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204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C4" i="2" s="1"/>
  <c r="D4" i="2" s="1"/>
  <c r="E4" i="2" s="1"/>
  <c r="B3" i="2"/>
  <c r="C3" i="2" s="1"/>
  <c r="D3" i="2" s="1"/>
  <c r="E3" i="2" s="1"/>
  <c r="B2" i="2"/>
  <c r="C2" i="2" s="1"/>
  <c r="D2" i="2" s="1"/>
  <c r="E2" i="2" s="1"/>
  <c r="A4" i="2"/>
  <c r="A3" i="2"/>
  <c r="A2" i="2"/>
</calcChain>
</file>

<file path=xl/sharedStrings.xml><?xml version="1.0" encoding="utf-8"?>
<sst xmlns="http://schemas.openxmlformats.org/spreadsheetml/2006/main" count="11" uniqueCount="10">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</sst>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">
    <xf numFmtId="0" fontId="0" fillId="0" borderId="0" xfId="0"/>
    <xf numFmtId="1" fontId="0" fillId="0" borderId="0" xfId="0" applyNumberFormat="1"/>
    <xf numFmtId="165" fontId="0" fillId="0" borderId="0" xfId="1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F10" sqref="A1:F10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t="str">
        <f>Consulta!A2</f>
        <v>BARCENAS COLMENERO, JORGE ALEJANDRO</v>
      </c>
      <c r="B2">
        <f>Consulta!C2</f>
        <v>42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1260</v>
      </c>
    </row>
    <row r="3" spans="1:5" x14ac:dyDescent="0.25">
      <c r="A3" t="str">
        <f>Consulta!A3</f>
        <v>CRUZ ORTIZ, JUAN ANTONIO</v>
      </c>
      <c r="B3">
        <f>Consulta!C3</f>
        <v>18</v>
      </c>
      <c r="C3" s="1">
        <f>IFERROR(IF($B3&gt;=TABULADOR!$B$5,TABULADOR!$A$5,IF($B3&gt;=TABULADOR!$B$4,TABULADOR!$A$4,IF($B3&gt;=TABULADOR!$B$3,TABULADOR!$A$3,1))),"")</f>
        <v>1</v>
      </c>
      <c r="D3">
        <f>IFERROR(VLOOKUP($C3,TABULADOR!$A$3:$C$5,3,FALSE),"")</f>
        <v>20</v>
      </c>
      <c r="E3" s="2">
        <f t="shared" ref="E3:E4" si="0">D3*(B3)</f>
        <v>360</v>
      </c>
    </row>
    <row r="4" spans="1:5" x14ac:dyDescent="0.25">
      <c r="A4" t="str">
        <f>Consulta!A4</f>
        <v>HEREDIA HERNANDEZ, ANDREA</v>
      </c>
      <c r="B4">
        <f>Consulta!C4</f>
        <v>11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2">
        <f t="shared" si="0"/>
        <v>220</v>
      </c>
    </row>
  </sheetData>
  <pageMargins left="0.70866141732283472" right="0.70866141732283472" top="0.74803149606299213" bottom="0.74803149606299213" header="0.31496062992125984" footer="0.31496062992125984"/>
  <pageSetup scale="9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2016-09-08T16:17:21Z</cp:lastPrinted>
  <dcterms:created xsi:type="dcterms:W3CDTF">2016-07-26T22:01:36Z</dcterms:created>
  <dcterms:modified xsi:type="dcterms:W3CDTF">2016-09-08T16:17:47Z</dcterms:modified>
</cp:coreProperties>
</file>