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15" windowWidth="19635" windowHeight="7425" activeTab="7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</sheets>
  <definedNames>
    <definedName name="_xlnm._FilterDatabase" localSheetId="3" hidden="1">ABR!$A$4:$M$129</definedName>
    <definedName name="_xlnm._FilterDatabase" localSheetId="0" hidden="1">ENE!$A$4:$L$146</definedName>
    <definedName name="_xlnm._FilterDatabase" localSheetId="1" hidden="1">FEB!$A$4:$K$114</definedName>
    <definedName name="_xlnm._FilterDatabase" localSheetId="6" hidden="1">JUL!$A$4:$J$95</definedName>
    <definedName name="_xlnm._FilterDatabase" localSheetId="5" hidden="1">JUN!$A$4:$L$144</definedName>
    <definedName name="_xlnm._FilterDatabase" localSheetId="2" hidden="1">MAR!$A$4:$L$113</definedName>
    <definedName name="_xlnm._FilterDatabase" localSheetId="4" hidden="1">MAY!$A$4:$K$96</definedName>
  </definedNames>
  <calcPr calcId="125725"/>
</workbook>
</file>

<file path=xl/calcChain.xml><?xml version="1.0" encoding="utf-8"?>
<calcChain xmlns="http://schemas.openxmlformats.org/spreadsheetml/2006/main">
  <c r="J5" i="7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155" i="6"/>
  <c r="J156"/>
  <c r="J157" s="1"/>
  <c r="J158" s="1"/>
  <c r="J98" i="5"/>
  <c r="J5" i="6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97" i="5"/>
  <c r="J116" i="2"/>
  <c r="J115"/>
  <c r="J137" i="1" l="1"/>
  <c r="J138"/>
  <c r="J139" s="1"/>
  <c r="J140" s="1"/>
  <c r="J141" s="1"/>
  <c r="J142" s="1"/>
  <c r="J143" s="1"/>
  <c r="J144" s="1"/>
  <c r="J145" s="1"/>
  <c r="J146" s="1"/>
  <c r="J5" i="5" l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5" i="4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5" i="3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5" i="2" l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5" i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</calcChain>
</file>

<file path=xl/sharedStrings.xml><?xml version="1.0" encoding="utf-8"?>
<sst xmlns="http://schemas.openxmlformats.org/spreadsheetml/2006/main" count="4048" uniqueCount="1505">
  <si>
    <t>Fecha</t>
  </si>
  <si>
    <t>Nº asiento</t>
  </si>
  <si>
    <t>Grupo</t>
  </si>
  <si>
    <t>CONCEPTO</t>
  </si>
  <si>
    <t>Documento</t>
  </si>
  <si>
    <t>Debe</t>
  </si>
  <si>
    <t>Haber</t>
  </si>
  <si>
    <t>Saldo</t>
  </si>
  <si>
    <t>Observaciones</t>
  </si>
  <si>
    <t>Cuenta : 239001</t>
  </si>
  <si>
    <t>Descripción : 3G1TC5CF3EL130827 / ALLY CREDIT SA</t>
  </si>
  <si>
    <t>CM</t>
  </si>
  <si>
    <t>1GCNC9EH6FZ211059</t>
  </si>
  <si>
    <t>332/FZ211059</t>
  </si>
  <si>
    <t>1553-QMN15</t>
  </si>
  <si>
    <t>PICK UP SILVERADO 1500 F</t>
  </si>
  <si>
    <t>1GCRC9ECXFZ169615</t>
  </si>
  <si>
    <t>203/FZ169615</t>
  </si>
  <si>
    <t>0845-QMN15</t>
  </si>
  <si>
    <t>PICKUP SILVERADO 2500 EXTENDIDA PAQ A</t>
  </si>
  <si>
    <t>1GNKR8KD6FJ217835</t>
  </si>
  <si>
    <t>179/FJ217835</t>
  </si>
  <si>
    <t>1GNSK6KC7FR522309</t>
  </si>
  <si>
    <t>164/FR522309</t>
  </si>
  <si>
    <t>X</t>
  </si>
  <si>
    <t>1058N/15</t>
  </si>
  <si>
    <t>1058-QMN15</t>
  </si>
  <si>
    <t>FA</t>
  </si>
  <si>
    <t>69/FCVN</t>
  </si>
  <si>
    <t>1GNSK6KC9FR570748</t>
  </si>
  <si>
    <t>314/FR570748</t>
  </si>
  <si>
    <t>3GB3C9CG0FG500301</t>
  </si>
  <si>
    <t>215/FG500301</t>
  </si>
  <si>
    <t>SILVERADO 3500</t>
  </si>
  <si>
    <t>47/FCVN</t>
  </si>
  <si>
    <t>3GB3C9CG2FG500333</t>
  </si>
  <si>
    <t>115/FG500333</t>
  </si>
  <si>
    <t>7/FCVN</t>
  </si>
  <si>
    <t>3GB3C9CG6FG500707</t>
  </si>
  <si>
    <t>242/FG500707</t>
  </si>
  <si>
    <t>3GB3C9CG7FG500716</t>
  </si>
  <si>
    <t>243/FG500716</t>
  </si>
  <si>
    <t>3GB3C9CG8FG500398</t>
  </si>
  <si>
    <t>116/FG500398</t>
  </si>
  <si>
    <t>8/FCVN</t>
  </si>
  <si>
    <t>EX</t>
  </si>
  <si>
    <t>3GCNC9EH1FG187222</t>
  </si>
  <si>
    <t>199</t>
  </si>
  <si>
    <t>TVN</t>
  </si>
  <si>
    <t>199/FG187222</t>
  </si>
  <si>
    <t>3GCNC9EP0FG253301</t>
  </si>
  <si>
    <t>305/FG253301</t>
  </si>
  <si>
    <t>3GCPC9ECXFG128070</t>
  </si>
  <si>
    <t>118/FG128070</t>
  </si>
  <si>
    <t>SILVERADO 2500</t>
  </si>
  <si>
    <t>22/FCVN</t>
  </si>
  <si>
    <t>13/ZCVN</t>
  </si>
  <si>
    <t>29/FCVN</t>
  </si>
  <si>
    <t>16/ZCVN</t>
  </si>
  <si>
    <t>41/FCVN</t>
  </si>
  <si>
    <t>3GCUK9ECXFG170812</t>
  </si>
  <si>
    <t>307/FG170812</t>
  </si>
  <si>
    <t>CHEYENNE 2500</t>
  </si>
  <si>
    <t>79/FCVN</t>
  </si>
  <si>
    <t>3GCUK9EJ2FG246439</t>
  </si>
  <si>
    <t>206/FG246439</t>
  </si>
  <si>
    <t>3GCUK9EJ3FG171637</t>
  </si>
  <si>
    <t>316/FG171637</t>
  </si>
  <si>
    <t>CHEYYENE 2500</t>
  </si>
  <si>
    <t>88/FCVN</t>
  </si>
  <si>
    <t>23/ZCVN</t>
  </si>
  <si>
    <t>91/FCVN</t>
  </si>
  <si>
    <t>3GCUK9EJXFG218131</t>
  </si>
  <si>
    <t>40/FCVN</t>
  </si>
  <si>
    <t>3GNAL7EK6FS534417</t>
  </si>
  <si>
    <t>58/FS534417</t>
  </si>
  <si>
    <t>CAPTIVA PAQ A</t>
  </si>
  <si>
    <t>3GNAL7EKXFS520844</t>
  </si>
  <si>
    <t>89/FS520844</t>
  </si>
  <si>
    <t>3GNAL7EKXFS537434</t>
  </si>
  <si>
    <t>336/FS537434</t>
  </si>
  <si>
    <t>3GNCJ7CE0FL161607</t>
  </si>
  <si>
    <t>2</t>
  </si>
  <si>
    <t>3GNCJ7CE0FL167861</t>
  </si>
  <si>
    <t>244/FL167861</t>
  </si>
  <si>
    <t>TRAX PAQ A</t>
  </si>
  <si>
    <t>244</t>
  </si>
  <si>
    <t>TRASPASO DE CI A QM</t>
  </si>
  <si>
    <t>3GNCJ7CE1FL129927</t>
  </si>
  <si>
    <t>262/FL129927</t>
  </si>
  <si>
    <t>3GNCJ7CE1FL166895</t>
  </si>
  <si>
    <t>263/FL166895</t>
  </si>
  <si>
    <t>3GNCJ7CE1FL183342</t>
  </si>
  <si>
    <t>318/FL183342</t>
  </si>
  <si>
    <t>TRAX PAQ B</t>
  </si>
  <si>
    <t>3GNCJ7CE1FL185382</t>
  </si>
  <si>
    <t>343/FL185382</t>
  </si>
  <si>
    <t>3GNCJ7CE1FL185530</t>
  </si>
  <si>
    <t>344/FL185530</t>
  </si>
  <si>
    <t>3GNCJ7CE2FL171460</t>
  </si>
  <si>
    <t>245/FL171460</t>
  </si>
  <si>
    <t>3GNCJ7CE4FL121921</t>
  </si>
  <si>
    <t>183/FL121921</t>
  </si>
  <si>
    <t>0174-QMN15</t>
  </si>
  <si>
    <t>0174N/15</t>
  </si>
  <si>
    <t>3GNCJ7CE5FL160324</t>
  </si>
  <si>
    <t>187/FL160324</t>
  </si>
  <si>
    <t>1012N/15</t>
  </si>
  <si>
    <t>1012-QMN15</t>
  </si>
  <si>
    <t>3GNCJ7CE6FL146416</t>
  </si>
  <si>
    <t>110/FCVN</t>
  </si>
  <si>
    <t>3GNCJ7CE6FL168755</t>
  </si>
  <si>
    <t>267/FL168755</t>
  </si>
  <si>
    <t>3GNCJ7CE6FL185104</t>
  </si>
  <si>
    <t>350/FL185104</t>
  </si>
  <si>
    <t>3GNCJ7CE7FL182891</t>
  </si>
  <si>
    <t>340/FL182891</t>
  </si>
  <si>
    <t>3GNCJ7CE7FL185757</t>
  </si>
  <si>
    <t>346/FL185757</t>
  </si>
  <si>
    <t>3GNCJ7CE8FL167784</t>
  </si>
  <si>
    <t>268/FL167784</t>
  </si>
  <si>
    <t>3GNCJ7CE8FL182608</t>
  </si>
  <si>
    <t>319/FL182608</t>
  </si>
  <si>
    <t>3GNCJ7CE8FL183922</t>
  </si>
  <si>
    <t>320/FL183922</t>
  </si>
  <si>
    <t>3GNCJ7CE8FL183998</t>
  </si>
  <si>
    <t>321/FL183998</t>
  </si>
  <si>
    <t>3GNCJ7CE9FL178079</t>
  </si>
  <si>
    <t>225/FL178079</t>
  </si>
  <si>
    <t>111/FCVN</t>
  </si>
  <si>
    <t>3GNCJ7CE9FL185338</t>
  </si>
  <si>
    <t>361/FL185338</t>
  </si>
  <si>
    <t>3GNCJ7CEXFL124421</t>
  </si>
  <si>
    <t>184/FL124421</t>
  </si>
  <si>
    <t>3GNCJ7CEXFL164403</t>
  </si>
  <si>
    <t>192/FL164403</t>
  </si>
  <si>
    <t>0892-QMN15</t>
  </si>
  <si>
    <t>3GNCJ7CEXFL164451</t>
  </si>
  <si>
    <t>186/FL164451</t>
  </si>
  <si>
    <t>3GNCJ7CEXFL168239</t>
  </si>
  <si>
    <t>261/FL168239</t>
  </si>
  <si>
    <t>3GNCJ7CEXFL186675</t>
  </si>
  <si>
    <t>360/FL186675</t>
  </si>
  <si>
    <t>3GNCJ7EB4EL207845</t>
  </si>
  <si>
    <t>181/EL207845</t>
  </si>
  <si>
    <t>3GNCJ7EE0FL126322</t>
  </si>
  <si>
    <t>195/FL126322</t>
  </si>
  <si>
    <t>3GNCJ7EE0FL177853</t>
  </si>
  <si>
    <t>213/FL177853</t>
  </si>
  <si>
    <t>TRAX PAQ C</t>
  </si>
  <si>
    <t>3GNCJ7EE1FL184441</t>
  </si>
  <si>
    <t>347/FL184441</t>
  </si>
  <si>
    <t>3GNCJ7EE1FL184813</t>
  </si>
  <si>
    <t>342/FL184813</t>
  </si>
  <si>
    <t>3GNCJ7EE2FL174954</t>
  </si>
  <si>
    <t>42/FL174954</t>
  </si>
  <si>
    <t>30/FCVN</t>
  </si>
  <si>
    <t>3GNCJ7EE6FL174620</t>
  </si>
  <si>
    <t>43/FL174620</t>
  </si>
  <si>
    <t>3GNCJ7EE8FL173372</t>
  </si>
  <si>
    <t>228/FL173372</t>
  </si>
  <si>
    <t>3GNCJ7EE9FL123631</t>
  </si>
  <si>
    <t>195/FL123631</t>
  </si>
  <si>
    <t>3GNCJ7EEXFL180484</t>
  </si>
  <si>
    <t>246/FL180484</t>
  </si>
  <si>
    <t>93CCL8000FB108933</t>
  </si>
  <si>
    <t>341/FB108933</t>
  </si>
  <si>
    <t>93CCL8000FB161762</t>
  </si>
  <si>
    <t>123/FB161762</t>
  </si>
  <si>
    <t>93CCL8001FB178263</t>
  </si>
  <si>
    <t>112/FB178263</t>
  </si>
  <si>
    <t>TORNADO PAQ B</t>
  </si>
  <si>
    <t>86/FCVN</t>
  </si>
  <si>
    <t>93CCL8002FB168695</t>
  </si>
  <si>
    <t>125/FB168695</t>
  </si>
  <si>
    <t>93CCL8005FB104134</t>
  </si>
  <si>
    <t>27/FCVN</t>
  </si>
  <si>
    <t>14/ZCVN</t>
  </si>
  <si>
    <t>28/FCVN</t>
  </si>
  <si>
    <t>93CCL8005FB173177</t>
  </si>
  <si>
    <t>120/FB173177</t>
  </si>
  <si>
    <t>93CCL8005FB176242</t>
  </si>
  <si>
    <t>121/FB176242</t>
  </si>
  <si>
    <t>93CCL8009FB175952</t>
  </si>
  <si>
    <t>122/FB175952</t>
  </si>
  <si>
    <t>93CCM8002FB171206</t>
  </si>
  <si>
    <t>349/FB171206</t>
  </si>
  <si>
    <t>119/FCVN</t>
  </si>
  <si>
    <t>PD</t>
  </si>
  <si>
    <t>BAJA COMPRA DUP</t>
  </si>
  <si>
    <t>FL123631</t>
  </si>
  <si>
    <t>FL126322</t>
  </si>
  <si>
    <t>BAJA COMPRA DUPLICAD</t>
  </si>
  <si>
    <t>FL124421</t>
  </si>
  <si>
    <t>FL164451</t>
  </si>
  <si>
    <t>CAMBIO 238-239</t>
  </si>
  <si>
    <t>FL176624</t>
  </si>
  <si>
    <t>CAMBIO DE 238 A 239</t>
  </si>
  <si>
    <t>3GNCJ7EE8FL1733</t>
  </si>
  <si>
    <t>CAMBIO DE 238-239</t>
  </si>
  <si>
    <t>FL176720</t>
  </si>
  <si>
    <t>DMD</t>
  </si>
  <si>
    <t>NOTA DE CREDITO</t>
  </si>
  <si>
    <t>12-NCRE</t>
  </si>
  <si>
    <t>1255-QMN15 CI</t>
  </si>
  <si>
    <t>13-NCRE</t>
  </si>
  <si>
    <t>1262-QMN15 CI</t>
  </si>
  <si>
    <t>RECLASIFICACION</t>
  </si>
  <si>
    <t>FS520844</t>
  </si>
  <si>
    <t>FG500398</t>
  </si>
  <si>
    <t>FZ169615</t>
  </si>
  <si>
    <t>FG500333</t>
  </si>
  <si>
    <t>1550-QMN15</t>
  </si>
  <si>
    <t>TAHOE PAQ F</t>
  </si>
  <si>
    <t>1370-QMN15</t>
  </si>
  <si>
    <t>PICKUP SILVERADO 3500 PAQ A</t>
  </si>
  <si>
    <t>1371-QMN15</t>
  </si>
  <si>
    <t>0699-QMN15</t>
  </si>
  <si>
    <t>1464-QMN15</t>
  </si>
  <si>
    <t>PICKUP SILVERADO 1500 CAB REG G</t>
  </si>
  <si>
    <t>PICKUP SILVERADO 1500 CAB REG D</t>
  </si>
  <si>
    <t>1328-QMN15</t>
  </si>
  <si>
    <t>PICKUP CHEYENNE HIGH COUNTRY</t>
  </si>
  <si>
    <t>1016-QMN15</t>
  </si>
  <si>
    <t>1309-QMN15</t>
  </si>
  <si>
    <t>0434-QMN15</t>
  </si>
  <si>
    <t>CAPTIVA PAQ B</t>
  </si>
  <si>
    <t>1560-QMN15</t>
  </si>
  <si>
    <t>1819-QMN15</t>
  </si>
  <si>
    <t>1391-QMN15</t>
  </si>
  <si>
    <t>1392-QMN15</t>
  </si>
  <si>
    <t>1510-QMN15</t>
  </si>
  <si>
    <t>1574-QMN15</t>
  </si>
  <si>
    <t>1575-QMN15</t>
  </si>
  <si>
    <t>1374-QMN15</t>
  </si>
  <si>
    <t>0522-QMN15</t>
  </si>
  <si>
    <t>1396-QMN15</t>
  </si>
  <si>
    <t>1593-QMN15</t>
  </si>
  <si>
    <t>1565-QMN15</t>
  </si>
  <si>
    <t>1578-QMN15</t>
  </si>
  <si>
    <t>1397-QMN15</t>
  </si>
  <si>
    <t>1512-QMN15</t>
  </si>
  <si>
    <t>1513-QMN15</t>
  </si>
  <si>
    <t>1514-QMN15</t>
  </si>
  <si>
    <t>1610-QMN15</t>
  </si>
  <si>
    <t>0189-QMN15</t>
  </si>
  <si>
    <t>1939-QMN15</t>
  </si>
  <si>
    <t>2543-QMN15</t>
  </si>
  <si>
    <t>0963-QMN15</t>
  </si>
  <si>
    <t>1389-QMN15</t>
  </si>
  <si>
    <t>1609-QMN15</t>
  </si>
  <si>
    <t>2141-QMN15</t>
  </si>
  <si>
    <t>TRAX PAQ D</t>
  </si>
  <si>
    <t>0368-QMN15</t>
  </si>
  <si>
    <t>1337-QMN15</t>
  </si>
  <si>
    <t>1580-QMN15</t>
  </si>
  <si>
    <t>1567-QMN15</t>
  </si>
  <si>
    <t>1308-QMN15</t>
  </si>
  <si>
    <t>1487-QMN15</t>
  </si>
  <si>
    <t>0443-QMN15</t>
  </si>
  <si>
    <t>1375-QMN15</t>
  </si>
  <si>
    <t>1566-QMN15</t>
  </si>
  <si>
    <t>TORNADO NUEVA VERSION PAQ A</t>
  </si>
  <si>
    <t>1321-QMN15</t>
  </si>
  <si>
    <t>1323-QMN15</t>
  </si>
  <si>
    <t>TORNADO NUEVA VERSION PAQ B</t>
  </si>
  <si>
    <t>0092-QMN15</t>
  </si>
  <si>
    <t>1317-QMN15</t>
  </si>
  <si>
    <t>TORNADO LINEA NUEVA B</t>
  </si>
  <si>
    <t>1318-QMN15</t>
  </si>
  <si>
    <t>1319-QMN15</t>
  </si>
  <si>
    <t>1346-QMN15</t>
  </si>
  <si>
    <t>1344-QMN15</t>
  </si>
  <si>
    <t>A</t>
  </si>
  <si>
    <t>B</t>
  </si>
  <si>
    <t>C</t>
  </si>
  <si>
    <t>D</t>
  </si>
  <si>
    <t>E</t>
  </si>
  <si>
    <t>SALDO DE APERTURA</t>
  </si>
  <si>
    <t>129/FCVN</t>
  </si>
  <si>
    <t>130/FCVN</t>
  </si>
  <si>
    <t>3GNCJ7CE5FL176720</t>
  </si>
  <si>
    <t>131/FCVN</t>
  </si>
  <si>
    <t>132/FCVN</t>
  </si>
  <si>
    <t>3GNCJ7CE9FL176624</t>
  </si>
  <si>
    <t>134/FCVN</t>
  </si>
  <si>
    <t>135/FCVN</t>
  </si>
  <si>
    <t>136/FCVN</t>
  </si>
  <si>
    <t>1GNSK6KC2FRS63477</t>
  </si>
  <si>
    <t>356/FRS63477</t>
  </si>
  <si>
    <t>138/FCVN</t>
  </si>
  <si>
    <t>93CCM8006FB127192</t>
  </si>
  <si>
    <t>365/FB127192</t>
  </si>
  <si>
    <t>INTERCAMBIO</t>
  </si>
  <si>
    <t>1GNSK8KC9FRS76464</t>
  </si>
  <si>
    <t>359/FRS76464</t>
  </si>
  <si>
    <t>343</t>
  </si>
  <si>
    <t>242</t>
  </si>
  <si>
    <t>140/FCVN</t>
  </si>
  <si>
    <t>3GNCJ7CE8FL187338</t>
  </si>
  <si>
    <t>366/FL187338</t>
  </si>
  <si>
    <t>3GNCJ7CE9FL188143</t>
  </si>
  <si>
    <t>367/FL188143</t>
  </si>
  <si>
    <t>93CCL800XFB185471</t>
  </si>
  <si>
    <t>371/FB185471</t>
  </si>
  <si>
    <t>93CCL8007FB180082</t>
  </si>
  <si>
    <t>372/FB180082</t>
  </si>
  <si>
    <t>3GNCJ7CE4FL187708</t>
  </si>
  <si>
    <t>373/FL187708</t>
  </si>
  <si>
    <t>1GNSK8KC7FR587740</t>
  </si>
  <si>
    <t>379/FR587740</t>
  </si>
  <si>
    <t>93CCL8000FB180120</t>
  </si>
  <si>
    <t>380/FB180120</t>
  </si>
  <si>
    <t>142/FCVN</t>
  </si>
  <si>
    <t>144/FCVN</t>
  </si>
  <si>
    <t>26/ZCVN</t>
  </si>
  <si>
    <t>145/FCVN</t>
  </si>
  <si>
    <t>28/ZCVN</t>
  </si>
  <si>
    <t>147/FCVN</t>
  </si>
  <si>
    <t>3GNAL7EK7FS587630</t>
  </si>
  <si>
    <t>386/FS587630</t>
  </si>
  <si>
    <t>3GNCJ7CE5FL187085</t>
  </si>
  <si>
    <t>388/FL187085</t>
  </si>
  <si>
    <t>3GNCJ7CE2FL189943</t>
  </si>
  <si>
    <t>387/FL189943</t>
  </si>
  <si>
    <t>1GNSC6KC5FR284408</t>
  </si>
  <si>
    <t>390/FR284408</t>
  </si>
  <si>
    <t>365</t>
  </si>
  <si>
    <t>3GCNC9EC3FG172628</t>
  </si>
  <si>
    <t>394/FG172628</t>
  </si>
  <si>
    <t>3GNCJ7CE5FL189015</t>
  </si>
  <si>
    <t>395/FL189015</t>
  </si>
  <si>
    <t>3GNCJ7EEXFL165077</t>
  </si>
  <si>
    <t>153/FCVN</t>
  </si>
  <si>
    <t>3GNCJ7CEXFL190175</t>
  </si>
  <si>
    <t>397/FL190175</t>
  </si>
  <si>
    <t>3GNCJ7CE6FL190321</t>
  </si>
  <si>
    <t>398/FL190321</t>
  </si>
  <si>
    <t>3GNCJ7EE2FL191141</t>
  </si>
  <si>
    <t>400/FL191141</t>
  </si>
  <si>
    <t>3GNCJ7EE6FL187058</t>
  </si>
  <si>
    <t>401/FL187058</t>
  </si>
  <si>
    <t>3GCUK9EC9FG171109</t>
  </si>
  <si>
    <t>407/FG171109</t>
  </si>
  <si>
    <t>159/FCVN</t>
  </si>
  <si>
    <t>3GNCJ7CE8FL153013</t>
  </si>
  <si>
    <t>408/FL153013</t>
  </si>
  <si>
    <t>162/FCVN</t>
  </si>
  <si>
    <t>163/FCVN</t>
  </si>
  <si>
    <t>166/FCVN</t>
  </si>
  <si>
    <t>3GNCJ7CE0FL191755</t>
  </si>
  <si>
    <t>410/FL191755</t>
  </si>
  <si>
    <t>3GNCJ7CE3FL192317</t>
  </si>
  <si>
    <t>413/FL192317</t>
  </si>
  <si>
    <t>3GNCJ7CE4FL192634</t>
  </si>
  <si>
    <t>414/FL192634</t>
  </si>
  <si>
    <t>3GNCJ7CE7FL192949</t>
  </si>
  <si>
    <t>418/FL192949</t>
  </si>
  <si>
    <t>3GNCJ7EE2FL191690</t>
  </si>
  <si>
    <t>419/FL191690</t>
  </si>
  <si>
    <t>3GNCJ7EE9FL192674</t>
  </si>
  <si>
    <t>420/FL192674</t>
  </si>
  <si>
    <t>30/ZCVN</t>
  </si>
  <si>
    <t>172/FCVN</t>
  </si>
  <si>
    <t>177/FCVN</t>
  </si>
  <si>
    <t>32/ZCVN</t>
  </si>
  <si>
    <t>3GNCJ7CEXFL190029</t>
  </si>
  <si>
    <t>423/FL190029</t>
  </si>
  <si>
    <t>3GNCJ7CEXFL192363</t>
  </si>
  <si>
    <t>424/FL192363</t>
  </si>
  <si>
    <t>3GNCJ7CE1FL193563</t>
  </si>
  <si>
    <t>426/FL193563</t>
  </si>
  <si>
    <t>3GNCJ7CE1FL193854</t>
  </si>
  <si>
    <t>427/FL193854</t>
  </si>
  <si>
    <t>3GNCJ7CE4FL191418</t>
  </si>
  <si>
    <t>428/FL191418</t>
  </si>
  <si>
    <t>3GNCJ7CE4FL192388</t>
  </si>
  <si>
    <t>429/FL192388</t>
  </si>
  <si>
    <t>3GNCJ7CE6FL189928</t>
  </si>
  <si>
    <t>431/FL189928</t>
  </si>
  <si>
    <t>3GNCJ7CE9FL192564</t>
  </si>
  <si>
    <t>432/FL192564</t>
  </si>
  <si>
    <t>3GNCJ7EEFL192069</t>
  </si>
  <si>
    <t>433/FL192069</t>
  </si>
  <si>
    <t>1GNSK6KC2FR576407</t>
  </si>
  <si>
    <t>421/FR576407</t>
  </si>
  <si>
    <t>178/FCVN</t>
  </si>
  <si>
    <t>180/FCVN</t>
  </si>
  <si>
    <t>186/FCVN</t>
  </si>
  <si>
    <t>189/FCVN</t>
  </si>
  <si>
    <t>3GNCJ7EE7FL191426</t>
  </si>
  <si>
    <t>434/FL191426</t>
  </si>
  <si>
    <t>3GNCJ7CE4FL193198</t>
  </si>
  <si>
    <t>438/FL193198</t>
  </si>
  <si>
    <t>3GNCJ7EE6FL193104</t>
  </si>
  <si>
    <t>440/FL193104</t>
  </si>
  <si>
    <t>1GNSK8KC9FR576464</t>
  </si>
  <si>
    <t>192/FCVN</t>
  </si>
  <si>
    <t>3GNCJ7CE3FL193998</t>
  </si>
  <si>
    <t>441/FL193998</t>
  </si>
  <si>
    <t>3GNCJ7CE7FL193762</t>
  </si>
  <si>
    <t>442/FL193762</t>
  </si>
  <si>
    <t>3GNCJ7EEXFL194000</t>
  </si>
  <si>
    <t>443/FL194000</t>
  </si>
  <si>
    <t>3GNCJ7EE2FL193990</t>
  </si>
  <si>
    <t>444/FL193990</t>
  </si>
  <si>
    <t>1GCNC9EH0FZ204883</t>
  </si>
  <si>
    <t>446/FZ204883</t>
  </si>
  <si>
    <t>93CCM8009FB151860</t>
  </si>
  <si>
    <t>450/FB151860</t>
  </si>
  <si>
    <t>193/FCVN</t>
  </si>
  <si>
    <t>3GNCJ7CE9FL164618</t>
  </si>
  <si>
    <t>204/FCVN</t>
  </si>
  <si>
    <t>205/FCVN</t>
  </si>
  <si>
    <t>208/FCVN</t>
  </si>
  <si>
    <t>209/FCVN</t>
  </si>
  <si>
    <t>1GNSK6KCXFR559824</t>
  </si>
  <si>
    <t>210/FCVN</t>
  </si>
  <si>
    <t>212/FCVN</t>
  </si>
  <si>
    <t>366</t>
  </si>
  <si>
    <t>218/FCVN</t>
  </si>
  <si>
    <t>3GNCJ7EE3FL192735</t>
  </si>
  <si>
    <t>490/FL192735</t>
  </si>
  <si>
    <t>222/FCVN</t>
  </si>
  <si>
    <t>3GNCJ7EE3FL192069</t>
  </si>
  <si>
    <t>223/FCVN</t>
  </si>
  <si>
    <t>1GNSK8KC8FR593062</t>
  </si>
  <si>
    <t>495/FR593062</t>
  </si>
  <si>
    <t>3GCPC9EC6FG178898</t>
  </si>
  <si>
    <t>496/FG178898</t>
  </si>
  <si>
    <t>1GNSK6KC2FR563477</t>
  </si>
  <si>
    <t>228/FCVN</t>
  </si>
  <si>
    <t>3GNCJ7EB3FL119628</t>
  </si>
  <si>
    <t>501/FL119628</t>
  </si>
  <si>
    <t>230/FCVN</t>
  </si>
  <si>
    <t>3GNAL7EK6FS597503</t>
  </si>
  <si>
    <t>506/FS597503</t>
  </si>
  <si>
    <t>3GNCJ7CE0FL174244</t>
  </si>
  <si>
    <t>507/FL174244</t>
  </si>
  <si>
    <t>3GNCJ7EE6FL168641</t>
  </si>
  <si>
    <t>511/FL168641</t>
  </si>
  <si>
    <t>235/FCVN</t>
  </si>
  <si>
    <t>236/FCVN</t>
  </si>
  <si>
    <t>241/FCVN</t>
  </si>
  <si>
    <t>36/ZCVN</t>
  </si>
  <si>
    <t>242/FCVN</t>
  </si>
  <si>
    <t>245/FCVN</t>
  </si>
  <si>
    <t>1GNSK6KC5FR590088</t>
  </si>
  <si>
    <t>520/FR590088</t>
  </si>
  <si>
    <t>248/FCVN</t>
  </si>
  <si>
    <t>3GNCJ7CE5FL1767</t>
  </si>
  <si>
    <t>1779-QMN15</t>
  </si>
  <si>
    <t>PICKUP SILVERADO 1500F</t>
  </si>
  <si>
    <t>1730-QMN15</t>
  </si>
  <si>
    <t>1908-QMN15</t>
  </si>
  <si>
    <t>1245-QMN15</t>
  </si>
  <si>
    <t>1862-QMN15</t>
  </si>
  <si>
    <t>SUBURBAN 4X4 NUEVO MODELO PAQ D</t>
  </si>
  <si>
    <t>1674-QMN15</t>
  </si>
  <si>
    <t>PICKUP SILVERADO PAQ J</t>
  </si>
  <si>
    <t>1864-QMN15</t>
  </si>
  <si>
    <t>PICKUP SILVERADO DOBLE CABINA 4X2</t>
  </si>
  <si>
    <t>1882-QMN15</t>
  </si>
  <si>
    <t>1659-QMN15</t>
  </si>
  <si>
    <t>1883-QMN15</t>
  </si>
  <si>
    <t>1706-QMN15</t>
  </si>
  <si>
    <t>1737-QMN15</t>
  </si>
  <si>
    <t>1660-QMN15</t>
  </si>
  <si>
    <t>1711-QMN15</t>
  </si>
  <si>
    <t>1773-QMN15</t>
  </si>
  <si>
    <t>1625-QMN15</t>
  </si>
  <si>
    <t>1714-QMN15</t>
  </si>
  <si>
    <t>1762-QMN15</t>
  </si>
  <si>
    <t>1661-QMN15</t>
  </si>
  <si>
    <t>1675-QMN15</t>
  </si>
  <si>
    <t>1745-QMN15</t>
  </si>
  <si>
    <t>1682-QMN15</t>
  </si>
  <si>
    <t>1774-QMN15</t>
  </si>
  <si>
    <t>2175-QMN15</t>
  </si>
  <si>
    <t>0897-QMN15</t>
  </si>
  <si>
    <t>1619-QMN15</t>
  </si>
  <si>
    <t>1747-QMN15</t>
  </si>
  <si>
    <t>1680-QMN15</t>
  </si>
  <si>
    <t>1684-QMN15</t>
  </si>
  <si>
    <t>1777-QMN15</t>
  </si>
  <si>
    <t>1749-QMN15</t>
  </si>
  <si>
    <t>1850-QMN15</t>
  </si>
  <si>
    <t>1767-QMN15</t>
  </si>
  <si>
    <t>1757-QMN15</t>
  </si>
  <si>
    <t>1720-QMN15</t>
  </si>
  <si>
    <t>0920-QMN15</t>
  </si>
  <si>
    <t>1776-QMN15</t>
  </si>
  <si>
    <t>1643-QMN15</t>
  </si>
  <si>
    <t>1624-QMN15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</si>
  <si>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</si>
  <si>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</si>
  <si>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</si>
  <si>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</si>
  <si>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</si>
  <si>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</si>
  <si>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</si>
  <si>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</si>
  <si>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</si>
  <si>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</si>
  <si>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</si>
  <si>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</si>
  <si>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</si>
  <si>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</si>
  <si>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</si>
  <si>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1718-QMN15</t>
  </si>
  <si>
    <t>U</t>
  </si>
  <si>
    <t>268</t>
  </si>
  <si>
    <t>255/FCVN</t>
  </si>
  <si>
    <t>256/FCVN</t>
  </si>
  <si>
    <t>262/FCVN</t>
  </si>
  <si>
    <t>267/FCVN</t>
  </si>
  <si>
    <t>93CCM8002FB132003</t>
  </si>
  <si>
    <t>173</t>
  </si>
  <si>
    <t>269/FCVN</t>
  </si>
  <si>
    <t>267</t>
  </si>
  <si>
    <t>1GNSC6KC2FR575447</t>
  </si>
  <si>
    <t>531/FR575447</t>
  </si>
  <si>
    <t>1GNSK8KC9FRS86413</t>
  </si>
  <si>
    <t>532/FRS86413</t>
  </si>
  <si>
    <t>3GNCJ7CE8FL179918</t>
  </si>
  <si>
    <t>534/FL179918</t>
  </si>
  <si>
    <t>1GNSC8KCXFR603409</t>
  </si>
  <si>
    <t>536/FR603409</t>
  </si>
  <si>
    <t>44/ZCVN</t>
  </si>
  <si>
    <t>288/FCVN</t>
  </si>
  <si>
    <t>291/FCVN</t>
  </si>
  <si>
    <t>3GNCJ7CE3FL177817</t>
  </si>
  <si>
    <t>292/FCVN</t>
  </si>
  <si>
    <t>45/ZCVN</t>
  </si>
  <si>
    <t>293/FCVN</t>
  </si>
  <si>
    <t>46/ZCVN</t>
  </si>
  <si>
    <t>294/FCVN</t>
  </si>
  <si>
    <t>297/FCVN</t>
  </si>
  <si>
    <t>3GB3C9CG8FG101250</t>
  </si>
  <si>
    <t>550/FG101250</t>
  </si>
  <si>
    <t>3GNCJ7CE1FL200981</t>
  </si>
  <si>
    <t>552/FL200981</t>
  </si>
  <si>
    <t>47/ZCVN</t>
  </si>
  <si>
    <t>1GCRC9EC1FZ222976</t>
  </si>
  <si>
    <t>554/FZ222976</t>
  </si>
  <si>
    <t>298/FCVN</t>
  </si>
  <si>
    <t>299/FCVN</t>
  </si>
  <si>
    <t>93CCM800XFB196564</t>
  </si>
  <si>
    <t>555/FB196564</t>
  </si>
  <si>
    <t>301/FCVN</t>
  </si>
  <si>
    <t>3GNCJ7EE9FL198703</t>
  </si>
  <si>
    <t>558/FL198703</t>
  </si>
  <si>
    <t>303/FCVN</t>
  </si>
  <si>
    <t>304/FCVN</t>
  </si>
  <si>
    <t>558</t>
  </si>
  <si>
    <t>305/FCVN</t>
  </si>
  <si>
    <t>51/ZCVN</t>
  </si>
  <si>
    <t>307/FCVN</t>
  </si>
  <si>
    <t>NC</t>
  </si>
  <si>
    <t>31-NCCI</t>
  </si>
  <si>
    <t>386</t>
  </si>
  <si>
    <t>1GNSK8KCXFR578238</t>
  </si>
  <si>
    <t>564/FR578238</t>
  </si>
  <si>
    <t>313/FCVN</t>
  </si>
  <si>
    <t>3GNCJ7EE2FL202994</t>
  </si>
  <si>
    <t>566/FL202994</t>
  </si>
  <si>
    <t>318/FCVN</t>
  </si>
  <si>
    <t>56/ZCVN</t>
  </si>
  <si>
    <t>320/FCVN</t>
  </si>
  <si>
    <t>3GNCJ7CEXFL206567</t>
  </si>
  <si>
    <t>570/FL206567</t>
  </si>
  <si>
    <t>3GNCJ7CE2FL206451</t>
  </si>
  <si>
    <t>571/FL206451</t>
  </si>
  <si>
    <t>3GNCJ7CE9FL206088</t>
  </si>
  <si>
    <t>572/FL206088</t>
  </si>
  <si>
    <t>93CCM8007FB180368</t>
  </si>
  <si>
    <t>578/FB180368</t>
  </si>
  <si>
    <t>329/FCVN</t>
  </si>
  <si>
    <t>490</t>
  </si>
  <si>
    <t>93CCL8008FB130971</t>
  </si>
  <si>
    <t>580/FB130971</t>
  </si>
  <si>
    <t>334/FCVN</t>
  </si>
  <si>
    <t>93CCL8003FB155566</t>
  </si>
  <si>
    <t>172</t>
  </si>
  <si>
    <t>552</t>
  </si>
  <si>
    <t>1GNSK8KC9FR586413</t>
  </si>
  <si>
    <t>335/FCVN</t>
  </si>
  <si>
    <t>339/FCVN</t>
  </si>
  <si>
    <t>340/FCVN</t>
  </si>
  <si>
    <t>341/FCVN</t>
  </si>
  <si>
    <t>342/FCVN</t>
  </si>
  <si>
    <t>57/ZCVN</t>
  </si>
  <si>
    <t>3GNCJ7CE9FL128797</t>
  </si>
  <si>
    <t>351/FCVN</t>
  </si>
  <si>
    <t>59/ZCVN</t>
  </si>
  <si>
    <t>352/FCVN</t>
  </si>
  <si>
    <t>3GNCJ7CE2FL197590</t>
  </si>
  <si>
    <t>583/FL197590</t>
  </si>
  <si>
    <t>1GNKR8KDXFJ223511</t>
  </si>
  <si>
    <t>356/FCVN</t>
  </si>
  <si>
    <t>358/FCVN</t>
  </si>
  <si>
    <t>359/FCVN</t>
  </si>
  <si>
    <t>93CCM800XFB189422</t>
  </si>
  <si>
    <t>593/FB189422</t>
  </si>
  <si>
    <t>364/FCVN</t>
  </si>
  <si>
    <t>365/FCVN</t>
  </si>
  <si>
    <t>366/FCVN</t>
  </si>
  <si>
    <t>62/ZCVN</t>
  </si>
  <si>
    <t>3GNCJ7EE6FL177548</t>
  </si>
  <si>
    <t>618/FL177548</t>
  </si>
  <si>
    <t>383/FCVN</t>
  </si>
  <si>
    <t>566</t>
  </si>
  <si>
    <t>384/FCVN</t>
  </si>
  <si>
    <t>385/FCVN</t>
  </si>
  <si>
    <t>93CCL8001FB168753</t>
  </si>
  <si>
    <t>124</t>
  </si>
  <si>
    <t>64/ZCVN</t>
  </si>
  <si>
    <t>388/FCVN</t>
  </si>
  <si>
    <t>3GNCJ7EB8FL159624</t>
  </si>
  <si>
    <t>397/FCVN</t>
  </si>
  <si>
    <t>406/FCVN</t>
  </si>
  <si>
    <t>410/FCVN</t>
  </si>
  <si>
    <t>1GNKR8KD4FJ184348</t>
  </si>
  <si>
    <t>412/FCVN</t>
  </si>
  <si>
    <t>69/ZCVN</t>
  </si>
  <si>
    <t>413/FCVN</t>
  </si>
  <si>
    <t>3GNCJ7CEXFL155460</t>
  </si>
  <si>
    <t>415/FCVN</t>
  </si>
  <si>
    <t>70/ZCVN</t>
  </si>
  <si>
    <t>93CCL8008EB210849</t>
  </si>
  <si>
    <t>416/FCVN</t>
  </si>
  <si>
    <t>418/FCVN</t>
  </si>
  <si>
    <t>93CCL800XEB279705</t>
  </si>
  <si>
    <t>419/FCVN</t>
  </si>
  <si>
    <t>3GCNC9EH1EG392568</t>
  </si>
  <si>
    <t>420/FCVN</t>
  </si>
  <si>
    <t>93CCL8001EB273243</t>
  </si>
  <si>
    <t>422/FCVN</t>
  </si>
  <si>
    <t>CHECAR SI SIGUE EN EL INVENTARIO</t>
  </si>
  <si>
    <t>2001-QMN15</t>
  </si>
  <si>
    <t>2052-QMN15</t>
  </si>
  <si>
    <t>2010-QMN15</t>
  </si>
  <si>
    <t>0758-QMN15</t>
  </si>
  <si>
    <t>TRAVERSE PAQ B</t>
  </si>
  <si>
    <t>0946-QMN15</t>
  </si>
  <si>
    <t>2039-QMN15</t>
  </si>
  <si>
    <t>2672-QMN15</t>
  </si>
  <si>
    <t>2096-QMN15</t>
  </si>
  <si>
    <t>2062-QMN15</t>
  </si>
  <si>
    <t>1969-QMN15</t>
  </si>
  <si>
    <t>1740-QMN15</t>
  </si>
  <si>
    <t>1955-QMN15</t>
  </si>
  <si>
    <t>0864-QMN15</t>
  </si>
  <si>
    <t>2063-QMN15</t>
  </si>
  <si>
    <t>2061-QMN15</t>
  </si>
  <si>
    <t>1018-QMN15</t>
  </si>
  <si>
    <t>3061-QMN15</t>
  </si>
  <si>
    <t>2923-QMN15</t>
  </si>
  <si>
    <t>2922-QMN15</t>
  </si>
  <si>
    <t>0628-QMN15</t>
  </si>
  <si>
    <t>TORNADO NUEVA VERSION PAQ C</t>
  </si>
  <si>
    <t>V</t>
  </si>
  <si>
    <t>W</t>
  </si>
  <si>
    <t>Y</t>
  </si>
  <si>
    <t>Z</t>
  </si>
  <si>
    <t>AA</t>
  </si>
  <si>
    <t>BB</t>
  </si>
  <si>
    <t>CC</t>
  </si>
  <si>
    <t>DD</t>
  </si>
  <si>
    <t>EE</t>
  </si>
  <si>
    <t>93CCL8002FB204904</t>
  </si>
  <si>
    <t>648/FB204904</t>
  </si>
  <si>
    <t>3GNAL7EK2FS613003</t>
  </si>
  <si>
    <t>655/FS613003</t>
  </si>
  <si>
    <t>583</t>
  </si>
  <si>
    <t>360</t>
  </si>
  <si>
    <t>1GNSK6KC4FR620696</t>
  </si>
  <si>
    <t>634/FR620696</t>
  </si>
  <si>
    <t>3GNAL7EK7FS610663</t>
  </si>
  <si>
    <t>637/FS610663</t>
  </si>
  <si>
    <t>3GNCJ7CE4FL211120</t>
  </si>
  <si>
    <t>638/FL211120</t>
  </si>
  <si>
    <t>3GNCJ7CE9FL212103</t>
  </si>
  <si>
    <t>641/FL212103</t>
  </si>
  <si>
    <t>1GNSK8KC1FR623230</t>
  </si>
  <si>
    <t>642/FR623230</t>
  </si>
  <si>
    <t>93CCL8002FB204546</t>
  </si>
  <si>
    <t>647/FB204546</t>
  </si>
  <si>
    <t>93CCL8008FB203479</t>
  </si>
  <si>
    <t>649/FB203479</t>
  </si>
  <si>
    <t>71/ZCVN</t>
  </si>
  <si>
    <t>73/ZCVN</t>
  </si>
  <si>
    <t>431/FCVN</t>
  </si>
  <si>
    <t>3GNCJ7CE5FL191265</t>
  </si>
  <si>
    <t>650/FL191265</t>
  </si>
  <si>
    <t>3GCUK9EJ2FG294930</t>
  </si>
  <si>
    <t>651/FG294930</t>
  </si>
  <si>
    <t>1GNKR8KDXFJ211892</t>
  </si>
  <si>
    <t>432/FCVN</t>
  </si>
  <si>
    <t>433/FCVN</t>
  </si>
  <si>
    <t>434/FCVN</t>
  </si>
  <si>
    <t>3GNAL7EK4FS613150</t>
  </si>
  <si>
    <t>656/FS613150</t>
  </si>
  <si>
    <t>436/FCVN</t>
  </si>
  <si>
    <t>74/ZCVN</t>
  </si>
  <si>
    <t>3GNCJ7CE8FL130914</t>
  </si>
  <si>
    <t>437/FCVN</t>
  </si>
  <si>
    <t>438/FCVN</t>
  </si>
  <si>
    <t>439/FCVN</t>
  </si>
  <si>
    <t>440/FCVN</t>
  </si>
  <si>
    <t>441/FCVN</t>
  </si>
  <si>
    <t>3GCNK9EC6FG131851</t>
  </si>
  <si>
    <t>659/FG131851</t>
  </si>
  <si>
    <t>1GNKR8KD5FJ218409</t>
  </si>
  <si>
    <t>448/FCVN</t>
  </si>
  <si>
    <t>1GNKR8KD0FJ113468</t>
  </si>
  <si>
    <t>449/FCVN</t>
  </si>
  <si>
    <t>1GCRC9EC8FZ195324</t>
  </si>
  <si>
    <t>663/FZ195324</t>
  </si>
  <si>
    <t>1GCRC9EC7FZ205793</t>
  </si>
  <si>
    <t>664/FZ205793</t>
  </si>
  <si>
    <t>395</t>
  </si>
  <si>
    <t>451/FCVN</t>
  </si>
  <si>
    <t>3GNCJ7CE5FL169668</t>
  </si>
  <si>
    <t>665/FL169668</t>
  </si>
  <si>
    <t>3GCUK9EJ3FG336960</t>
  </si>
  <si>
    <t>666/FG336960</t>
  </si>
  <si>
    <t>457/FCVN</t>
  </si>
  <si>
    <t>458/FCVN</t>
  </si>
  <si>
    <t>460/FCVN</t>
  </si>
  <si>
    <t>125</t>
  </si>
  <si>
    <t>93CCM8008FB204970</t>
  </si>
  <si>
    <t>671/FB204970</t>
  </si>
  <si>
    <t>1GNSK8KCXFR617166</t>
  </si>
  <si>
    <t>677/FR617166</t>
  </si>
  <si>
    <t>477/FCVN</t>
  </si>
  <si>
    <t>480/FCVN</t>
  </si>
  <si>
    <t>482/FCVN</t>
  </si>
  <si>
    <t>3GNCJ7EE7EL210328</t>
  </si>
  <si>
    <t>680/EL210328</t>
  </si>
  <si>
    <t>89/ZCVN</t>
  </si>
  <si>
    <t>484/FCVN</t>
  </si>
  <si>
    <t>486/FCVN</t>
  </si>
  <si>
    <t>494/FCVN</t>
  </si>
  <si>
    <t>496/FCVN</t>
  </si>
  <si>
    <t>41-NCCI</t>
  </si>
  <si>
    <t>499/FCVN</t>
  </si>
  <si>
    <t>94/ZCVN</t>
  </si>
  <si>
    <t>3GNCJ7CE6FL193428</t>
  </si>
  <si>
    <t>500/FCVN</t>
  </si>
  <si>
    <t>1GNSC8KC6FR634401</t>
  </si>
  <si>
    <t>686/FR634401</t>
  </si>
  <si>
    <t>1GNKR8KD6FJ290185</t>
  </si>
  <si>
    <t>692/FJ290185</t>
  </si>
  <si>
    <t>3GNCJ7CE7EL225334</t>
  </si>
  <si>
    <t>693/EL225334</t>
  </si>
  <si>
    <t>506/FCVN</t>
  </si>
  <si>
    <t>3GNCJ7EE5FL221197</t>
  </si>
  <si>
    <t>694/FL221197</t>
  </si>
  <si>
    <t>509/FCVN</t>
  </si>
  <si>
    <t>510/FCVN</t>
  </si>
  <si>
    <t>3GNCJ7CE3FL222433</t>
  </si>
  <si>
    <t>700/FL222433</t>
  </si>
  <si>
    <t>3GNCJ7CE7FL217283</t>
  </si>
  <si>
    <t>701/FL217283</t>
  </si>
  <si>
    <t>3GCUK9EJ4FG277532</t>
  </si>
  <si>
    <t>702/FG277532</t>
  </si>
  <si>
    <t>512/FCVN</t>
  </si>
  <si>
    <t>514/FCVN</t>
  </si>
  <si>
    <t>515/FCVN</t>
  </si>
  <si>
    <t>45-NCCI</t>
  </si>
  <si>
    <t>3GNCJ7EE3FL168550</t>
  </si>
  <si>
    <t>703/FL168550</t>
  </si>
  <si>
    <t>3GNAL7EK6F620939</t>
  </si>
  <si>
    <t>704/F620939</t>
  </si>
  <si>
    <t>516/FCVN</t>
  </si>
  <si>
    <t>97/ZCVN</t>
  </si>
  <si>
    <t>517/FCVN</t>
  </si>
  <si>
    <t>519/FCVN</t>
  </si>
  <si>
    <t>521/FCVN</t>
  </si>
  <si>
    <t>3GNAL7EK6FS620939</t>
  </si>
  <si>
    <t>704</t>
  </si>
  <si>
    <t>3GNCJ7EE2FL178776</t>
  </si>
  <si>
    <t>525/FCVN</t>
  </si>
  <si>
    <t>528/FCVN</t>
  </si>
  <si>
    <t>530/FCVN</t>
  </si>
  <si>
    <t>MMM148EB2FH615615</t>
  </si>
  <si>
    <t>710/FH615615</t>
  </si>
  <si>
    <t>3GNAL7EK0FS604011</t>
  </si>
  <si>
    <t>711/FS604011</t>
  </si>
  <si>
    <t>570</t>
  </si>
  <si>
    <t>535/FCVN</t>
  </si>
  <si>
    <t>3GNCJ7CE5FL224054</t>
  </si>
  <si>
    <t>714/FL224054</t>
  </si>
  <si>
    <t>3GNCJ7CE8FL223321</t>
  </si>
  <si>
    <t>715/FL223321</t>
  </si>
  <si>
    <t>3GCPC9EC3FG359666</t>
  </si>
  <si>
    <t>718/FG359666</t>
  </si>
  <si>
    <t>98/ZCVN</t>
  </si>
  <si>
    <t>537/FCVN</t>
  </si>
  <si>
    <t>99/ZCVN</t>
  </si>
  <si>
    <t>538/FCVN</t>
  </si>
  <si>
    <t>1GCRC9EC0FZ296843</t>
  </si>
  <si>
    <t>721/FZ296843</t>
  </si>
  <si>
    <t>1GNKR8KD4FJ319537</t>
  </si>
  <si>
    <t>722/FJ319537</t>
  </si>
  <si>
    <t>541/FCVN</t>
  </si>
  <si>
    <t>543/FCVN</t>
  </si>
  <si>
    <t>553/FCVN</t>
  </si>
  <si>
    <t>3GNCJ7CE9FL224493</t>
  </si>
  <si>
    <t>730/FL224493</t>
  </si>
  <si>
    <t>3GNCJ7EE1FL226087</t>
  </si>
  <si>
    <t>731/FL226087</t>
  </si>
  <si>
    <t>554/FCVN</t>
  </si>
  <si>
    <t>105/ZCVN</t>
  </si>
  <si>
    <t>555/FCVN</t>
  </si>
  <si>
    <t>106/ZCVN</t>
  </si>
  <si>
    <t>556/FCVN</t>
  </si>
  <si>
    <t>558/FCVN</t>
  </si>
  <si>
    <t>559/FCVN</t>
  </si>
  <si>
    <t>562/FCVN</t>
  </si>
  <si>
    <t>MMM148EB8FH608488</t>
  </si>
  <si>
    <t>3248569/Q</t>
  </si>
  <si>
    <t>2435-QMN15</t>
  </si>
  <si>
    <t xml:space="preserve">3GNAL7EK6FS620939
</t>
  </si>
  <si>
    <t>2259-QMN15</t>
  </si>
  <si>
    <t xml:space="preserve">3GNCJ7CE2FL197590
</t>
  </si>
  <si>
    <t>2324-QMN15</t>
  </si>
  <si>
    <t xml:space="preserve">3GNCJ7CE5FL189015
</t>
  </si>
  <si>
    <t>2262-QMN15</t>
  </si>
  <si>
    <t xml:space="preserve">3GNCJ7CEXFL186675
</t>
  </si>
  <si>
    <t>2446-QMN15</t>
  </si>
  <si>
    <t xml:space="preserve">3GNCJ7CEXFL206567
</t>
  </si>
  <si>
    <t>2348-QMN15</t>
  </si>
  <si>
    <t xml:space="preserve">93CCL8002FB168695
</t>
  </si>
  <si>
    <t>2438-QMN15</t>
  </si>
  <si>
    <t>COLORADO DOBLE CABINA Q</t>
  </si>
  <si>
    <t>2496-QMN15</t>
  </si>
  <si>
    <t>2466-QMN15</t>
  </si>
  <si>
    <t>PICKUP SIVLERADO 2500 EXT PAQ A</t>
  </si>
  <si>
    <t>2467-QMN15</t>
  </si>
  <si>
    <t>0841-QMN15</t>
  </si>
  <si>
    <t>0749-QMN15</t>
  </si>
  <si>
    <t>2355-QMN15</t>
  </si>
  <si>
    <t>2458-QMN15</t>
  </si>
  <si>
    <t>2300-QMN15</t>
  </si>
  <si>
    <t>CAPTIVA PAQ D</t>
  </si>
  <si>
    <t>2417-QMN15</t>
  </si>
  <si>
    <t>2365-QMN15</t>
  </si>
  <si>
    <t>2418-QMN15</t>
  </si>
  <si>
    <t>0779-QMN15</t>
  </si>
  <si>
    <t>2451-QMN15</t>
  </si>
  <si>
    <t>2483-QMN15</t>
  </si>
  <si>
    <t>2436-QMN15</t>
  </si>
  <si>
    <t>2277-QMN15</t>
  </si>
  <si>
    <t>2280-QMN15</t>
  </si>
  <si>
    <t>2309-QMN15</t>
  </si>
  <si>
    <t>2425-QMN15</t>
  </si>
  <si>
    <t>672/FCVN</t>
  </si>
  <si>
    <t>1GCRC9EC8FZ207035</t>
  </si>
  <si>
    <t>828/FZ207035</t>
  </si>
  <si>
    <t>619/FCVN</t>
  </si>
  <si>
    <t>126/ZCVN</t>
  </si>
  <si>
    <t>1GNKR8KD7FJ177054</t>
  </si>
  <si>
    <t>567/FCVN</t>
  </si>
  <si>
    <t>1GNKR8KD7FJ308094</t>
  </si>
  <si>
    <t>824/FJ308094</t>
  </si>
  <si>
    <t>648/FCVN</t>
  </si>
  <si>
    <t>135/ZCVN</t>
  </si>
  <si>
    <t>668/FCVN</t>
  </si>
  <si>
    <t>1GNKR8KD7FJ317099</t>
  </si>
  <si>
    <t>778/FJ317099</t>
  </si>
  <si>
    <t>626/FCVN</t>
  </si>
  <si>
    <t>127/ZCVN</t>
  </si>
  <si>
    <t>628/FCVN</t>
  </si>
  <si>
    <t>1GNSC8EC2FR657170</t>
  </si>
  <si>
    <t>745/FR657170</t>
  </si>
  <si>
    <t>1GNSC8KC0FR665241</t>
  </si>
  <si>
    <t>789/FR665241</t>
  </si>
  <si>
    <t>1GNSC8KC2FR664110</t>
  </si>
  <si>
    <t>765/FR664110</t>
  </si>
  <si>
    <t>1GNSK6KC9FR673930</t>
  </si>
  <si>
    <t>783/FR673930</t>
  </si>
  <si>
    <t>1GNSK8KC3FR272255</t>
  </si>
  <si>
    <t>836/FR272255</t>
  </si>
  <si>
    <t>1GNSK8KC5FR667134</t>
  </si>
  <si>
    <t>766/FR667134</t>
  </si>
  <si>
    <t>3GB3C9CG1FG500484</t>
  </si>
  <si>
    <t>755/FG500484</t>
  </si>
  <si>
    <t>580/FCVN</t>
  </si>
  <si>
    <t>577/FCVN</t>
  </si>
  <si>
    <t>3GCNC9EH8FG192546</t>
  </si>
  <si>
    <t>602/FCVN</t>
  </si>
  <si>
    <t>3GCNC9EP4FG123280</t>
  </si>
  <si>
    <t>781</t>
  </si>
  <si>
    <t>781/FG123280</t>
  </si>
  <si>
    <t>3GCNC9EP7FG215998</t>
  </si>
  <si>
    <t>797/7FG215998</t>
  </si>
  <si>
    <t>797</t>
  </si>
  <si>
    <t>3GCUK9EJ2FG347335</t>
  </si>
  <si>
    <t>776/FG347335</t>
  </si>
  <si>
    <t>617/FCVN</t>
  </si>
  <si>
    <t>3GCUK9EJ4FG337244</t>
  </si>
  <si>
    <t>772/FG337244</t>
  </si>
  <si>
    <t>3GCUK9EJ4FG351368</t>
  </si>
  <si>
    <t>775/FG351368</t>
  </si>
  <si>
    <t>3GNAL7EK9FS609031</t>
  </si>
  <si>
    <t>777/FS609031</t>
  </si>
  <si>
    <t>608/FCVN</t>
  </si>
  <si>
    <t>113/ZCVN</t>
  </si>
  <si>
    <t>597/FCVN</t>
  </si>
  <si>
    <t>118/ZCVN</t>
  </si>
  <si>
    <t>598/FCVN</t>
  </si>
  <si>
    <t>3GNCJ7CE2FL238638</t>
  </si>
  <si>
    <t>815/FL238638</t>
  </si>
  <si>
    <t>700</t>
  </si>
  <si>
    <t>3GNCJ7CE4FL232534</t>
  </si>
  <si>
    <t>784/FL232534</t>
  </si>
  <si>
    <t>784</t>
  </si>
  <si>
    <t>3GNCJ7CE5FL237614</t>
  </si>
  <si>
    <t>816/FL237614</t>
  </si>
  <si>
    <t>583/FCVN</t>
  </si>
  <si>
    <t>627/FCVN</t>
  </si>
  <si>
    <t>611/FCVN</t>
  </si>
  <si>
    <t>111/ZCVN</t>
  </si>
  <si>
    <t>569/FCVN</t>
  </si>
  <si>
    <t>3GNCJ7CE8FL234125</t>
  </si>
  <si>
    <t>790/FL234125</t>
  </si>
  <si>
    <t>790</t>
  </si>
  <si>
    <t>633/FCVN</t>
  </si>
  <si>
    <t>184</t>
  </si>
  <si>
    <t>675/FCVN</t>
  </si>
  <si>
    <t>119/ZCVN</t>
  </si>
  <si>
    <t>604/FCVN</t>
  </si>
  <si>
    <t>667/FCVN</t>
  </si>
  <si>
    <t>652/FCVN</t>
  </si>
  <si>
    <t>651/FCVN</t>
  </si>
  <si>
    <t>632/FCVN</t>
  </si>
  <si>
    <t>93CCL8000FB107796</t>
  </si>
  <si>
    <t>565/FCVN</t>
  </si>
  <si>
    <t>380</t>
  </si>
  <si>
    <t>136/ZCVN</t>
  </si>
  <si>
    <t>674/FCVN</t>
  </si>
  <si>
    <t>570/FCVN</t>
  </si>
  <si>
    <t>93CCL8003FB203776</t>
  </si>
  <si>
    <t>590/FCVN</t>
  </si>
  <si>
    <t>574/FCVN</t>
  </si>
  <si>
    <t>592/FCVN</t>
  </si>
  <si>
    <t>93CCM8007FB206726</t>
  </si>
  <si>
    <t>795/FB206726</t>
  </si>
  <si>
    <t>795</t>
  </si>
  <si>
    <t>93CCM8009FB208588</t>
  </si>
  <si>
    <t>796/FB208588</t>
  </si>
  <si>
    <t>796</t>
  </si>
  <si>
    <t>660/FCVN</t>
  </si>
  <si>
    <t>132/ZCVN</t>
  </si>
  <si>
    <t>661/FCVN</t>
  </si>
  <si>
    <t>133/ZCVN</t>
  </si>
  <si>
    <t>662/FCVN</t>
  </si>
  <si>
    <t>134/ZCVN</t>
  </si>
  <si>
    <t>663/FCVN</t>
  </si>
  <si>
    <t>2603-QMN15</t>
  </si>
  <si>
    <t xml:space="preserve">3GCNC9EP4FG123280
</t>
  </si>
  <si>
    <t>2646-QMN15</t>
  </si>
  <si>
    <t xml:space="preserve">3GCNC9EP7FG215998
</t>
  </si>
  <si>
    <t>2721-QMN15</t>
  </si>
  <si>
    <t xml:space="preserve">3GNCJ7CE4FL232534
</t>
  </si>
  <si>
    <t>2722-QMN15</t>
  </si>
  <si>
    <t xml:space="preserve">93CCL8000FB180120
</t>
  </si>
  <si>
    <t>2658-QMN15</t>
  </si>
  <si>
    <t xml:space="preserve">93CCM8007FB206726
</t>
  </si>
  <si>
    <t>589/FCVN</t>
  </si>
  <si>
    <t>0607-QMN15</t>
  </si>
  <si>
    <t>0997-QMN15</t>
  </si>
  <si>
    <t>2612-QMN15</t>
  </si>
  <si>
    <t>2641-QMN15</t>
  </si>
  <si>
    <t>PICKUP SILVERADO 2500 EXT PAQ A</t>
  </si>
  <si>
    <t>1057-QMN15</t>
  </si>
  <si>
    <t>0759-QMN15</t>
  </si>
  <si>
    <t>2505-QMN15</t>
  </si>
  <si>
    <t>SUBURBAN PAQ A</t>
  </si>
  <si>
    <t>2627-QMN15</t>
  </si>
  <si>
    <t>SUBURBAN B PIEL BLANCA CON DVD</t>
  </si>
  <si>
    <t>2563-QMN15</t>
  </si>
  <si>
    <t>SUBURBAN PAQ C</t>
  </si>
  <si>
    <t>2611-QMN15</t>
  </si>
  <si>
    <t>2813-QMN15</t>
  </si>
  <si>
    <t>SUBURBAN PAQ D</t>
  </si>
  <si>
    <t>2564-QMN15</t>
  </si>
  <si>
    <t>0743-QMN15</t>
  </si>
  <si>
    <t>0670-QMN15</t>
  </si>
  <si>
    <t>SILVERADO 1500 CAB REG E</t>
  </si>
  <si>
    <t>PICKUP SILVERADO 1500 CAB REG E</t>
  </si>
  <si>
    <t>2590-QMN15</t>
  </si>
  <si>
    <t>CHEYENNE 2500 CREWCAB 4X4 PAQ G</t>
  </si>
  <si>
    <t>2593-QMN15</t>
  </si>
  <si>
    <t>CHEYENNE 2500 CAB 4X4 PAQ G</t>
  </si>
  <si>
    <t>2689-QMN15</t>
  </si>
  <si>
    <t>2690-QMN15</t>
  </si>
  <si>
    <t>2629-QMN15</t>
  </si>
  <si>
    <t>1261-QMN15</t>
  </si>
  <si>
    <t>0128-QMN15</t>
  </si>
  <si>
    <t>2551-QMN15</t>
  </si>
  <si>
    <t>TORNADO PICKUP C</t>
  </si>
  <si>
    <t>1353-QMN15</t>
  </si>
  <si>
    <t>188/ZCVN</t>
  </si>
  <si>
    <t>851/FCVN</t>
  </si>
  <si>
    <t>842/FCVN</t>
  </si>
  <si>
    <t>1GNKR8KD1FJ303554</t>
  </si>
  <si>
    <t>855/FJ303554</t>
  </si>
  <si>
    <t>701/FCVN</t>
  </si>
  <si>
    <t>859/FCVN</t>
  </si>
  <si>
    <t>1GNKR8KD6FJ363992</t>
  </si>
  <si>
    <t>859/FJ363992</t>
  </si>
  <si>
    <t>802/FCVN</t>
  </si>
  <si>
    <t>683/FCVN</t>
  </si>
  <si>
    <t>717/FCVN</t>
  </si>
  <si>
    <t>149/ZCVN</t>
  </si>
  <si>
    <t>723/FCVN</t>
  </si>
  <si>
    <t>1GNSC8KC3FR686892</t>
  </si>
  <si>
    <t>900/FR686892</t>
  </si>
  <si>
    <t>1GNSK6KC4FR658882</t>
  </si>
  <si>
    <t>854/FR658882</t>
  </si>
  <si>
    <t>854</t>
  </si>
  <si>
    <t>720/FCVN</t>
  </si>
  <si>
    <t>688/FCVN</t>
  </si>
  <si>
    <t>1GNSK8KC5FR664816</t>
  </si>
  <si>
    <t>872/FR664816</t>
  </si>
  <si>
    <t>728/FCVN</t>
  </si>
  <si>
    <t>151/ZCVN</t>
  </si>
  <si>
    <t>730/FCVN</t>
  </si>
  <si>
    <t>738/FCVN</t>
  </si>
  <si>
    <t>155/ZCVN</t>
  </si>
  <si>
    <t>741/FCVN</t>
  </si>
  <si>
    <t>811/FCVN</t>
  </si>
  <si>
    <t>3G1TA5AF3FL146701</t>
  </si>
  <si>
    <t>3G1TA5AFXFL206828</t>
  </si>
  <si>
    <t>794</t>
  </si>
  <si>
    <t>3G1TB5AF4FL234640</t>
  </si>
  <si>
    <t>3G1TB5AF4GL102821</t>
  </si>
  <si>
    <t>923</t>
  </si>
  <si>
    <t>167/ZCVN</t>
  </si>
  <si>
    <t>778/FCVN</t>
  </si>
  <si>
    <t>3GCNC9EH6FG128246</t>
  </si>
  <si>
    <t>198</t>
  </si>
  <si>
    <t>753/FCVN</t>
  </si>
  <si>
    <t>848/FCVN</t>
  </si>
  <si>
    <t>3GNAL7EKXFS634441</t>
  </si>
  <si>
    <t>858/FS634441</t>
  </si>
  <si>
    <t>866/FCVN</t>
  </si>
  <si>
    <t>745/FCVN</t>
  </si>
  <si>
    <t>3GNCJ7CE0FL241974</t>
  </si>
  <si>
    <t>842/FL241974</t>
  </si>
  <si>
    <t>718/FCVN</t>
  </si>
  <si>
    <t>3GNCJ7CE0FL247516</t>
  </si>
  <si>
    <t>933/FL247516</t>
  </si>
  <si>
    <t>874/FCVN</t>
  </si>
  <si>
    <t>426</t>
  </si>
  <si>
    <t>3GNCJ7CE1FL241546</t>
  </si>
  <si>
    <t>843/FL241546</t>
  </si>
  <si>
    <t>843</t>
  </si>
  <si>
    <t>571</t>
  </si>
  <si>
    <t>3GNCJ7CE2FL212024</t>
  </si>
  <si>
    <t>905/FL212024</t>
  </si>
  <si>
    <t>815</t>
  </si>
  <si>
    <t>3GNCJ7CE2FL244049</t>
  </si>
  <si>
    <t>870/FL244049</t>
  </si>
  <si>
    <t>870</t>
  </si>
  <si>
    <t>3GNCJ7CE2FL247761</t>
  </si>
  <si>
    <t>925/FL247761</t>
  </si>
  <si>
    <t>855/FCVN</t>
  </si>
  <si>
    <t>731/FCVN</t>
  </si>
  <si>
    <t>157/ZCVN</t>
  </si>
  <si>
    <t>762/FCVN</t>
  </si>
  <si>
    <t>3GNCJ7CE4FL242433</t>
  </si>
  <si>
    <t>844/FL242433</t>
  </si>
  <si>
    <t>687/FCVN</t>
  </si>
  <si>
    <t>3GNCJ7CE4FL245302</t>
  </si>
  <si>
    <t>876/FL245302</t>
  </si>
  <si>
    <t>876</t>
  </si>
  <si>
    <t>3GNCJ7CE5FL194568</t>
  </si>
  <si>
    <t>929/FL194568</t>
  </si>
  <si>
    <t>856/FCVN</t>
  </si>
  <si>
    <t>3GNCJ7CE5FL209084</t>
  </si>
  <si>
    <t>924/FL209084</t>
  </si>
  <si>
    <t>838/FCVN</t>
  </si>
  <si>
    <t>3GNCJ7CE5FL224216</t>
  </si>
  <si>
    <t>873/FL224216</t>
  </si>
  <si>
    <t>734/FCVN</t>
  </si>
  <si>
    <t>156/ZCVN</t>
  </si>
  <si>
    <t>742/FCVN</t>
  </si>
  <si>
    <t>721/FCVN</t>
  </si>
  <si>
    <t>763/FCVN</t>
  </si>
  <si>
    <t>3GNCJ7CE7FL188111</t>
  </si>
  <si>
    <t>921/FL188111</t>
  </si>
  <si>
    <t>840/FCVN</t>
  </si>
  <si>
    <t>442</t>
  </si>
  <si>
    <t>764/FCVN</t>
  </si>
  <si>
    <t>3GNCJ7CE7FL241809</t>
  </si>
  <si>
    <t>927/FL241809</t>
  </si>
  <si>
    <t>860/FCVN</t>
  </si>
  <si>
    <t>3GNCJ7CE7FL243012</t>
  </si>
  <si>
    <t>711/FCVN</t>
  </si>
  <si>
    <t>716/FCVN</t>
  </si>
  <si>
    <t>150/ZCVN</t>
  </si>
  <si>
    <t>724/FCVN</t>
  </si>
  <si>
    <t>3GNCJ7CE8FL231029</t>
  </si>
  <si>
    <t>847/FL231029</t>
  </si>
  <si>
    <t>847</t>
  </si>
  <si>
    <t>3GNCJ7CE8FL238918</t>
  </si>
  <si>
    <t>887/887</t>
  </si>
  <si>
    <t>793/FCVN</t>
  </si>
  <si>
    <t>3GNCJ7CE8FL242256</t>
  </si>
  <si>
    <t>704/FCVN</t>
  </si>
  <si>
    <t>143/ZCVN</t>
  </si>
  <si>
    <t>705/FCVN</t>
  </si>
  <si>
    <t>144/ZCVN</t>
  </si>
  <si>
    <t>706/FCVN</t>
  </si>
  <si>
    <t>697/FCVN</t>
  </si>
  <si>
    <t>3GNCJ7CE9FL226258</t>
  </si>
  <si>
    <t>923/FL226258</t>
  </si>
  <si>
    <t>868/FCVN</t>
  </si>
  <si>
    <t>3GNCJ7CE9FL233145</t>
  </si>
  <si>
    <t>922/FL233145</t>
  </si>
  <si>
    <t>852/FCVN</t>
  </si>
  <si>
    <t>884/FCVN</t>
  </si>
  <si>
    <t>3GNCJ7EE5FL246830</t>
  </si>
  <si>
    <t>901/FL246830</t>
  </si>
  <si>
    <t>3GNCJ7EE6FL190347</t>
  </si>
  <si>
    <t>894/FL190347</t>
  </si>
  <si>
    <t>807/FCVN</t>
  </si>
  <si>
    <t>684/FCVN</t>
  </si>
  <si>
    <t>3GNCJ7EE8FL151517</t>
  </si>
  <si>
    <t>765/FCVN</t>
  </si>
  <si>
    <t>3GNCJ7EE8FL247938</t>
  </si>
  <si>
    <t>919/FL247938</t>
  </si>
  <si>
    <t>3GNCJ7EE9FL227469</t>
  </si>
  <si>
    <t>773/FCVN</t>
  </si>
  <si>
    <t>192/ZCVN</t>
  </si>
  <si>
    <t>863/FCVN</t>
  </si>
  <si>
    <t>726/FCVN</t>
  </si>
  <si>
    <t>153/ZCVN</t>
  </si>
  <si>
    <t>752/FCVN</t>
  </si>
  <si>
    <t>93CCL8002FB165652</t>
  </si>
  <si>
    <t>732/FCVN</t>
  </si>
  <si>
    <t>93CCL8003FB208251</t>
  </si>
  <si>
    <t>892/FB208</t>
  </si>
  <si>
    <t>93CCL8007FB140214</t>
  </si>
  <si>
    <t>889</t>
  </si>
  <si>
    <t>889/FB140214</t>
  </si>
  <si>
    <t>781/FCVN</t>
  </si>
  <si>
    <t>93CCL8009GB108205</t>
  </si>
  <si>
    <t>917/GB108205</t>
  </si>
  <si>
    <t>93CCL800XFB107420</t>
  </si>
  <si>
    <t>928/FB107420</t>
  </si>
  <si>
    <t>93CCM8008FB218755</t>
  </si>
  <si>
    <t>867/FB218755</t>
  </si>
  <si>
    <t>708/FCVN</t>
  </si>
  <si>
    <t>93CCM800XFB209555</t>
  </si>
  <si>
    <t>875/FB209555</t>
  </si>
  <si>
    <t>877/FCVN</t>
  </si>
  <si>
    <t>681/FCVN</t>
  </si>
  <si>
    <t>0842-QMN15</t>
  </si>
  <si>
    <t>2839-QMN15</t>
  </si>
  <si>
    <t>SUBURBAN B PIEL BANCA CON DVD</t>
  </si>
  <si>
    <t>2947-QMN15</t>
  </si>
  <si>
    <t>2827-QMN15</t>
  </si>
  <si>
    <t>2837-QMN15</t>
  </si>
  <si>
    <t>2790-QMN15</t>
  </si>
  <si>
    <t>2963-QMN15</t>
  </si>
  <si>
    <t>2871-QMN15</t>
  </si>
  <si>
    <t>2891-QMN15</t>
  </si>
  <si>
    <t>2863-QMN15</t>
  </si>
  <si>
    <t>2803-QMN15</t>
  </si>
  <si>
    <t>2819-QMN15</t>
  </si>
  <si>
    <t>2954-QMN15</t>
  </si>
  <si>
    <t>2905-QMN15</t>
  </si>
  <si>
    <t>2999-QMN15</t>
  </si>
  <si>
    <t>2915-QMN15</t>
  </si>
  <si>
    <t xml:space="preserve">TORNADO NUEVA VERSION PAQ A </t>
  </si>
  <si>
    <t>1059-QMN15</t>
  </si>
  <si>
    <t>2931-QMN15</t>
  </si>
  <si>
    <t>0003-QMN16</t>
  </si>
  <si>
    <t>3013-QMN15</t>
  </si>
  <si>
    <t>TIPO</t>
  </si>
  <si>
    <t>GE</t>
  </si>
  <si>
    <t>446</t>
  </si>
  <si>
    <t>TV</t>
  </si>
  <si>
    <t>1GCNC9EH1FZ248682</t>
  </si>
  <si>
    <t>994/FZ248682</t>
  </si>
  <si>
    <t>997/FCVN</t>
  </si>
  <si>
    <t>1GCRC9EC0FZ327007</t>
  </si>
  <si>
    <t>986/FZ327007</t>
  </si>
  <si>
    <t>1GCRC9EC4FZ269628</t>
  </si>
  <si>
    <t>987/FZ269628</t>
  </si>
  <si>
    <t>1GNKR8KD4FJ269447</t>
  </si>
  <si>
    <t>954/FJ269447</t>
  </si>
  <si>
    <t>934/FCVN</t>
  </si>
  <si>
    <t>859</t>
  </si>
  <si>
    <t>1GNSC6KC8FR708700</t>
  </si>
  <si>
    <t>1049/FR708700</t>
  </si>
  <si>
    <t>1GNSC8EC1FR743974</t>
  </si>
  <si>
    <t>1045/FR743974</t>
  </si>
  <si>
    <t>917/FCVN</t>
  </si>
  <si>
    <t>1GNSK8KC0FR699425</t>
  </si>
  <si>
    <t>949/FR699425</t>
  </si>
  <si>
    <t>1053/FCVN</t>
  </si>
  <si>
    <t>261/ZCVN</t>
  </si>
  <si>
    <t>1056/FCVN</t>
  </si>
  <si>
    <t>223/ZCVN</t>
  </si>
  <si>
    <t>941/FCVN</t>
  </si>
  <si>
    <t>3G1TA5AF0FL240535</t>
  </si>
  <si>
    <t>844</t>
  </si>
  <si>
    <t>3G1TA5AF3FL201065</t>
  </si>
  <si>
    <t>559</t>
  </si>
  <si>
    <t>3G1TA5AF3FL230775</t>
  </si>
  <si>
    <t>711</t>
  </si>
  <si>
    <t>3G1TA5AF5FL222967</t>
  </si>
  <si>
    <t>661</t>
  </si>
  <si>
    <t>3G1TA5AF8FL230867</t>
  </si>
  <si>
    <t>713</t>
  </si>
  <si>
    <t>3GB3C9CG6FG501761</t>
  </si>
  <si>
    <t>975/FG501761</t>
  </si>
  <si>
    <t>3GCNC9EH8FG194538</t>
  </si>
  <si>
    <t>201</t>
  </si>
  <si>
    <t>655</t>
  </si>
  <si>
    <t>1032/FCVN</t>
  </si>
  <si>
    <t>256/ZCVN</t>
  </si>
  <si>
    <t>1046/FCVN</t>
  </si>
  <si>
    <t>204/ZCVN</t>
  </si>
  <si>
    <t>912/FCVN</t>
  </si>
  <si>
    <t>218/ZCVN</t>
  </si>
  <si>
    <t>924/FCVN</t>
  </si>
  <si>
    <t>3GNCJ7CE0FL249556</t>
  </si>
  <si>
    <t>926/FCVN</t>
  </si>
  <si>
    <t>3GNCJ7CE0FL253011</t>
  </si>
  <si>
    <t>966/FL253011</t>
  </si>
  <si>
    <t>215/ZCVN</t>
  </si>
  <si>
    <t>921/FCVN</t>
  </si>
  <si>
    <t>1033/FCVN</t>
  </si>
  <si>
    <t>3GNCJ7CE2FL252507</t>
  </si>
  <si>
    <t>962/FL252507</t>
  </si>
  <si>
    <t>3GNCJ7CE3FL248806</t>
  </si>
  <si>
    <t>947/FL248806</t>
  </si>
  <si>
    <t>987/FCVN</t>
  </si>
  <si>
    <t>3GNCJ7CE3FL248918</t>
  </si>
  <si>
    <t>942/FL248918</t>
  </si>
  <si>
    <t>3GNCJ7CE4FL196859</t>
  </si>
  <si>
    <t>943/FCVN</t>
  </si>
  <si>
    <t>258/ZCVN</t>
  </si>
  <si>
    <t>3GNCJ7CE8FL254715</t>
  </si>
  <si>
    <t>1015/FCVN</t>
  </si>
  <si>
    <t>231/ZCVN</t>
  </si>
  <si>
    <t>3GNCJ7CE9FL248616</t>
  </si>
  <si>
    <t>944/FL248616</t>
  </si>
  <si>
    <t>959/FCVN</t>
  </si>
  <si>
    <t>3GNCJ7CE9FL254206</t>
  </si>
  <si>
    <t>1052/FCVN</t>
  </si>
  <si>
    <t>3GNCJ7EB1FL182310</t>
  </si>
  <si>
    <t>993/FL182310</t>
  </si>
  <si>
    <t>242/ZCVN</t>
  </si>
  <si>
    <t>1011/FCVN</t>
  </si>
  <si>
    <t>251/ZCVN</t>
  </si>
  <si>
    <t>1014/FCVN</t>
  </si>
  <si>
    <t>915/FCVN</t>
  </si>
  <si>
    <t>3GNCJ7EE1FL249773</t>
  </si>
  <si>
    <t>1041/FL249773</t>
  </si>
  <si>
    <t>1029/FCVN</t>
  </si>
  <si>
    <t>254/ZCVN</t>
  </si>
  <si>
    <t>1034/FCVN</t>
  </si>
  <si>
    <t>444</t>
  </si>
  <si>
    <t>1043/FCVN</t>
  </si>
  <si>
    <t>200/ZCVN</t>
  </si>
  <si>
    <t>892/FCVN</t>
  </si>
  <si>
    <t>211/ZCVN</t>
  </si>
  <si>
    <t>904/FCVN</t>
  </si>
  <si>
    <t>982/FCVN</t>
  </si>
  <si>
    <t>241/ZCVN</t>
  </si>
  <si>
    <t>3GNCJ7EE9FL249312</t>
  </si>
  <si>
    <t>948/FL249312</t>
  </si>
  <si>
    <t>1021/FCVN</t>
  </si>
  <si>
    <t>93CCL8000GB106696</t>
  </si>
  <si>
    <t>945/FCVN</t>
  </si>
  <si>
    <t>920/FCVN</t>
  </si>
  <si>
    <t>233/ZCVN</t>
  </si>
  <si>
    <t>965/FCVN</t>
  </si>
  <si>
    <t>234/ZCVN</t>
  </si>
  <si>
    <t>966/FCVN</t>
  </si>
  <si>
    <t>235/ZCVN</t>
  </si>
  <si>
    <t>967/FCVN</t>
  </si>
  <si>
    <t>257/ZCVN</t>
  </si>
  <si>
    <t>1049/FCVN</t>
  </si>
  <si>
    <t>939/FCVN</t>
  </si>
  <si>
    <t>201/ZCVN</t>
  </si>
  <si>
    <t>896/FCVN</t>
  </si>
  <si>
    <t>SUBURBAN PAQ B</t>
  </si>
  <si>
    <t>3206-QM1N5</t>
  </si>
  <si>
    <t>PICKUP SILVERADO 2500 CABINA EXTENDIDA PAQ A</t>
  </si>
  <si>
    <t>3207-QMN15</t>
  </si>
  <si>
    <t>3265-QMN15</t>
  </si>
  <si>
    <t>TAHOE PAQ D</t>
  </si>
  <si>
    <t>3256-QMN15</t>
  </si>
  <si>
    <t>3186-QMN15</t>
  </si>
  <si>
    <t>3136-QMN15</t>
  </si>
  <si>
    <t>3163-QMN15</t>
  </si>
  <si>
    <t>3145-QMN15</t>
  </si>
  <si>
    <t>3056-QMN15</t>
  </si>
  <si>
    <t>3167-QMN15</t>
  </si>
  <si>
    <t>3236-QMN15</t>
  </si>
  <si>
    <t>3007-QMN15</t>
  </si>
  <si>
    <t>3266-QMN15</t>
  </si>
  <si>
    <t>3230-QMN15</t>
  </si>
  <si>
    <t>0020-QMN15</t>
  </si>
  <si>
    <t>FZ204883</t>
  </si>
  <si>
    <t>PICKUP SILVERADO 1500 F</t>
  </si>
  <si>
    <t>1GCNC9EH1FZ246480</t>
  </si>
  <si>
    <t>1133/FZ246480</t>
  </si>
  <si>
    <t>3456-QMN15</t>
  </si>
  <si>
    <t>1150/FCVN</t>
  </si>
  <si>
    <t>304/ZCVN</t>
  </si>
  <si>
    <t>1GCNC9EH7FZ385965</t>
  </si>
  <si>
    <t>1136/FZ385965</t>
  </si>
  <si>
    <t>3460-QMN15</t>
  </si>
  <si>
    <t>1174/FCVN</t>
  </si>
  <si>
    <t>308/ZCVN</t>
  </si>
  <si>
    <t>1GCNC9EH9FZ219625</t>
  </si>
  <si>
    <t>1138/FZ21</t>
  </si>
  <si>
    <t>1163/FCVN</t>
  </si>
  <si>
    <t>1076/FCVN</t>
  </si>
  <si>
    <t>288/ZCVN</t>
  </si>
  <si>
    <t>1131/FCVN</t>
  </si>
  <si>
    <t>3206-QMN15</t>
  </si>
  <si>
    <t>1GCRC9EC0FZ384775</t>
  </si>
  <si>
    <t>1090/FZ384775</t>
  </si>
  <si>
    <t>1214/FCVN</t>
  </si>
  <si>
    <t>1GCRC9EC2FZ219052</t>
  </si>
  <si>
    <t>1088/FZ21</t>
  </si>
  <si>
    <t>1089/FCVN</t>
  </si>
  <si>
    <t>276/ZCVN</t>
  </si>
  <si>
    <t>1093/FCVN</t>
  </si>
  <si>
    <t>1GCRC9EC2FZ385040</t>
  </si>
  <si>
    <t>1094/FZ385040</t>
  </si>
  <si>
    <t>3360-QMN15</t>
  </si>
  <si>
    <t>987</t>
  </si>
  <si>
    <t>1GCRC9EC4FZ293069</t>
  </si>
  <si>
    <t>1131/FZ293069</t>
  </si>
  <si>
    <t>1167/FCVN</t>
  </si>
  <si>
    <t>1GCRC9EC5FZ383234</t>
  </si>
  <si>
    <t>1148/FZ383234</t>
  </si>
  <si>
    <t>3483-QMN15</t>
  </si>
  <si>
    <t>FJ363992</t>
  </si>
  <si>
    <t>TRAVESE PAQ B</t>
  </si>
  <si>
    <t>1077/FCVN</t>
  </si>
  <si>
    <t>1045</t>
  </si>
  <si>
    <t>1GNSC8EC4FR746366</t>
  </si>
  <si>
    <t>1102/FR746366</t>
  </si>
  <si>
    <t>1102</t>
  </si>
  <si>
    <t>3381-QMN15</t>
  </si>
  <si>
    <t>1GNSK8KC9FR591269</t>
  </si>
  <si>
    <t>1184/FCVN</t>
  </si>
  <si>
    <t>3297-QMN15</t>
  </si>
  <si>
    <t>SUBURBAN 4X4 PAQ D</t>
  </si>
  <si>
    <t>3G1TA5AF2GL116106</t>
  </si>
  <si>
    <t>1059</t>
  </si>
  <si>
    <t>3G1TA5AF5FL242099</t>
  </si>
  <si>
    <t>1137</t>
  </si>
  <si>
    <t>3G1TB5AF1FL234160</t>
  </si>
  <si>
    <t>789</t>
  </si>
  <si>
    <t>3G1TB5AF9GL106007</t>
  </si>
  <si>
    <t>928</t>
  </si>
  <si>
    <t>3GB3C9CG8FG500174</t>
  </si>
  <si>
    <t>1135/FG500174</t>
  </si>
  <si>
    <t>1156/FCVN</t>
  </si>
  <si>
    <t>FG194538</t>
  </si>
  <si>
    <t>0763-QMN15</t>
  </si>
  <si>
    <t>PICKUP SILVERADO 1500 G</t>
  </si>
  <si>
    <t>3GCNC9EP0FG214708</t>
  </si>
  <si>
    <t>1101/FG214708</t>
  </si>
  <si>
    <t>0973-QMN15</t>
  </si>
  <si>
    <t>1081/FCVN</t>
  </si>
  <si>
    <t>290/ZCVN</t>
  </si>
  <si>
    <t>3GCNC9EPXFG273961</t>
  </si>
  <si>
    <t>1144/FG27</t>
  </si>
  <si>
    <t>3475-QMN15</t>
  </si>
  <si>
    <t>PICKUP SILVERADO 1500 REG E</t>
  </si>
  <si>
    <t>3GCPC9EC2FG451285</t>
  </si>
  <si>
    <t>1056/FG451285</t>
  </si>
  <si>
    <t>1136/FCVN</t>
  </si>
  <si>
    <t>298/ZCVN</t>
  </si>
  <si>
    <t>1198/FCVN</t>
  </si>
  <si>
    <t>718</t>
  </si>
  <si>
    <t>3GCUK9EJ2FG467216</t>
  </si>
  <si>
    <t>1190/FCVN</t>
  </si>
  <si>
    <t>3495-QMN15</t>
  </si>
  <si>
    <t>CHEYENNE 2500 CREW CAB 4X4</t>
  </si>
  <si>
    <t>1137/FCVN</t>
  </si>
  <si>
    <t>299/ZCVN</t>
  </si>
  <si>
    <t>1192/FCVN</t>
  </si>
  <si>
    <t>CHEYENNE 2500 CREW CAB 4X4 PAQ G</t>
  </si>
  <si>
    <t>280/ZCVN</t>
  </si>
  <si>
    <t>3GNAL7EK2FS559329</t>
  </si>
  <si>
    <t>1114/FS559329</t>
  </si>
  <si>
    <t>1135/FCVN</t>
  </si>
  <si>
    <t>300/ZCVN</t>
  </si>
  <si>
    <t>1155/FCVN</t>
  </si>
  <si>
    <t>FS613003</t>
  </si>
  <si>
    <t>1072/FCVN</t>
  </si>
  <si>
    <t>273/ZCVN</t>
  </si>
  <si>
    <t>1073/FCVN</t>
  </si>
  <si>
    <t>FL249556</t>
  </si>
  <si>
    <t>1090/FCVN</t>
  </si>
  <si>
    <t>3GNCJ7CE1FL255012</t>
  </si>
  <si>
    <t>1160/FL255012</t>
  </si>
  <si>
    <t>1200/FCVN</t>
  </si>
  <si>
    <t>315/ZCVN</t>
  </si>
  <si>
    <t>1207/FCVN</t>
  </si>
  <si>
    <t>317/ZCVN</t>
  </si>
  <si>
    <t>1219/FCVN</t>
  </si>
  <si>
    <t>1125/FCVN</t>
  </si>
  <si>
    <t>942</t>
  </si>
  <si>
    <t>1080/FCVN</t>
  </si>
  <si>
    <t>3GNCJ7CE3FL250782</t>
  </si>
  <si>
    <t>1065/FL250782</t>
  </si>
  <si>
    <t>1065</t>
  </si>
  <si>
    <t>3301-QMN15</t>
  </si>
  <si>
    <t>3GNCJ7CE3FL255786</t>
  </si>
  <si>
    <t>1092/FL255786</t>
  </si>
  <si>
    <t>1206/FCVN</t>
  </si>
  <si>
    <t>FL196859</t>
  </si>
  <si>
    <t>1092/FCVN</t>
  </si>
  <si>
    <t>289/ZCVN</t>
  </si>
  <si>
    <t>1129/FCVN</t>
  </si>
  <si>
    <t>3GNCJ7CE8FL252513</t>
  </si>
  <si>
    <t>1159/FL252513</t>
  </si>
  <si>
    <t>1196/FCVN</t>
  </si>
  <si>
    <t>FL254715</t>
  </si>
  <si>
    <t>1211/FCVN</t>
  </si>
  <si>
    <t>3GNCJ7CE9FL248860</t>
  </si>
  <si>
    <t>1074/FCVN</t>
  </si>
  <si>
    <t>3288-QMN15</t>
  </si>
  <si>
    <t>3GNCJ7CE9FL253248</t>
  </si>
  <si>
    <t>1111/FL253248</t>
  </si>
  <si>
    <t>1139/FCVN</t>
  </si>
  <si>
    <t>294/ZCVN</t>
  </si>
  <si>
    <t>1141/FCVN</t>
  </si>
  <si>
    <t>FL254206</t>
  </si>
  <si>
    <t>3GNCJ7CE9FL255291</t>
  </si>
  <si>
    <t>1161/FL255291</t>
  </si>
  <si>
    <t>1203/FCVN</t>
  </si>
  <si>
    <t>313/ZCVN</t>
  </si>
  <si>
    <t>1204/FCVN</t>
  </si>
  <si>
    <t>3GNCJ7CEXFL250679</t>
  </si>
  <si>
    <t>1085/FL250679</t>
  </si>
  <si>
    <t>1085/FCVN</t>
  </si>
  <si>
    <t>3GNCJ7CEXFL250701</t>
  </si>
  <si>
    <t>1216/FCVN</t>
  </si>
  <si>
    <t>1163/FL25</t>
  </si>
  <si>
    <t>1171/FCVN</t>
  </si>
  <si>
    <t>307/ZCVN</t>
  </si>
  <si>
    <t>1172/FCVN</t>
  </si>
  <si>
    <t>3GNCJ7EE5FL220275</t>
  </si>
  <si>
    <t>1181/FCVN</t>
  </si>
  <si>
    <t>1155/FL22</t>
  </si>
  <si>
    <t>3GNCJ7EE5FL255611</t>
  </si>
  <si>
    <t>1132/FL255611</t>
  </si>
  <si>
    <t>1148/FCVN</t>
  </si>
  <si>
    <t>3GNCJ7EE7FL250801</t>
  </si>
  <si>
    <t>1145/FL250801</t>
  </si>
  <si>
    <t>1176/FCVN</t>
  </si>
  <si>
    <t>3GNCJ7EE8FL249978</t>
  </si>
  <si>
    <t>1130/FL249978</t>
  </si>
  <si>
    <t>3453-QMN15</t>
  </si>
  <si>
    <t>1082/FCVN</t>
  </si>
  <si>
    <t>3GNCJ7EE9FL158895</t>
  </si>
  <si>
    <t>1118/FCVN</t>
  </si>
  <si>
    <t>0784-QMN15</t>
  </si>
  <si>
    <t>3GNCJ7EEXEL226488</t>
  </si>
  <si>
    <t>127-NCCI</t>
  </si>
  <si>
    <t>ND</t>
  </si>
  <si>
    <t>57-NWDCI</t>
  </si>
  <si>
    <t>GB106696</t>
  </si>
  <si>
    <t>0020-QMN16</t>
  </si>
  <si>
    <t>93CCL8003FB103287</t>
  </si>
  <si>
    <t>129-NCCI</t>
  </si>
  <si>
    <t>0091-QMN15</t>
  </si>
  <si>
    <t>TORNADO PAQ A</t>
  </si>
  <si>
    <t>93CCL800493CCL8004FB</t>
  </si>
  <si>
    <t>1153/93CCL8004F</t>
  </si>
  <si>
    <t>93CCL8004FB197065</t>
  </si>
  <si>
    <t>1193/FCVN</t>
  </si>
  <si>
    <t>93CCL8005GB115846</t>
  </si>
  <si>
    <t>1125/GB115846</t>
  </si>
  <si>
    <t>0114-QMN16</t>
  </si>
  <si>
    <t>93CCL8006GB112888</t>
  </si>
  <si>
    <t>1156/GB112888</t>
  </si>
  <si>
    <t>1215/FCVN</t>
  </si>
  <si>
    <t>1205/FCVN</t>
  </si>
  <si>
    <t>314/ZCVN</t>
  </si>
  <si>
    <t>1210/FCVN</t>
  </si>
  <si>
    <t>93CCM8006FB194505</t>
  </si>
  <si>
    <t>1152/FCVN</t>
  </si>
  <si>
    <t>3446-QMN15</t>
  </si>
  <si>
    <t>TORNADO PAQ C</t>
  </si>
  <si>
    <t>CHEYENNE</t>
  </si>
  <si>
    <t>3389259/F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</si>
</sst>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rgb="FF002060"/>
      <name val="MS Sans Serif"/>
      <family val="2"/>
    </font>
    <font>
      <b/>
      <sz val="8"/>
      <color rgb="FFFF0000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0F0F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4B082"/>
        <bgColor rgb="FF000000"/>
      </patternFill>
    </fill>
    <fill>
      <patternFill patternType="solid">
        <fgColor rgb="FFF8CBAC"/>
        <bgColor rgb="FF000000"/>
      </patternFill>
    </fill>
  </fills>
  <borders count="8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/>
      <bottom style="thin">
        <color rgb="FFA0A0A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/>
    </xf>
    <xf numFmtId="0" fontId="3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vertical="top"/>
    </xf>
    <xf numFmtId="0" fontId="6" fillId="3" borderId="0" xfId="0" applyNumberFormat="1" applyFont="1" applyFill="1" applyBorder="1" applyAlignment="1" applyProtection="1">
      <alignment horizontal="left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14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 applyBorder="1" applyAlignment="1"/>
    <xf numFmtId="43" fontId="6" fillId="2" borderId="0" xfId="2" applyNumberFormat="1" applyFont="1" applyFill="1" applyBorder="1" applyAlignment="1" applyProtection="1">
      <alignment horizontal="right" vertical="top"/>
    </xf>
    <xf numFmtId="0" fontId="7" fillId="0" borderId="0" xfId="2" applyNumberFormat="1" applyFont="1" applyFill="1" applyBorder="1" applyAlignment="1" applyProtection="1">
      <alignment horizontal="center" vertical="top"/>
    </xf>
    <xf numFmtId="43" fontId="6" fillId="0" borderId="0" xfId="2" applyNumberFormat="1" applyFont="1" applyFill="1" applyBorder="1" applyAlignment="1" applyProtection="1">
      <alignment horizontal="right" vertical="top"/>
    </xf>
    <xf numFmtId="0" fontId="8" fillId="0" borderId="0" xfId="2" applyNumberFormat="1" applyFont="1" applyFill="1" applyBorder="1" applyAlignment="1" applyProtection="1">
      <alignment horizontal="center" vertical="top"/>
    </xf>
    <xf numFmtId="0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43" fontId="6" fillId="3" borderId="0" xfId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43" fontId="2" fillId="0" borderId="1" xfId="3" applyFont="1" applyFill="1" applyBorder="1" applyAlignment="1" applyProtection="1">
      <alignment horizontal="right" vertical="top"/>
    </xf>
    <xf numFmtId="14" fontId="2" fillId="0" borderId="1" xfId="0" applyNumberFormat="1" applyFont="1" applyFill="1" applyBorder="1" applyAlignment="1" applyProtection="1">
      <alignment horizontal="left" vertical="top"/>
    </xf>
    <xf numFmtId="43" fontId="2" fillId="4" borderId="1" xfId="3" applyFont="1" applyFill="1" applyBorder="1" applyAlignment="1" applyProtection="1">
      <alignment horizontal="right" vertical="top"/>
    </xf>
    <xf numFmtId="0" fontId="9" fillId="3" borderId="1" xfId="0" applyNumberFormat="1" applyFont="1" applyFill="1" applyBorder="1" applyAlignment="1" applyProtection="1">
      <alignment horizontal="center" vertical="top"/>
    </xf>
    <xf numFmtId="0" fontId="9" fillId="0" borderId="1" xfId="3" applyNumberFormat="1" applyFont="1" applyFill="1" applyBorder="1" applyAlignment="1" applyProtection="1">
      <alignment horizontal="center" vertical="top"/>
    </xf>
    <xf numFmtId="0" fontId="10" fillId="3" borderId="1" xfId="0" applyNumberFormat="1" applyFont="1" applyFill="1" applyBorder="1" applyAlignment="1" applyProtection="1">
      <alignment horizontal="center" vertical="top"/>
    </xf>
    <xf numFmtId="0" fontId="10" fillId="0" borderId="1" xfId="3" applyNumberFormat="1" applyFont="1" applyFill="1" applyBorder="1" applyAlignment="1" applyProtection="1">
      <alignment horizontal="center" vertical="top"/>
    </xf>
    <xf numFmtId="43" fontId="2" fillId="3" borderId="1" xfId="3" applyFont="1" applyFill="1" applyBorder="1" applyAlignment="1" applyProtection="1">
      <alignment horizontal="left" vertical="top"/>
    </xf>
    <xf numFmtId="43" fontId="2" fillId="3" borderId="1" xfId="3" applyFont="1" applyFill="1" applyBorder="1" applyAlignment="1" applyProtection="1">
      <alignment vertical="top"/>
    </xf>
    <xf numFmtId="43" fontId="3" fillId="0" borderId="0" xfId="3" applyFont="1" applyBorder="1" applyAlignment="1"/>
    <xf numFmtId="0" fontId="9" fillId="3" borderId="1" xfId="3" applyNumberFormat="1" applyFont="1" applyFill="1" applyBorder="1" applyAlignment="1" applyProtection="1">
      <alignment horizontal="center" vertical="top"/>
    </xf>
    <xf numFmtId="0" fontId="4" fillId="0" borderId="0" xfId="3" applyNumberFormat="1" applyFont="1" applyBorder="1" applyAlignment="1">
      <alignment horizontal="center"/>
    </xf>
    <xf numFmtId="0" fontId="10" fillId="3" borderId="1" xfId="3" applyNumberFormat="1" applyFont="1" applyFill="1" applyBorder="1" applyAlignment="1" applyProtection="1">
      <alignment horizontal="center" vertical="top"/>
    </xf>
    <xf numFmtId="0" fontId="5" fillId="0" borderId="0" xfId="3" applyNumberFormat="1" applyFont="1" applyBorder="1" applyAlignment="1">
      <alignment horizontal="center"/>
    </xf>
    <xf numFmtId="0" fontId="11" fillId="3" borderId="1" xfId="0" applyNumberFormat="1" applyFont="1" applyFill="1" applyBorder="1" applyAlignment="1" applyProtection="1">
      <alignment vertical="top"/>
    </xf>
    <xf numFmtId="0" fontId="11" fillId="3" borderId="1" xfId="0" applyNumberFormat="1" applyFont="1" applyFill="1" applyBorder="1" applyAlignment="1" applyProtection="1">
      <alignment horizontal="left" vertical="top"/>
    </xf>
    <xf numFmtId="0" fontId="7" fillId="3" borderId="1" xfId="0" applyNumberFormat="1" applyFont="1" applyFill="1" applyBorder="1" applyAlignment="1" applyProtection="1">
      <alignment horizontal="center" vertical="top"/>
    </xf>
    <xf numFmtId="0" fontId="8" fillId="3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right" vertical="top"/>
    </xf>
    <xf numFmtId="43" fontId="6" fillId="0" borderId="1" xfId="3" applyFont="1" applyFill="1" applyBorder="1" applyAlignment="1" applyProtection="1">
      <alignment horizontal="right" vertical="top"/>
    </xf>
    <xf numFmtId="0" fontId="7" fillId="0" borderId="1" xfId="3" applyNumberFormat="1" applyFont="1" applyFill="1" applyBorder="1" applyAlignment="1" applyProtection="1">
      <alignment horizontal="center" vertical="top"/>
    </xf>
    <xf numFmtId="0" fontId="8" fillId="0" borderId="1" xfId="3" applyNumberFormat="1" applyFont="1" applyFill="1" applyBorder="1" applyAlignment="1" applyProtection="1">
      <alignment horizontal="center" vertical="top"/>
    </xf>
    <xf numFmtId="14" fontId="6" fillId="0" borderId="1" xfId="0" applyNumberFormat="1" applyFont="1" applyFill="1" applyBorder="1" applyAlignment="1" applyProtection="1">
      <alignment horizontal="left" vertical="top"/>
    </xf>
    <xf numFmtId="43" fontId="6" fillId="5" borderId="1" xfId="3" applyFont="1" applyFill="1" applyBorder="1" applyAlignment="1" applyProtection="1">
      <alignment horizontal="right" vertical="top"/>
    </xf>
    <xf numFmtId="43" fontId="2" fillId="6" borderId="1" xfId="3" applyFont="1" applyFill="1" applyBorder="1" applyAlignment="1" applyProtection="1">
      <alignment horizontal="right" vertical="top"/>
    </xf>
    <xf numFmtId="43" fontId="6" fillId="0" borderId="0" xfId="3" applyFont="1" applyFill="1" applyBorder="1" applyAlignment="1" applyProtection="1">
      <alignment horizontal="right" vertical="top"/>
    </xf>
    <xf numFmtId="43" fontId="6" fillId="7" borderId="1" xfId="3" applyFont="1" applyFill="1" applyBorder="1" applyAlignment="1" applyProtection="1">
      <alignment horizontal="right" vertical="top"/>
    </xf>
    <xf numFmtId="43" fontId="12" fillId="6" borderId="0" xfId="3" applyFont="1" applyFill="1" applyBorder="1" applyAlignment="1" applyProtection="1">
      <alignment horizontal="righ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Border="1" applyAlignment="1">
      <alignment horizontal="center"/>
    </xf>
    <xf numFmtId="0" fontId="12" fillId="0" borderId="0" xfId="4" applyFont="1" applyBorder="1"/>
    <xf numFmtId="43" fontId="12" fillId="5" borderId="0" xfId="3" applyFont="1" applyFill="1" applyBorder="1" applyAlignment="1" applyProtection="1">
      <alignment horizontal="righ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14" fontId="6" fillId="0" borderId="2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righ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43" fontId="6" fillId="8" borderId="2" xfId="5" applyFont="1" applyFill="1" applyBorder="1" applyAlignment="1" applyProtection="1">
      <alignment horizontal="right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4" fontId="6" fillId="0" borderId="3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right" vertical="top"/>
    </xf>
    <xf numFmtId="0" fontId="6" fillId="0" borderId="5" xfId="0" applyNumberFormat="1" applyFont="1" applyFill="1" applyBorder="1" applyAlignment="1" applyProtection="1">
      <alignment horizontal="left" vertical="top"/>
    </xf>
    <xf numFmtId="43" fontId="6" fillId="0" borderId="5" xfId="3" applyFont="1" applyFill="1" applyBorder="1" applyAlignment="1" applyProtection="1">
      <alignment horizontal="right" vertical="top"/>
    </xf>
    <xf numFmtId="43" fontId="6" fillId="0" borderId="4" xfId="3" applyFont="1" applyFill="1" applyBorder="1" applyAlignment="1" applyProtection="1">
      <alignment horizontal="right" vertical="top"/>
    </xf>
    <xf numFmtId="43" fontId="6" fillId="7" borderId="4" xfId="3" applyFont="1" applyFill="1" applyBorder="1" applyAlignment="1" applyProtection="1">
      <alignment horizontal="right" vertical="top"/>
    </xf>
    <xf numFmtId="43" fontId="6" fillId="0" borderId="6" xfId="3" applyFont="1" applyFill="1" applyBorder="1" applyAlignment="1" applyProtection="1">
      <alignment horizontal="right" vertical="top"/>
    </xf>
    <xf numFmtId="14" fontId="6" fillId="0" borderId="5" xfId="0" applyNumberFormat="1" applyFont="1" applyFill="1" applyBorder="1" applyAlignment="1" applyProtection="1">
      <alignment horizontal="left" vertical="top"/>
    </xf>
    <xf numFmtId="14" fontId="6" fillId="0" borderId="7" xfId="0" applyNumberFormat="1" applyFont="1" applyFill="1" applyBorder="1" applyAlignment="1" applyProtection="1">
      <alignment horizontal="left" vertical="top"/>
    </xf>
    <xf numFmtId="0" fontId="7" fillId="0" borderId="6" xfId="3" applyNumberFormat="1" applyFont="1" applyFill="1" applyBorder="1" applyAlignment="1" applyProtection="1">
      <alignment horizontal="center" vertical="top"/>
    </xf>
    <xf numFmtId="0" fontId="8" fillId="0" borderId="5" xfId="3" applyNumberFormat="1" applyFont="1" applyFill="1" applyBorder="1" applyAlignment="1" applyProtection="1">
      <alignment horizontal="center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43" fontId="6" fillId="7" borderId="0" xfId="3" applyFont="1" applyFill="1" applyBorder="1" applyAlignment="1" applyProtection="1">
      <alignment horizontal="right" vertical="top"/>
    </xf>
    <xf numFmtId="14" fontId="14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Font="1" applyBorder="1" applyAlignment="1"/>
    <xf numFmtId="0" fontId="6" fillId="0" borderId="0" xfId="0" applyNumberFormat="1" applyFont="1" applyFill="1" applyBorder="1" applyAlignment="1" applyProtection="1">
      <alignment horizontal="center"/>
    </xf>
    <xf numFmtId="43" fontId="6" fillId="0" borderId="0" xfId="3" applyFont="1" applyFill="1" applyBorder="1" applyAlignment="1" applyProtection="1">
      <alignment horizontal="right"/>
    </xf>
    <xf numFmtId="0" fontId="11" fillId="3" borderId="0" xfId="0" applyNumberFormat="1" applyFont="1" applyFill="1" applyBorder="1" applyAlignment="1" applyProtection="1">
      <alignment horizontal="center" vertical="top"/>
    </xf>
    <xf numFmtId="0" fontId="11" fillId="3" borderId="0" xfId="0" applyNumberFormat="1" applyFont="1" applyFill="1" applyBorder="1" applyAlignment="1" applyProtection="1">
      <alignment vertical="top"/>
    </xf>
    <xf numFmtId="43" fontId="6" fillId="9" borderId="0" xfId="3" applyFont="1" applyFill="1" applyBorder="1" applyAlignment="1" applyProtection="1">
      <alignment horizontal="right" vertical="top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4" applyFont="1" applyFill="1" applyBorder="1"/>
    <xf numFmtId="43" fontId="6" fillId="10" borderId="1" xfId="3" applyFont="1" applyFill="1" applyBorder="1" applyAlignment="1" applyProtection="1">
      <alignment horizontal="right" vertical="top"/>
    </xf>
    <xf numFmtId="0" fontId="6" fillId="0" borderId="1" xfId="0" applyFont="1" applyBorder="1" applyAlignment="1"/>
    <xf numFmtId="0" fontId="11" fillId="3" borderId="1" xfId="0" applyNumberFormat="1" applyFont="1" applyFill="1" applyBorder="1" applyAlignment="1" applyProtection="1"/>
    <xf numFmtId="0" fontId="11" fillId="3" borderId="1" xfId="0" applyNumberFormat="1" applyFont="1" applyFill="1" applyBorder="1" applyAlignment="1" applyProtection="1">
      <alignment horizontal="left"/>
    </xf>
    <xf numFmtId="0" fontId="7" fillId="3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0" fontId="6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43" fontId="6" fillId="0" borderId="1" xfId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Alignment="1" applyProtection="1">
      <alignment horizontal="center"/>
    </xf>
    <xf numFmtId="14" fontId="6" fillId="0" borderId="1" xfId="0" applyNumberFormat="1" applyFont="1" applyFill="1" applyBorder="1" applyAlignment="1" applyProtection="1">
      <alignment horizontal="left"/>
    </xf>
    <xf numFmtId="43" fontId="6" fillId="11" borderId="1" xfId="1" applyFont="1" applyFill="1" applyBorder="1" applyAlignment="1" applyProtection="1">
      <alignment horizontal="right"/>
    </xf>
  </cellXfs>
  <cellStyles count="6">
    <cellStyle name="Millares" xfId="1" builtinId="3"/>
    <cellStyle name="Millares 2" xfId="3"/>
    <cellStyle name="Millares 3" xfId="5"/>
    <cellStyle name="Normal" xfId="0" builtinId="0"/>
    <cellStyle name="Normal 2" xfId="4"/>
    <cellStyle name="Porcentual" xfId="2" builtinId="5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6"/>
  <sheetViews>
    <sheetView topLeftCell="A121" zoomScale="110" zoomScaleNormal="110" workbookViewId="0">
      <selection activeCell="J146" sqref="J146"/>
    </sheetView>
  </sheetViews>
  <sheetFormatPr baseColWidth="10" defaultRowHeight="11.25"/>
  <cols>
    <col min="1" max="1" width="10.140625" style="12" customWidth="1"/>
    <col min="2" max="2" width="8" style="12" bestFit="1" customWidth="1"/>
    <col min="3" max="3" width="5.140625" style="12" bestFit="1" customWidth="1"/>
    <col min="4" max="4" width="20" style="12" bestFit="1" customWidth="1"/>
    <col min="5" max="5" width="17.42578125" style="12" bestFit="1" customWidth="1"/>
    <col min="6" max="6" width="11.28515625" style="12" bestFit="1" customWidth="1"/>
    <col min="7" max="7" width="3.28515625" style="17" bestFit="1" customWidth="1"/>
    <col min="8" max="8" width="11.28515625" style="12" bestFit="1" customWidth="1"/>
    <col min="9" max="9" width="3" style="18" bestFit="1" customWidth="1"/>
    <col min="10" max="10" width="14.28515625" style="12" bestFit="1" customWidth="1"/>
    <col min="11" max="11" width="15.140625" style="12" customWidth="1"/>
    <col min="12" max="256" width="11.42578125" style="12"/>
    <col min="257" max="257" width="10.140625" style="12" customWidth="1"/>
    <col min="258" max="258" width="8" style="12" bestFit="1" customWidth="1"/>
    <col min="259" max="259" width="5.5703125" style="12" bestFit="1" customWidth="1"/>
    <col min="260" max="260" width="20" style="12" bestFit="1" customWidth="1"/>
    <col min="261" max="261" width="14.7109375" style="12" bestFit="1" customWidth="1"/>
    <col min="262" max="262" width="9.5703125" style="12" bestFit="1" customWidth="1"/>
    <col min="263" max="263" width="3.28515625" style="12" bestFit="1" customWidth="1"/>
    <col min="264" max="264" width="9.5703125" style="12" bestFit="1" customWidth="1"/>
    <col min="265" max="265" width="3.28515625" style="12" bestFit="1" customWidth="1"/>
    <col min="266" max="266" width="10.85546875" style="12" bestFit="1" customWidth="1"/>
    <col min="267" max="267" width="32.42578125" style="12" bestFit="1" customWidth="1"/>
    <col min="268" max="512" width="11.42578125" style="12"/>
    <col min="513" max="513" width="10.140625" style="12" customWidth="1"/>
    <col min="514" max="514" width="8" style="12" bestFit="1" customWidth="1"/>
    <col min="515" max="515" width="5.5703125" style="12" bestFit="1" customWidth="1"/>
    <col min="516" max="516" width="20" style="12" bestFit="1" customWidth="1"/>
    <col min="517" max="517" width="14.7109375" style="12" bestFit="1" customWidth="1"/>
    <col min="518" max="518" width="9.5703125" style="12" bestFit="1" customWidth="1"/>
    <col min="519" max="519" width="3.28515625" style="12" bestFit="1" customWidth="1"/>
    <col min="520" max="520" width="9.5703125" style="12" bestFit="1" customWidth="1"/>
    <col min="521" max="521" width="3.28515625" style="12" bestFit="1" customWidth="1"/>
    <col min="522" max="522" width="10.85546875" style="12" bestFit="1" customWidth="1"/>
    <col min="523" max="523" width="32.42578125" style="12" bestFit="1" customWidth="1"/>
    <col min="524" max="768" width="11.42578125" style="12"/>
    <col min="769" max="769" width="10.140625" style="12" customWidth="1"/>
    <col min="770" max="770" width="8" style="12" bestFit="1" customWidth="1"/>
    <col min="771" max="771" width="5.5703125" style="12" bestFit="1" customWidth="1"/>
    <col min="772" max="772" width="20" style="12" bestFit="1" customWidth="1"/>
    <col min="773" max="773" width="14.7109375" style="12" bestFit="1" customWidth="1"/>
    <col min="774" max="774" width="9.5703125" style="12" bestFit="1" customWidth="1"/>
    <col min="775" max="775" width="3.28515625" style="12" bestFit="1" customWidth="1"/>
    <col min="776" max="776" width="9.5703125" style="12" bestFit="1" customWidth="1"/>
    <col min="777" max="777" width="3.28515625" style="12" bestFit="1" customWidth="1"/>
    <col min="778" max="778" width="10.85546875" style="12" bestFit="1" customWidth="1"/>
    <col min="779" max="779" width="32.42578125" style="12" bestFit="1" customWidth="1"/>
    <col min="780" max="1024" width="11.42578125" style="12"/>
    <col min="1025" max="1025" width="10.140625" style="12" customWidth="1"/>
    <col min="1026" max="1026" width="8" style="12" bestFit="1" customWidth="1"/>
    <col min="1027" max="1027" width="5.5703125" style="12" bestFit="1" customWidth="1"/>
    <col min="1028" max="1028" width="20" style="12" bestFit="1" customWidth="1"/>
    <col min="1029" max="1029" width="14.7109375" style="12" bestFit="1" customWidth="1"/>
    <col min="1030" max="1030" width="9.5703125" style="12" bestFit="1" customWidth="1"/>
    <col min="1031" max="1031" width="3.28515625" style="12" bestFit="1" customWidth="1"/>
    <col min="1032" max="1032" width="9.5703125" style="12" bestFit="1" customWidth="1"/>
    <col min="1033" max="1033" width="3.28515625" style="12" bestFit="1" customWidth="1"/>
    <col min="1034" max="1034" width="10.85546875" style="12" bestFit="1" customWidth="1"/>
    <col min="1035" max="1035" width="32.42578125" style="12" bestFit="1" customWidth="1"/>
    <col min="1036" max="1280" width="11.42578125" style="12"/>
    <col min="1281" max="1281" width="10.140625" style="12" customWidth="1"/>
    <col min="1282" max="1282" width="8" style="12" bestFit="1" customWidth="1"/>
    <col min="1283" max="1283" width="5.5703125" style="12" bestFit="1" customWidth="1"/>
    <col min="1284" max="1284" width="20" style="12" bestFit="1" customWidth="1"/>
    <col min="1285" max="1285" width="14.7109375" style="12" bestFit="1" customWidth="1"/>
    <col min="1286" max="1286" width="9.5703125" style="12" bestFit="1" customWidth="1"/>
    <col min="1287" max="1287" width="3.28515625" style="12" bestFit="1" customWidth="1"/>
    <col min="1288" max="1288" width="9.5703125" style="12" bestFit="1" customWidth="1"/>
    <col min="1289" max="1289" width="3.28515625" style="12" bestFit="1" customWidth="1"/>
    <col min="1290" max="1290" width="10.85546875" style="12" bestFit="1" customWidth="1"/>
    <col min="1291" max="1291" width="32.42578125" style="12" bestFit="1" customWidth="1"/>
    <col min="1292" max="1536" width="11.42578125" style="12"/>
    <col min="1537" max="1537" width="10.140625" style="12" customWidth="1"/>
    <col min="1538" max="1538" width="8" style="12" bestFit="1" customWidth="1"/>
    <col min="1539" max="1539" width="5.5703125" style="12" bestFit="1" customWidth="1"/>
    <col min="1540" max="1540" width="20" style="12" bestFit="1" customWidth="1"/>
    <col min="1541" max="1541" width="14.7109375" style="12" bestFit="1" customWidth="1"/>
    <col min="1542" max="1542" width="9.5703125" style="12" bestFit="1" customWidth="1"/>
    <col min="1543" max="1543" width="3.28515625" style="12" bestFit="1" customWidth="1"/>
    <col min="1544" max="1544" width="9.5703125" style="12" bestFit="1" customWidth="1"/>
    <col min="1545" max="1545" width="3.28515625" style="12" bestFit="1" customWidth="1"/>
    <col min="1546" max="1546" width="10.85546875" style="12" bestFit="1" customWidth="1"/>
    <col min="1547" max="1547" width="32.42578125" style="12" bestFit="1" customWidth="1"/>
    <col min="1548" max="1792" width="11.42578125" style="12"/>
    <col min="1793" max="1793" width="10.140625" style="12" customWidth="1"/>
    <col min="1794" max="1794" width="8" style="12" bestFit="1" customWidth="1"/>
    <col min="1795" max="1795" width="5.5703125" style="12" bestFit="1" customWidth="1"/>
    <col min="1796" max="1796" width="20" style="12" bestFit="1" customWidth="1"/>
    <col min="1797" max="1797" width="14.7109375" style="12" bestFit="1" customWidth="1"/>
    <col min="1798" max="1798" width="9.5703125" style="12" bestFit="1" customWidth="1"/>
    <col min="1799" max="1799" width="3.28515625" style="12" bestFit="1" customWidth="1"/>
    <col min="1800" max="1800" width="9.5703125" style="12" bestFit="1" customWidth="1"/>
    <col min="1801" max="1801" width="3.28515625" style="12" bestFit="1" customWidth="1"/>
    <col min="1802" max="1802" width="10.85546875" style="12" bestFit="1" customWidth="1"/>
    <col min="1803" max="1803" width="32.42578125" style="12" bestFit="1" customWidth="1"/>
    <col min="1804" max="2048" width="11.42578125" style="12"/>
    <col min="2049" max="2049" width="10.140625" style="12" customWidth="1"/>
    <col min="2050" max="2050" width="8" style="12" bestFit="1" customWidth="1"/>
    <col min="2051" max="2051" width="5.5703125" style="12" bestFit="1" customWidth="1"/>
    <col min="2052" max="2052" width="20" style="12" bestFit="1" customWidth="1"/>
    <col min="2053" max="2053" width="14.7109375" style="12" bestFit="1" customWidth="1"/>
    <col min="2054" max="2054" width="9.5703125" style="12" bestFit="1" customWidth="1"/>
    <col min="2055" max="2055" width="3.28515625" style="12" bestFit="1" customWidth="1"/>
    <col min="2056" max="2056" width="9.5703125" style="12" bestFit="1" customWidth="1"/>
    <col min="2057" max="2057" width="3.28515625" style="12" bestFit="1" customWidth="1"/>
    <col min="2058" max="2058" width="10.85546875" style="12" bestFit="1" customWidth="1"/>
    <col min="2059" max="2059" width="32.42578125" style="12" bestFit="1" customWidth="1"/>
    <col min="2060" max="2304" width="11.42578125" style="12"/>
    <col min="2305" max="2305" width="10.140625" style="12" customWidth="1"/>
    <col min="2306" max="2306" width="8" style="12" bestFit="1" customWidth="1"/>
    <col min="2307" max="2307" width="5.5703125" style="12" bestFit="1" customWidth="1"/>
    <col min="2308" max="2308" width="20" style="12" bestFit="1" customWidth="1"/>
    <col min="2309" max="2309" width="14.7109375" style="12" bestFit="1" customWidth="1"/>
    <col min="2310" max="2310" width="9.5703125" style="12" bestFit="1" customWidth="1"/>
    <col min="2311" max="2311" width="3.28515625" style="12" bestFit="1" customWidth="1"/>
    <col min="2312" max="2312" width="9.5703125" style="12" bestFit="1" customWidth="1"/>
    <col min="2313" max="2313" width="3.28515625" style="12" bestFit="1" customWidth="1"/>
    <col min="2314" max="2314" width="10.85546875" style="12" bestFit="1" customWidth="1"/>
    <col min="2315" max="2315" width="32.42578125" style="12" bestFit="1" customWidth="1"/>
    <col min="2316" max="2560" width="11.42578125" style="12"/>
    <col min="2561" max="2561" width="10.140625" style="12" customWidth="1"/>
    <col min="2562" max="2562" width="8" style="12" bestFit="1" customWidth="1"/>
    <col min="2563" max="2563" width="5.5703125" style="12" bestFit="1" customWidth="1"/>
    <col min="2564" max="2564" width="20" style="12" bestFit="1" customWidth="1"/>
    <col min="2565" max="2565" width="14.7109375" style="12" bestFit="1" customWidth="1"/>
    <col min="2566" max="2566" width="9.5703125" style="12" bestFit="1" customWidth="1"/>
    <col min="2567" max="2567" width="3.28515625" style="12" bestFit="1" customWidth="1"/>
    <col min="2568" max="2568" width="9.5703125" style="12" bestFit="1" customWidth="1"/>
    <col min="2569" max="2569" width="3.28515625" style="12" bestFit="1" customWidth="1"/>
    <col min="2570" max="2570" width="10.85546875" style="12" bestFit="1" customWidth="1"/>
    <col min="2571" max="2571" width="32.42578125" style="12" bestFit="1" customWidth="1"/>
    <col min="2572" max="2816" width="11.42578125" style="12"/>
    <col min="2817" max="2817" width="10.140625" style="12" customWidth="1"/>
    <col min="2818" max="2818" width="8" style="12" bestFit="1" customWidth="1"/>
    <col min="2819" max="2819" width="5.5703125" style="12" bestFit="1" customWidth="1"/>
    <col min="2820" max="2820" width="20" style="12" bestFit="1" customWidth="1"/>
    <col min="2821" max="2821" width="14.7109375" style="12" bestFit="1" customWidth="1"/>
    <col min="2822" max="2822" width="9.5703125" style="12" bestFit="1" customWidth="1"/>
    <col min="2823" max="2823" width="3.28515625" style="12" bestFit="1" customWidth="1"/>
    <col min="2824" max="2824" width="9.5703125" style="12" bestFit="1" customWidth="1"/>
    <col min="2825" max="2825" width="3.28515625" style="12" bestFit="1" customWidth="1"/>
    <col min="2826" max="2826" width="10.85546875" style="12" bestFit="1" customWidth="1"/>
    <col min="2827" max="2827" width="32.42578125" style="12" bestFit="1" customWidth="1"/>
    <col min="2828" max="3072" width="11.42578125" style="12"/>
    <col min="3073" max="3073" width="10.140625" style="12" customWidth="1"/>
    <col min="3074" max="3074" width="8" style="12" bestFit="1" customWidth="1"/>
    <col min="3075" max="3075" width="5.5703125" style="12" bestFit="1" customWidth="1"/>
    <col min="3076" max="3076" width="20" style="12" bestFit="1" customWidth="1"/>
    <col min="3077" max="3077" width="14.7109375" style="12" bestFit="1" customWidth="1"/>
    <col min="3078" max="3078" width="9.5703125" style="12" bestFit="1" customWidth="1"/>
    <col min="3079" max="3079" width="3.28515625" style="12" bestFit="1" customWidth="1"/>
    <col min="3080" max="3080" width="9.5703125" style="12" bestFit="1" customWidth="1"/>
    <col min="3081" max="3081" width="3.28515625" style="12" bestFit="1" customWidth="1"/>
    <col min="3082" max="3082" width="10.85546875" style="12" bestFit="1" customWidth="1"/>
    <col min="3083" max="3083" width="32.42578125" style="12" bestFit="1" customWidth="1"/>
    <col min="3084" max="3328" width="11.42578125" style="12"/>
    <col min="3329" max="3329" width="10.140625" style="12" customWidth="1"/>
    <col min="3330" max="3330" width="8" style="12" bestFit="1" customWidth="1"/>
    <col min="3331" max="3331" width="5.5703125" style="12" bestFit="1" customWidth="1"/>
    <col min="3332" max="3332" width="20" style="12" bestFit="1" customWidth="1"/>
    <col min="3333" max="3333" width="14.7109375" style="12" bestFit="1" customWidth="1"/>
    <col min="3334" max="3334" width="9.5703125" style="12" bestFit="1" customWidth="1"/>
    <col min="3335" max="3335" width="3.28515625" style="12" bestFit="1" customWidth="1"/>
    <col min="3336" max="3336" width="9.5703125" style="12" bestFit="1" customWidth="1"/>
    <col min="3337" max="3337" width="3.28515625" style="12" bestFit="1" customWidth="1"/>
    <col min="3338" max="3338" width="10.85546875" style="12" bestFit="1" customWidth="1"/>
    <col min="3339" max="3339" width="32.42578125" style="12" bestFit="1" customWidth="1"/>
    <col min="3340" max="3584" width="11.42578125" style="12"/>
    <col min="3585" max="3585" width="10.140625" style="12" customWidth="1"/>
    <col min="3586" max="3586" width="8" style="12" bestFit="1" customWidth="1"/>
    <col min="3587" max="3587" width="5.5703125" style="12" bestFit="1" customWidth="1"/>
    <col min="3588" max="3588" width="20" style="12" bestFit="1" customWidth="1"/>
    <col min="3589" max="3589" width="14.7109375" style="12" bestFit="1" customWidth="1"/>
    <col min="3590" max="3590" width="9.5703125" style="12" bestFit="1" customWidth="1"/>
    <col min="3591" max="3591" width="3.28515625" style="12" bestFit="1" customWidth="1"/>
    <col min="3592" max="3592" width="9.5703125" style="12" bestFit="1" customWidth="1"/>
    <col min="3593" max="3593" width="3.28515625" style="12" bestFit="1" customWidth="1"/>
    <col min="3594" max="3594" width="10.85546875" style="12" bestFit="1" customWidth="1"/>
    <col min="3595" max="3595" width="32.42578125" style="12" bestFit="1" customWidth="1"/>
    <col min="3596" max="3840" width="11.42578125" style="12"/>
    <col min="3841" max="3841" width="10.140625" style="12" customWidth="1"/>
    <col min="3842" max="3842" width="8" style="12" bestFit="1" customWidth="1"/>
    <col min="3843" max="3843" width="5.5703125" style="12" bestFit="1" customWidth="1"/>
    <col min="3844" max="3844" width="20" style="12" bestFit="1" customWidth="1"/>
    <col min="3845" max="3845" width="14.7109375" style="12" bestFit="1" customWidth="1"/>
    <col min="3846" max="3846" width="9.5703125" style="12" bestFit="1" customWidth="1"/>
    <col min="3847" max="3847" width="3.28515625" style="12" bestFit="1" customWidth="1"/>
    <col min="3848" max="3848" width="9.5703125" style="12" bestFit="1" customWidth="1"/>
    <col min="3849" max="3849" width="3.28515625" style="12" bestFit="1" customWidth="1"/>
    <col min="3850" max="3850" width="10.85546875" style="12" bestFit="1" customWidth="1"/>
    <col min="3851" max="3851" width="32.42578125" style="12" bestFit="1" customWidth="1"/>
    <col min="3852" max="4096" width="11.42578125" style="12"/>
    <col min="4097" max="4097" width="10.140625" style="12" customWidth="1"/>
    <col min="4098" max="4098" width="8" style="12" bestFit="1" customWidth="1"/>
    <col min="4099" max="4099" width="5.5703125" style="12" bestFit="1" customWidth="1"/>
    <col min="4100" max="4100" width="20" style="12" bestFit="1" customWidth="1"/>
    <col min="4101" max="4101" width="14.7109375" style="12" bestFit="1" customWidth="1"/>
    <col min="4102" max="4102" width="9.5703125" style="12" bestFit="1" customWidth="1"/>
    <col min="4103" max="4103" width="3.28515625" style="12" bestFit="1" customWidth="1"/>
    <col min="4104" max="4104" width="9.5703125" style="12" bestFit="1" customWidth="1"/>
    <col min="4105" max="4105" width="3.28515625" style="12" bestFit="1" customWidth="1"/>
    <col min="4106" max="4106" width="10.85546875" style="12" bestFit="1" customWidth="1"/>
    <col min="4107" max="4107" width="32.42578125" style="12" bestFit="1" customWidth="1"/>
    <col min="4108" max="4352" width="11.42578125" style="12"/>
    <col min="4353" max="4353" width="10.140625" style="12" customWidth="1"/>
    <col min="4354" max="4354" width="8" style="12" bestFit="1" customWidth="1"/>
    <col min="4355" max="4355" width="5.5703125" style="12" bestFit="1" customWidth="1"/>
    <col min="4356" max="4356" width="20" style="12" bestFit="1" customWidth="1"/>
    <col min="4357" max="4357" width="14.7109375" style="12" bestFit="1" customWidth="1"/>
    <col min="4358" max="4358" width="9.5703125" style="12" bestFit="1" customWidth="1"/>
    <col min="4359" max="4359" width="3.28515625" style="12" bestFit="1" customWidth="1"/>
    <col min="4360" max="4360" width="9.5703125" style="12" bestFit="1" customWidth="1"/>
    <col min="4361" max="4361" width="3.28515625" style="12" bestFit="1" customWidth="1"/>
    <col min="4362" max="4362" width="10.85546875" style="12" bestFit="1" customWidth="1"/>
    <col min="4363" max="4363" width="32.42578125" style="12" bestFit="1" customWidth="1"/>
    <col min="4364" max="4608" width="11.42578125" style="12"/>
    <col min="4609" max="4609" width="10.140625" style="12" customWidth="1"/>
    <col min="4610" max="4610" width="8" style="12" bestFit="1" customWidth="1"/>
    <col min="4611" max="4611" width="5.5703125" style="12" bestFit="1" customWidth="1"/>
    <col min="4612" max="4612" width="20" style="12" bestFit="1" customWidth="1"/>
    <col min="4613" max="4613" width="14.7109375" style="12" bestFit="1" customWidth="1"/>
    <col min="4614" max="4614" width="9.5703125" style="12" bestFit="1" customWidth="1"/>
    <col min="4615" max="4615" width="3.28515625" style="12" bestFit="1" customWidth="1"/>
    <col min="4616" max="4616" width="9.5703125" style="12" bestFit="1" customWidth="1"/>
    <col min="4617" max="4617" width="3.28515625" style="12" bestFit="1" customWidth="1"/>
    <col min="4618" max="4618" width="10.85546875" style="12" bestFit="1" customWidth="1"/>
    <col min="4619" max="4619" width="32.42578125" style="12" bestFit="1" customWidth="1"/>
    <col min="4620" max="4864" width="11.42578125" style="12"/>
    <col min="4865" max="4865" width="10.140625" style="12" customWidth="1"/>
    <col min="4866" max="4866" width="8" style="12" bestFit="1" customWidth="1"/>
    <col min="4867" max="4867" width="5.5703125" style="12" bestFit="1" customWidth="1"/>
    <col min="4868" max="4868" width="20" style="12" bestFit="1" customWidth="1"/>
    <col min="4869" max="4869" width="14.7109375" style="12" bestFit="1" customWidth="1"/>
    <col min="4870" max="4870" width="9.5703125" style="12" bestFit="1" customWidth="1"/>
    <col min="4871" max="4871" width="3.28515625" style="12" bestFit="1" customWidth="1"/>
    <col min="4872" max="4872" width="9.5703125" style="12" bestFit="1" customWidth="1"/>
    <col min="4873" max="4873" width="3.28515625" style="12" bestFit="1" customWidth="1"/>
    <col min="4874" max="4874" width="10.85546875" style="12" bestFit="1" customWidth="1"/>
    <col min="4875" max="4875" width="32.42578125" style="12" bestFit="1" customWidth="1"/>
    <col min="4876" max="5120" width="11.42578125" style="12"/>
    <col min="5121" max="5121" width="10.140625" style="12" customWidth="1"/>
    <col min="5122" max="5122" width="8" style="12" bestFit="1" customWidth="1"/>
    <col min="5123" max="5123" width="5.5703125" style="12" bestFit="1" customWidth="1"/>
    <col min="5124" max="5124" width="20" style="12" bestFit="1" customWidth="1"/>
    <col min="5125" max="5125" width="14.7109375" style="12" bestFit="1" customWidth="1"/>
    <col min="5126" max="5126" width="9.5703125" style="12" bestFit="1" customWidth="1"/>
    <col min="5127" max="5127" width="3.28515625" style="12" bestFit="1" customWidth="1"/>
    <col min="5128" max="5128" width="9.5703125" style="12" bestFit="1" customWidth="1"/>
    <col min="5129" max="5129" width="3.28515625" style="12" bestFit="1" customWidth="1"/>
    <col min="5130" max="5130" width="10.85546875" style="12" bestFit="1" customWidth="1"/>
    <col min="5131" max="5131" width="32.42578125" style="12" bestFit="1" customWidth="1"/>
    <col min="5132" max="5376" width="11.42578125" style="12"/>
    <col min="5377" max="5377" width="10.140625" style="12" customWidth="1"/>
    <col min="5378" max="5378" width="8" style="12" bestFit="1" customWidth="1"/>
    <col min="5379" max="5379" width="5.5703125" style="12" bestFit="1" customWidth="1"/>
    <col min="5380" max="5380" width="20" style="12" bestFit="1" customWidth="1"/>
    <col min="5381" max="5381" width="14.7109375" style="12" bestFit="1" customWidth="1"/>
    <col min="5382" max="5382" width="9.5703125" style="12" bestFit="1" customWidth="1"/>
    <col min="5383" max="5383" width="3.28515625" style="12" bestFit="1" customWidth="1"/>
    <col min="5384" max="5384" width="9.5703125" style="12" bestFit="1" customWidth="1"/>
    <col min="5385" max="5385" width="3.28515625" style="12" bestFit="1" customWidth="1"/>
    <col min="5386" max="5386" width="10.85546875" style="12" bestFit="1" customWidth="1"/>
    <col min="5387" max="5387" width="32.42578125" style="12" bestFit="1" customWidth="1"/>
    <col min="5388" max="5632" width="11.42578125" style="12"/>
    <col min="5633" max="5633" width="10.140625" style="12" customWidth="1"/>
    <col min="5634" max="5634" width="8" style="12" bestFit="1" customWidth="1"/>
    <col min="5635" max="5635" width="5.5703125" style="12" bestFit="1" customWidth="1"/>
    <col min="5636" max="5636" width="20" style="12" bestFit="1" customWidth="1"/>
    <col min="5637" max="5637" width="14.7109375" style="12" bestFit="1" customWidth="1"/>
    <col min="5638" max="5638" width="9.5703125" style="12" bestFit="1" customWidth="1"/>
    <col min="5639" max="5639" width="3.28515625" style="12" bestFit="1" customWidth="1"/>
    <col min="5640" max="5640" width="9.5703125" style="12" bestFit="1" customWidth="1"/>
    <col min="5641" max="5641" width="3.28515625" style="12" bestFit="1" customWidth="1"/>
    <col min="5642" max="5642" width="10.85546875" style="12" bestFit="1" customWidth="1"/>
    <col min="5643" max="5643" width="32.42578125" style="12" bestFit="1" customWidth="1"/>
    <col min="5644" max="5888" width="11.42578125" style="12"/>
    <col min="5889" max="5889" width="10.140625" style="12" customWidth="1"/>
    <col min="5890" max="5890" width="8" style="12" bestFit="1" customWidth="1"/>
    <col min="5891" max="5891" width="5.5703125" style="12" bestFit="1" customWidth="1"/>
    <col min="5892" max="5892" width="20" style="12" bestFit="1" customWidth="1"/>
    <col min="5893" max="5893" width="14.7109375" style="12" bestFit="1" customWidth="1"/>
    <col min="5894" max="5894" width="9.5703125" style="12" bestFit="1" customWidth="1"/>
    <col min="5895" max="5895" width="3.28515625" style="12" bestFit="1" customWidth="1"/>
    <col min="5896" max="5896" width="9.5703125" style="12" bestFit="1" customWidth="1"/>
    <col min="5897" max="5897" width="3.28515625" style="12" bestFit="1" customWidth="1"/>
    <col min="5898" max="5898" width="10.85546875" style="12" bestFit="1" customWidth="1"/>
    <col min="5899" max="5899" width="32.42578125" style="12" bestFit="1" customWidth="1"/>
    <col min="5900" max="6144" width="11.42578125" style="12"/>
    <col min="6145" max="6145" width="10.140625" style="12" customWidth="1"/>
    <col min="6146" max="6146" width="8" style="12" bestFit="1" customWidth="1"/>
    <col min="6147" max="6147" width="5.5703125" style="12" bestFit="1" customWidth="1"/>
    <col min="6148" max="6148" width="20" style="12" bestFit="1" customWidth="1"/>
    <col min="6149" max="6149" width="14.7109375" style="12" bestFit="1" customWidth="1"/>
    <col min="6150" max="6150" width="9.5703125" style="12" bestFit="1" customWidth="1"/>
    <col min="6151" max="6151" width="3.28515625" style="12" bestFit="1" customWidth="1"/>
    <col min="6152" max="6152" width="9.5703125" style="12" bestFit="1" customWidth="1"/>
    <col min="6153" max="6153" width="3.28515625" style="12" bestFit="1" customWidth="1"/>
    <col min="6154" max="6154" width="10.85546875" style="12" bestFit="1" customWidth="1"/>
    <col min="6155" max="6155" width="32.42578125" style="12" bestFit="1" customWidth="1"/>
    <col min="6156" max="6400" width="11.42578125" style="12"/>
    <col min="6401" max="6401" width="10.140625" style="12" customWidth="1"/>
    <col min="6402" max="6402" width="8" style="12" bestFit="1" customWidth="1"/>
    <col min="6403" max="6403" width="5.5703125" style="12" bestFit="1" customWidth="1"/>
    <col min="6404" max="6404" width="20" style="12" bestFit="1" customWidth="1"/>
    <col min="6405" max="6405" width="14.7109375" style="12" bestFit="1" customWidth="1"/>
    <col min="6406" max="6406" width="9.5703125" style="12" bestFit="1" customWidth="1"/>
    <col min="6407" max="6407" width="3.28515625" style="12" bestFit="1" customWidth="1"/>
    <col min="6408" max="6408" width="9.5703125" style="12" bestFit="1" customWidth="1"/>
    <col min="6409" max="6409" width="3.28515625" style="12" bestFit="1" customWidth="1"/>
    <col min="6410" max="6410" width="10.85546875" style="12" bestFit="1" customWidth="1"/>
    <col min="6411" max="6411" width="32.42578125" style="12" bestFit="1" customWidth="1"/>
    <col min="6412" max="6656" width="11.42578125" style="12"/>
    <col min="6657" max="6657" width="10.140625" style="12" customWidth="1"/>
    <col min="6658" max="6658" width="8" style="12" bestFit="1" customWidth="1"/>
    <col min="6659" max="6659" width="5.5703125" style="12" bestFit="1" customWidth="1"/>
    <col min="6660" max="6660" width="20" style="12" bestFit="1" customWidth="1"/>
    <col min="6661" max="6661" width="14.7109375" style="12" bestFit="1" customWidth="1"/>
    <col min="6662" max="6662" width="9.5703125" style="12" bestFit="1" customWidth="1"/>
    <col min="6663" max="6663" width="3.28515625" style="12" bestFit="1" customWidth="1"/>
    <col min="6664" max="6664" width="9.5703125" style="12" bestFit="1" customWidth="1"/>
    <col min="6665" max="6665" width="3.28515625" style="12" bestFit="1" customWidth="1"/>
    <col min="6666" max="6666" width="10.85546875" style="12" bestFit="1" customWidth="1"/>
    <col min="6667" max="6667" width="32.42578125" style="12" bestFit="1" customWidth="1"/>
    <col min="6668" max="6912" width="11.42578125" style="12"/>
    <col min="6913" max="6913" width="10.140625" style="12" customWidth="1"/>
    <col min="6914" max="6914" width="8" style="12" bestFit="1" customWidth="1"/>
    <col min="6915" max="6915" width="5.5703125" style="12" bestFit="1" customWidth="1"/>
    <col min="6916" max="6916" width="20" style="12" bestFit="1" customWidth="1"/>
    <col min="6917" max="6917" width="14.7109375" style="12" bestFit="1" customWidth="1"/>
    <col min="6918" max="6918" width="9.5703125" style="12" bestFit="1" customWidth="1"/>
    <col min="6919" max="6919" width="3.28515625" style="12" bestFit="1" customWidth="1"/>
    <col min="6920" max="6920" width="9.5703125" style="12" bestFit="1" customWidth="1"/>
    <col min="6921" max="6921" width="3.28515625" style="12" bestFit="1" customWidth="1"/>
    <col min="6922" max="6922" width="10.85546875" style="12" bestFit="1" customWidth="1"/>
    <col min="6923" max="6923" width="32.42578125" style="12" bestFit="1" customWidth="1"/>
    <col min="6924" max="7168" width="11.42578125" style="12"/>
    <col min="7169" max="7169" width="10.140625" style="12" customWidth="1"/>
    <col min="7170" max="7170" width="8" style="12" bestFit="1" customWidth="1"/>
    <col min="7171" max="7171" width="5.5703125" style="12" bestFit="1" customWidth="1"/>
    <col min="7172" max="7172" width="20" style="12" bestFit="1" customWidth="1"/>
    <col min="7173" max="7173" width="14.7109375" style="12" bestFit="1" customWidth="1"/>
    <col min="7174" max="7174" width="9.5703125" style="12" bestFit="1" customWidth="1"/>
    <col min="7175" max="7175" width="3.28515625" style="12" bestFit="1" customWidth="1"/>
    <col min="7176" max="7176" width="9.5703125" style="12" bestFit="1" customWidth="1"/>
    <col min="7177" max="7177" width="3.28515625" style="12" bestFit="1" customWidth="1"/>
    <col min="7178" max="7178" width="10.85546875" style="12" bestFit="1" customWidth="1"/>
    <col min="7179" max="7179" width="32.42578125" style="12" bestFit="1" customWidth="1"/>
    <col min="7180" max="7424" width="11.42578125" style="12"/>
    <col min="7425" max="7425" width="10.140625" style="12" customWidth="1"/>
    <col min="7426" max="7426" width="8" style="12" bestFit="1" customWidth="1"/>
    <col min="7427" max="7427" width="5.5703125" style="12" bestFit="1" customWidth="1"/>
    <col min="7428" max="7428" width="20" style="12" bestFit="1" customWidth="1"/>
    <col min="7429" max="7429" width="14.7109375" style="12" bestFit="1" customWidth="1"/>
    <col min="7430" max="7430" width="9.5703125" style="12" bestFit="1" customWidth="1"/>
    <col min="7431" max="7431" width="3.28515625" style="12" bestFit="1" customWidth="1"/>
    <col min="7432" max="7432" width="9.5703125" style="12" bestFit="1" customWidth="1"/>
    <col min="7433" max="7433" width="3.28515625" style="12" bestFit="1" customWidth="1"/>
    <col min="7434" max="7434" width="10.85546875" style="12" bestFit="1" customWidth="1"/>
    <col min="7435" max="7435" width="32.42578125" style="12" bestFit="1" customWidth="1"/>
    <col min="7436" max="7680" width="11.42578125" style="12"/>
    <col min="7681" max="7681" width="10.140625" style="12" customWidth="1"/>
    <col min="7682" max="7682" width="8" style="12" bestFit="1" customWidth="1"/>
    <col min="7683" max="7683" width="5.5703125" style="12" bestFit="1" customWidth="1"/>
    <col min="7684" max="7684" width="20" style="12" bestFit="1" customWidth="1"/>
    <col min="7685" max="7685" width="14.7109375" style="12" bestFit="1" customWidth="1"/>
    <col min="7686" max="7686" width="9.5703125" style="12" bestFit="1" customWidth="1"/>
    <col min="7687" max="7687" width="3.28515625" style="12" bestFit="1" customWidth="1"/>
    <col min="7688" max="7688" width="9.5703125" style="12" bestFit="1" customWidth="1"/>
    <col min="7689" max="7689" width="3.28515625" style="12" bestFit="1" customWidth="1"/>
    <col min="7690" max="7690" width="10.85546875" style="12" bestFit="1" customWidth="1"/>
    <col min="7691" max="7691" width="32.42578125" style="12" bestFit="1" customWidth="1"/>
    <col min="7692" max="7936" width="11.42578125" style="12"/>
    <col min="7937" max="7937" width="10.140625" style="12" customWidth="1"/>
    <col min="7938" max="7938" width="8" style="12" bestFit="1" customWidth="1"/>
    <col min="7939" max="7939" width="5.5703125" style="12" bestFit="1" customWidth="1"/>
    <col min="7940" max="7940" width="20" style="12" bestFit="1" customWidth="1"/>
    <col min="7941" max="7941" width="14.7109375" style="12" bestFit="1" customWidth="1"/>
    <col min="7942" max="7942" width="9.5703125" style="12" bestFit="1" customWidth="1"/>
    <col min="7943" max="7943" width="3.28515625" style="12" bestFit="1" customWidth="1"/>
    <col min="7944" max="7944" width="9.5703125" style="12" bestFit="1" customWidth="1"/>
    <col min="7945" max="7945" width="3.28515625" style="12" bestFit="1" customWidth="1"/>
    <col min="7946" max="7946" width="10.85546875" style="12" bestFit="1" customWidth="1"/>
    <col min="7947" max="7947" width="32.42578125" style="12" bestFit="1" customWidth="1"/>
    <col min="7948" max="8192" width="11.42578125" style="12"/>
    <col min="8193" max="8193" width="10.140625" style="12" customWidth="1"/>
    <col min="8194" max="8194" width="8" style="12" bestFit="1" customWidth="1"/>
    <col min="8195" max="8195" width="5.5703125" style="12" bestFit="1" customWidth="1"/>
    <col min="8196" max="8196" width="20" style="12" bestFit="1" customWidth="1"/>
    <col min="8197" max="8197" width="14.7109375" style="12" bestFit="1" customWidth="1"/>
    <col min="8198" max="8198" width="9.5703125" style="12" bestFit="1" customWidth="1"/>
    <col min="8199" max="8199" width="3.28515625" style="12" bestFit="1" customWidth="1"/>
    <col min="8200" max="8200" width="9.5703125" style="12" bestFit="1" customWidth="1"/>
    <col min="8201" max="8201" width="3.28515625" style="12" bestFit="1" customWidth="1"/>
    <col min="8202" max="8202" width="10.85546875" style="12" bestFit="1" customWidth="1"/>
    <col min="8203" max="8203" width="32.42578125" style="12" bestFit="1" customWidth="1"/>
    <col min="8204" max="8448" width="11.42578125" style="12"/>
    <col min="8449" max="8449" width="10.140625" style="12" customWidth="1"/>
    <col min="8450" max="8450" width="8" style="12" bestFit="1" customWidth="1"/>
    <col min="8451" max="8451" width="5.5703125" style="12" bestFit="1" customWidth="1"/>
    <col min="8452" max="8452" width="20" style="12" bestFit="1" customWidth="1"/>
    <col min="8453" max="8453" width="14.7109375" style="12" bestFit="1" customWidth="1"/>
    <col min="8454" max="8454" width="9.5703125" style="12" bestFit="1" customWidth="1"/>
    <col min="8455" max="8455" width="3.28515625" style="12" bestFit="1" customWidth="1"/>
    <col min="8456" max="8456" width="9.5703125" style="12" bestFit="1" customWidth="1"/>
    <col min="8457" max="8457" width="3.28515625" style="12" bestFit="1" customWidth="1"/>
    <col min="8458" max="8458" width="10.85546875" style="12" bestFit="1" customWidth="1"/>
    <col min="8459" max="8459" width="32.42578125" style="12" bestFit="1" customWidth="1"/>
    <col min="8460" max="8704" width="11.42578125" style="12"/>
    <col min="8705" max="8705" width="10.140625" style="12" customWidth="1"/>
    <col min="8706" max="8706" width="8" style="12" bestFit="1" customWidth="1"/>
    <col min="8707" max="8707" width="5.5703125" style="12" bestFit="1" customWidth="1"/>
    <col min="8708" max="8708" width="20" style="12" bestFit="1" customWidth="1"/>
    <col min="8709" max="8709" width="14.7109375" style="12" bestFit="1" customWidth="1"/>
    <col min="8710" max="8710" width="9.5703125" style="12" bestFit="1" customWidth="1"/>
    <col min="8711" max="8711" width="3.28515625" style="12" bestFit="1" customWidth="1"/>
    <col min="8712" max="8712" width="9.5703125" style="12" bestFit="1" customWidth="1"/>
    <col min="8713" max="8713" width="3.28515625" style="12" bestFit="1" customWidth="1"/>
    <col min="8714" max="8714" width="10.85546875" style="12" bestFit="1" customWidth="1"/>
    <col min="8715" max="8715" width="32.42578125" style="12" bestFit="1" customWidth="1"/>
    <col min="8716" max="8960" width="11.42578125" style="12"/>
    <col min="8961" max="8961" width="10.140625" style="12" customWidth="1"/>
    <col min="8962" max="8962" width="8" style="12" bestFit="1" customWidth="1"/>
    <col min="8963" max="8963" width="5.5703125" style="12" bestFit="1" customWidth="1"/>
    <col min="8964" max="8964" width="20" style="12" bestFit="1" customWidth="1"/>
    <col min="8965" max="8965" width="14.7109375" style="12" bestFit="1" customWidth="1"/>
    <col min="8966" max="8966" width="9.5703125" style="12" bestFit="1" customWidth="1"/>
    <col min="8967" max="8967" width="3.28515625" style="12" bestFit="1" customWidth="1"/>
    <col min="8968" max="8968" width="9.5703125" style="12" bestFit="1" customWidth="1"/>
    <col min="8969" max="8969" width="3.28515625" style="12" bestFit="1" customWidth="1"/>
    <col min="8970" max="8970" width="10.85546875" style="12" bestFit="1" customWidth="1"/>
    <col min="8971" max="8971" width="32.42578125" style="12" bestFit="1" customWidth="1"/>
    <col min="8972" max="9216" width="11.42578125" style="12"/>
    <col min="9217" max="9217" width="10.140625" style="12" customWidth="1"/>
    <col min="9218" max="9218" width="8" style="12" bestFit="1" customWidth="1"/>
    <col min="9219" max="9219" width="5.5703125" style="12" bestFit="1" customWidth="1"/>
    <col min="9220" max="9220" width="20" style="12" bestFit="1" customWidth="1"/>
    <col min="9221" max="9221" width="14.7109375" style="12" bestFit="1" customWidth="1"/>
    <col min="9222" max="9222" width="9.5703125" style="12" bestFit="1" customWidth="1"/>
    <col min="9223" max="9223" width="3.28515625" style="12" bestFit="1" customWidth="1"/>
    <col min="9224" max="9224" width="9.5703125" style="12" bestFit="1" customWidth="1"/>
    <col min="9225" max="9225" width="3.28515625" style="12" bestFit="1" customWidth="1"/>
    <col min="9226" max="9226" width="10.85546875" style="12" bestFit="1" customWidth="1"/>
    <col min="9227" max="9227" width="32.42578125" style="12" bestFit="1" customWidth="1"/>
    <col min="9228" max="9472" width="11.42578125" style="12"/>
    <col min="9473" max="9473" width="10.140625" style="12" customWidth="1"/>
    <col min="9474" max="9474" width="8" style="12" bestFit="1" customWidth="1"/>
    <col min="9475" max="9475" width="5.5703125" style="12" bestFit="1" customWidth="1"/>
    <col min="9476" max="9476" width="20" style="12" bestFit="1" customWidth="1"/>
    <col min="9477" max="9477" width="14.7109375" style="12" bestFit="1" customWidth="1"/>
    <col min="9478" max="9478" width="9.5703125" style="12" bestFit="1" customWidth="1"/>
    <col min="9479" max="9479" width="3.28515625" style="12" bestFit="1" customWidth="1"/>
    <col min="9480" max="9480" width="9.5703125" style="12" bestFit="1" customWidth="1"/>
    <col min="9481" max="9481" width="3.28515625" style="12" bestFit="1" customWidth="1"/>
    <col min="9482" max="9482" width="10.85546875" style="12" bestFit="1" customWidth="1"/>
    <col min="9483" max="9483" width="32.42578125" style="12" bestFit="1" customWidth="1"/>
    <col min="9484" max="9728" width="11.42578125" style="12"/>
    <col min="9729" max="9729" width="10.140625" style="12" customWidth="1"/>
    <col min="9730" max="9730" width="8" style="12" bestFit="1" customWidth="1"/>
    <col min="9731" max="9731" width="5.5703125" style="12" bestFit="1" customWidth="1"/>
    <col min="9732" max="9732" width="20" style="12" bestFit="1" customWidth="1"/>
    <col min="9733" max="9733" width="14.7109375" style="12" bestFit="1" customWidth="1"/>
    <col min="9734" max="9734" width="9.5703125" style="12" bestFit="1" customWidth="1"/>
    <col min="9735" max="9735" width="3.28515625" style="12" bestFit="1" customWidth="1"/>
    <col min="9736" max="9736" width="9.5703125" style="12" bestFit="1" customWidth="1"/>
    <col min="9737" max="9737" width="3.28515625" style="12" bestFit="1" customWidth="1"/>
    <col min="9738" max="9738" width="10.85546875" style="12" bestFit="1" customWidth="1"/>
    <col min="9739" max="9739" width="32.42578125" style="12" bestFit="1" customWidth="1"/>
    <col min="9740" max="9984" width="11.42578125" style="12"/>
    <col min="9985" max="9985" width="10.140625" style="12" customWidth="1"/>
    <col min="9986" max="9986" width="8" style="12" bestFit="1" customWidth="1"/>
    <col min="9987" max="9987" width="5.5703125" style="12" bestFit="1" customWidth="1"/>
    <col min="9988" max="9988" width="20" style="12" bestFit="1" customWidth="1"/>
    <col min="9989" max="9989" width="14.7109375" style="12" bestFit="1" customWidth="1"/>
    <col min="9990" max="9990" width="9.5703125" style="12" bestFit="1" customWidth="1"/>
    <col min="9991" max="9991" width="3.28515625" style="12" bestFit="1" customWidth="1"/>
    <col min="9992" max="9992" width="9.5703125" style="12" bestFit="1" customWidth="1"/>
    <col min="9993" max="9993" width="3.28515625" style="12" bestFit="1" customWidth="1"/>
    <col min="9994" max="9994" width="10.85546875" style="12" bestFit="1" customWidth="1"/>
    <col min="9995" max="9995" width="32.42578125" style="12" bestFit="1" customWidth="1"/>
    <col min="9996" max="10240" width="11.42578125" style="12"/>
    <col min="10241" max="10241" width="10.140625" style="12" customWidth="1"/>
    <col min="10242" max="10242" width="8" style="12" bestFit="1" customWidth="1"/>
    <col min="10243" max="10243" width="5.5703125" style="12" bestFit="1" customWidth="1"/>
    <col min="10244" max="10244" width="20" style="12" bestFit="1" customWidth="1"/>
    <col min="10245" max="10245" width="14.7109375" style="12" bestFit="1" customWidth="1"/>
    <col min="10246" max="10246" width="9.5703125" style="12" bestFit="1" customWidth="1"/>
    <col min="10247" max="10247" width="3.28515625" style="12" bestFit="1" customWidth="1"/>
    <col min="10248" max="10248" width="9.5703125" style="12" bestFit="1" customWidth="1"/>
    <col min="10249" max="10249" width="3.28515625" style="12" bestFit="1" customWidth="1"/>
    <col min="10250" max="10250" width="10.85546875" style="12" bestFit="1" customWidth="1"/>
    <col min="10251" max="10251" width="32.42578125" style="12" bestFit="1" customWidth="1"/>
    <col min="10252" max="10496" width="11.42578125" style="12"/>
    <col min="10497" max="10497" width="10.140625" style="12" customWidth="1"/>
    <col min="10498" max="10498" width="8" style="12" bestFit="1" customWidth="1"/>
    <col min="10499" max="10499" width="5.5703125" style="12" bestFit="1" customWidth="1"/>
    <col min="10500" max="10500" width="20" style="12" bestFit="1" customWidth="1"/>
    <col min="10501" max="10501" width="14.7109375" style="12" bestFit="1" customWidth="1"/>
    <col min="10502" max="10502" width="9.5703125" style="12" bestFit="1" customWidth="1"/>
    <col min="10503" max="10503" width="3.28515625" style="12" bestFit="1" customWidth="1"/>
    <col min="10504" max="10504" width="9.5703125" style="12" bestFit="1" customWidth="1"/>
    <col min="10505" max="10505" width="3.28515625" style="12" bestFit="1" customWidth="1"/>
    <col min="10506" max="10506" width="10.85546875" style="12" bestFit="1" customWidth="1"/>
    <col min="10507" max="10507" width="32.42578125" style="12" bestFit="1" customWidth="1"/>
    <col min="10508" max="10752" width="11.42578125" style="12"/>
    <col min="10753" max="10753" width="10.140625" style="12" customWidth="1"/>
    <col min="10754" max="10754" width="8" style="12" bestFit="1" customWidth="1"/>
    <col min="10755" max="10755" width="5.5703125" style="12" bestFit="1" customWidth="1"/>
    <col min="10756" max="10756" width="20" style="12" bestFit="1" customWidth="1"/>
    <col min="10757" max="10757" width="14.7109375" style="12" bestFit="1" customWidth="1"/>
    <col min="10758" max="10758" width="9.5703125" style="12" bestFit="1" customWidth="1"/>
    <col min="10759" max="10759" width="3.28515625" style="12" bestFit="1" customWidth="1"/>
    <col min="10760" max="10760" width="9.5703125" style="12" bestFit="1" customWidth="1"/>
    <col min="10761" max="10761" width="3.28515625" style="12" bestFit="1" customWidth="1"/>
    <col min="10762" max="10762" width="10.85546875" style="12" bestFit="1" customWidth="1"/>
    <col min="10763" max="10763" width="32.42578125" style="12" bestFit="1" customWidth="1"/>
    <col min="10764" max="11008" width="11.42578125" style="12"/>
    <col min="11009" max="11009" width="10.140625" style="12" customWidth="1"/>
    <col min="11010" max="11010" width="8" style="12" bestFit="1" customWidth="1"/>
    <col min="11011" max="11011" width="5.5703125" style="12" bestFit="1" customWidth="1"/>
    <col min="11012" max="11012" width="20" style="12" bestFit="1" customWidth="1"/>
    <col min="11013" max="11013" width="14.7109375" style="12" bestFit="1" customWidth="1"/>
    <col min="11014" max="11014" width="9.5703125" style="12" bestFit="1" customWidth="1"/>
    <col min="11015" max="11015" width="3.28515625" style="12" bestFit="1" customWidth="1"/>
    <col min="11016" max="11016" width="9.5703125" style="12" bestFit="1" customWidth="1"/>
    <col min="11017" max="11017" width="3.28515625" style="12" bestFit="1" customWidth="1"/>
    <col min="11018" max="11018" width="10.85546875" style="12" bestFit="1" customWidth="1"/>
    <col min="11019" max="11019" width="32.42578125" style="12" bestFit="1" customWidth="1"/>
    <col min="11020" max="11264" width="11.42578125" style="12"/>
    <col min="11265" max="11265" width="10.140625" style="12" customWidth="1"/>
    <col min="11266" max="11266" width="8" style="12" bestFit="1" customWidth="1"/>
    <col min="11267" max="11267" width="5.5703125" style="12" bestFit="1" customWidth="1"/>
    <col min="11268" max="11268" width="20" style="12" bestFit="1" customWidth="1"/>
    <col min="11269" max="11269" width="14.7109375" style="12" bestFit="1" customWidth="1"/>
    <col min="11270" max="11270" width="9.5703125" style="12" bestFit="1" customWidth="1"/>
    <col min="11271" max="11271" width="3.28515625" style="12" bestFit="1" customWidth="1"/>
    <col min="11272" max="11272" width="9.5703125" style="12" bestFit="1" customWidth="1"/>
    <col min="11273" max="11273" width="3.28515625" style="12" bestFit="1" customWidth="1"/>
    <col min="11274" max="11274" width="10.85546875" style="12" bestFit="1" customWidth="1"/>
    <col min="11275" max="11275" width="32.42578125" style="12" bestFit="1" customWidth="1"/>
    <col min="11276" max="11520" width="11.42578125" style="12"/>
    <col min="11521" max="11521" width="10.140625" style="12" customWidth="1"/>
    <col min="11522" max="11522" width="8" style="12" bestFit="1" customWidth="1"/>
    <col min="11523" max="11523" width="5.5703125" style="12" bestFit="1" customWidth="1"/>
    <col min="11524" max="11524" width="20" style="12" bestFit="1" customWidth="1"/>
    <col min="11525" max="11525" width="14.7109375" style="12" bestFit="1" customWidth="1"/>
    <col min="11526" max="11526" width="9.5703125" style="12" bestFit="1" customWidth="1"/>
    <col min="11527" max="11527" width="3.28515625" style="12" bestFit="1" customWidth="1"/>
    <col min="11528" max="11528" width="9.5703125" style="12" bestFit="1" customWidth="1"/>
    <col min="11529" max="11529" width="3.28515625" style="12" bestFit="1" customWidth="1"/>
    <col min="11530" max="11530" width="10.85546875" style="12" bestFit="1" customWidth="1"/>
    <col min="11531" max="11531" width="32.42578125" style="12" bestFit="1" customWidth="1"/>
    <col min="11532" max="11776" width="11.42578125" style="12"/>
    <col min="11777" max="11777" width="10.140625" style="12" customWidth="1"/>
    <col min="11778" max="11778" width="8" style="12" bestFit="1" customWidth="1"/>
    <col min="11779" max="11779" width="5.5703125" style="12" bestFit="1" customWidth="1"/>
    <col min="11780" max="11780" width="20" style="12" bestFit="1" customWidth="1"/>
    <col min="11781" max="11781" width="14.7109375" style="12" bestFit="1" customWidth="1"/>
    <col min="11782" max="11782" width="9.5703125" style="12" bestFit="1" customWidth="1"/>
    <col min="11783" max="11783" width="3.28515625" style="12" bestFit="1" customWidth="1"/>
    <col min="11784" max="11784" width="9.5703125" style="12" bestFit="1" customWidth="1"/>
    <col min="11785" max="11785" width="3.28515625" style="12" bestFit="1" customWidth="1"/>
    <col min="11786" max="11786" width="10.85546875" style="12" bestFit="1" customWidth="1"/>
    <col min="11787" max="11787" width="32.42578125" style="12" bestFit="1" customWidth="1"/>
    <col min="11788" max="12032" width="11.42578125" style="12"/>
    <col min="12033" max="12033" width="10.140625" style="12" customWidth="1"/>
    <col min="12034" max="12034" width="8" style="12" bestFit="1" customWidth="1"/>
    <col min="12035" max="12035" width="5.5703125" style="12" bestFit="1" customWidth="1"/>
    <col min="12036" max="12036" width="20" style="12" bestFit="1" customWidth="1"/>
    <col min="12037" max="12037" width="14.7109375" style="12" bestFit="1" customWidth="1"/>
    <col min="12038" max="12038" width="9.5703125" style="12" bestFit="1" customWidth="1"/>
    <col min="12039" max="12039" width="3.28515625" style="12" bestFit="1" customWidth="1"/>
    <col min="12040" max="12040" width="9.5703125" style="12" bestFit="1" customWidth="1"/>
    <col min="12041" max="12041" width="3.28515625" style="12" bestFit="1" customWidth="1"/>
    <col min="12042" max="12042" width="10.85546875" style="12" bestFit="1" customWidth="1"/>
    <col min="12043" max="12043" width="32.42578125" style="12" bestFit="1" customWidth="1"/>
    <col min="12044" max="12288" width="11.42578125" style="12"/>
    <col min="12289" max="12289" width="10.140625" style="12" customWidth="1"/>
    <col min="12290" max="12290" width="8" style="12" bestFit="1" customWidth="1"/>
    <col min="12291" max="12291" width="5.5703125" style="12" bestFit="1" customWidth="1"/>
    <col min="12292" max="12292" width="20" style="12" bestFit="1" customWidth="1"/>
    <col min="12293" max="12293" width="14.7109375" style="12" bestFit="1" customWidth="1"/>
    <col min="12294" max="12294" width="9.5703125" style="12" bestFit="1" customWidth="1"/>
    <col min="12295" max="12295" width="3.28515625" style="12" bestFit="1" customWidth="1"/>
    <col min="12296" max="12296" width="9.5703125" style="12" bestFit="1" customWidth="1"/>
    <col min="12297" max="12297" width="3.28515625" style="12" bestFit="1" customWidth="1"/>
    <col min="12298" max="12298" width="10.85546875" style="12" bestFit="1" customWidth="1"/>
    <col min="12299" max="12299" width="32.42578125" style="12" bestFit="1" customWidth="1"/>
    <col min="12300" max="12544" width="11.42578125" style="12"/>
    <col min="12545" max="12545" width="10.140625" style="12" customWidth="1"/>
    <col min="12546" max="12546" width="8" style="12" bestFit="1" customWidth="1"/>
    <col min="12547" max="12547" width="5.5703125" style="12" bestFit="1" customWidth="1"/>
    <col min="12548" max="12548" width="20" style="12" bestFit="1" customWidth="1"/>
    <col min="12549" max="12549" width="14.7109375" style="12" bestFit="1" customWidth="1"/>
    <col min="12550" max="12550" width="9.5703125" style="12" bestFit="1" customWidth="1"/>
    <col min="12551" max="12551" width="3.28515625" style="12" bestFit="1" customWidth="1"/>
    <col min="12552" max="12552" width="9.5703125" style="12" bestFit="1" customWidth="1"/>
    <col min="12553" max="12553" width="3.28515625" style="12" bestFit="1" customWidth="1"/>
    <col min="12554" max="12554" width="10.85546875" style="12" bestFit="1" customWidth="1"/>
    <col min="12555" max="12555" width="32.42578125" style="12" bestFit="1" customWidth="1"/>
    <col min="12556" max="12800" width="11.42578125" style="12"/>
    <col min="12801" max="12801" width="10.140625" style="12" customWidth="1"/>
    <col min="12802" max="12802" width="8" style="12" bestFit="1" customWidth="1"/>
    <col min="12803" max="12803" width="5.5703125" style="12" bestFit="1" customWidth="1"/>
    <col min="12804" max="12804" width="20" style="12" bestFit="1" customWidth="1"/>
    <col min="12805" max="12805" width="14.7109375" style="12" bestFit="1" customWidth="1"/>
    <col min="12806" max="12806" width="9.5703125" style="12" bestFit="1" customWidth="1"/>
    <col min="12807" max="12807" width="3.28515625" style="12" bestFit="1" customWidth="1"/>
    <col min="12808" max="12808" width="9.5703125" style="12" bestFit="1" customWidth="1"/>
    <col min="12809" max="12809" width="3.28515625" style="12" bestFit="1" customWidth="1"/>
    <col min="12810" max="12810" width="10.85546875" style="12" bestFit="1" customWidth="1"/>
    <col min="12811" max="12811" width="32.42578125" style="12" bestFit="1" customWidth="1"/>
    <col min="12812" max="13056" width="11.42578125" style="12"/>
    <col min="13057" max="13057" width="10.140625" style="12" customWidth="1"/>
    <col min="13058" max="13058" width="8" style="12" bestFit="1" customWidth="1"/>
    <col min="13059" max="13059" width="5.5703125" style="12" bestFit="1" customWidth="1"/>
    <col min="13060" max="13060" width="20" style="12" bestFit="1" customWidth="1"/>
    <col min="13061" max="13061" width="14.7109375" style="12" bestFit="1" customWidth="1"/>
    <col min="13062" max="13062" width="9.5703125" style="12" bestFit="1" customWidth="1"/>
    <col min="13063" max="13063" width="3.28515625" style="12" bestFit="1" customWidth="1"/>
    <col min="13064" max="13064" width="9.5703125" style="12" bestFit="1" customWidth="1"/>
    <col min="13065" max="13065" width="3.28515625" style="12" bestFit="1" customWidth="1"/>
    <col min="13066" max="13066" width="10.85546875" style="12" bestFit="1" customWidth="1"/>
    <col min="13067" max="13067" width="32.42578125" style="12" bestFit="1" customWidth="1"/>
    <col min="13068" max="13312" width="11.42578125" style="12"/>
    <col min="13313" max="13313" width="10.140625" style="12" customWidth="1"/>
    <col min="13314" max="13314" width="8" style="12" bestFit="1" customWidth="1"/>
    <col min="13315" max="13315" width="5.5703125" style="12" bestFit="1" customWidth="1"/>
    <col min="13316" max="13316" width="20" style="12" bestFit="1" customWidth="1"/>
    <col min="13317" max="13317" width="14.7109375" style="12" bestFit="1" customWidth="1"/>
    <col min="13318" max="13318" width="9.5703125" style="12" bestFit="1" customWidth="1"/>
    <col min="13319" max="13319" width="3.28515625" style="12" bestFit="1" customWidth="1"/>
    <col min="13320" max="13320" width="9.5703125" style="12" bestFit="1" customWidth="1"/>
    <col min="13321" max="13321" width="3.28515625" style="12" bestFit="1" customWidth="1"/>
    <col min="13322" max="13322" width="10.85546875" style="12" bestFit="1" customWidth="1"/>
    <col min="13323" max="13323" width="32.42578125" style="12" bestFit="1" customWidth="1"/>
    <col min="13324" max="13568" width="11.42578125" style="12"/>
    <col min="13569" max="13569" width="10.140625" style="12" customWidth="1"/>
    <col min="13570" max="13570" width="8" style="12" bestFit="1" customWidth="1"/>
    <col min="13571" max="13571" width="5.5703125" style="12" bestFit="1" customWidth="1"/>
    <col min="13572" max="13572" width="20" style="12" bestFit="1" customWidth="1"/>
    <col min="13573" max="13573" width="14.7109375" style="12" bestFit="1" customWidth="1"/>
    <col min="13574" max="13574" width="9.5703125" style="12" bestFit="1" customWidth="1"/>
    <col min="13575" max="13575" width="3.28515625" style="12" bestFit="1" customWidth="1"/>
    <col min="13576" max="13576" width="9.5703125" style="12" bestFit="1" customWidth="1"/>
    <col min="13577" max="13577" width="3.28515625" style="12" bestFit="1" customWidth="1"/>
    <col min="13578" max="13578" width="10.85546875" style="12" bestFit="1" customWidth="1"/>
    <col min="13579" max="13579" width="32.42578125" style="12" bestFit="1" customWidth="1"/>
    <col min="13580" max="13824" width="11.42578125" style="12"/>
    <col min="13825" max="13825" width="10.140625" style="12" customWidth="1"/>
    <col min="13826" max="13826" width="8" style="12" bestFit="1" customWidth="1"/>
    <col min="13827" max="13827" width="5.5703125" style="12" bestFit="1" customWidth="1"/>
    <col min="13828" max="13828" width="20" style="12" bestFit="1" customWidth="1"/>
    <col min="13829" max="13829" width="14.7109375" style="12" bestFit="1" customWidth="1"/>
    <col min="13830" max="13830" width="9.5703125" style="12" bestFit="1" customWidth="1"/>
    <col min="13831" max="13831" width="3.28515625" style="12" bestFit="1" customWidth="1"/>
    <col min="13832" max="13832" width="9.5703125" style="12" bestFit="1" customWidth="1"/>
    <col min="13833" max="13833" width="3.28515625" style="12" bestFit="1" customWidth="1"/>
    <col min="13834" max="13834" width="10.85546875" style="12" bestFit="1" customWidth="1"/>
    <col min="13835" max="13835" width="32.42578125" style="12" bestFit="1" customWidth="1"/>
    <col min="13836" max="14080" width="11.42578125" style="12"/>
    <col min="14081" max="14081" width="10.140625" style="12" customWidth="1"/>
    <col min="14082" max="14082" width="8" style="12" bestFit="1" customWidth="1"/>
    <col min="14083" max="14083" width="5.5703125" style="12" bestFit="1" customWidth="1"/>
    <col min="14084" max="14084" width="20" style="12" bestFit="1" customWidth="1"/>
    <col min="14085" max="14085" width="14.7109375" style="12" bestFit="1" customWidth="1"/>
    <col min="14086" max="14086" width="9.5703125" style="12" bestFit="1" customWidth="1"/>
    <col min="14087" max="14087" width="3.28515625" style="12" bestFit="1" customWidth="1"/>
    <col min="14088" max="14088" width="9.5703125" style="12" bestFit="1" customWidth="1"/>
    <col min="14089" max="14089" width="3.28515625" style="12" bestFit="1" customWidth="1"/>
    <col min="14090" max="14090" width="10.85546875" style="12" bestFit="1" customWidth="1"/>
    <col min="14091" max="14091" width="32.42578125" style="12" bestFit="1" customWidth="1"/>
    <col min="14092" max="14336" width="11.42578125" style="12"/>
    <col min="14337" max="14337" width="10.140625" style="12" customWidth="1"/>
    <col min="14338" max="14338" width="8" style="12" bestFit="1" customWidth="1"/>
    <col min="14339" max="14339" width="5.5703125" style="12" bestFit="1" customWidth="1"/>
    <col min="14340" max="14340" width="20" style="12" bestFit="1" customWidth="1"/>
    <col min="14341" max="14341" width="14.7109375" style="12" bestFit="1" customWidth="1"/>
    <col min="14342" max="14342" width="9.5703125" style="12" bestFit="1" customWidth="1"/>
    <col min="14343" max="14343" width="3.28515625" style="12" bestFit="1" customWidth="1"/>
    <col min="14344" max="14344" width="9.5703125" style="12" bestFit="1" customWidth="1"/>
    <col min="14345" max="14345" width="3.28515625" style="12" bestFit="1" customWidth="1"/>
    <col min="14346" max="14346" width="10.85546875" style="12" bestFit="1" customWidth="1"/>
    <col min="14347" max="14347" width="32.42578125" style="12" bestFit="1" customWidth="1"/>
    <col min="14348" max="14592" width="11.42578125" style="12"/>
    <col min="14593" max="14593" width="10.140625" style="12" customWidth="1"/>
    <col min="14594" max="14594" width="8" style="12" bestFit="1" customWidth="1"/>
    <col min="14595" max="14595" width="5.5703125" style="12" bestFit="1" customWidth="1"/>
    <col min="14596" max="14596" width="20" style="12" bestFit="1" customWidth="1"/>
    <col min="14597" max="14597" width="14.7109375" style="12" bestFit="1" customWidth="1"/>
    <col min="14598" max="14598" width="9.5703125" style="12" bestFit="1" customWidth="1"/>
    <col min="14599" max="14599" width="3.28515625" style="12" bestFit="1" customWidth="1"/>
    <col min="14600" max="14600" width="9.5703125" style="12" bestFit="1" customWidth="1"/>
    <col min="14601" max="14601" width="3.28515625" style="12" bestFit="1" customWidth="1"/>
    <col min="14602" max="14602" width="10.85546875" style="12" bestFit="1" customWidth="1"/>
    <col min="14603" max="14603" width="32.42578125" style="12" bestFit="1" customWidth="1"/>
    <col min="14604" max="14848" width="11.42578125" style="12"/>
    <col min="14849" max="14849" width="10.140625" style="12" customWidth="1"/>
    <col min="14850" max="14850" width="8" style="12" bestFit="1" customWidth="1"/>
    <col min="14851" max="14851" width="5.5703125" style="12" bestFit="1" customWidth="1"/>
    <col min="14852" max="14852" width="20" style="12" bestFit="1" customWidth="1"/>
    <col min="14853" max="14853" width="14.7109375" style="12" bestFit="1" customWidth="1"/>
    <col min="14854" max="14854" width="9.5703125" style="12" bestFit="1" customWidth="1"/>
    <col min="14855" max="14855" width="3.28515625" style="12" bestFit="1" customWidth="1"/>
    <col min="14856" max="14856" width="9.5703125" style="12" bestFit="1" customWidth="1"/>
    <col min="14857" max="14857" width="3.28515625" style="12" bestFit="1" customWidth="1"/>
    <col min="14858" max="14858" width="10.85546875" style="12" bestFit="1" customWidth="1"/>
    <col min="14859" max="14859" width="32.42578125" style="12" bestFit="1" customWidth="1"/>
    <col min="14860" max="15104" width="11.42578125" style="12"/>
    <col min="15105" max="15105" width="10.140625" style="12" customWidth="1"/>
    <col min="15106" max="15106" width="8" style="12" bestFit="1" customWidth="1"/>
    <col min="15107" max="15107" width="5.5703125" style="12" bestFit="1" customWidth="1"/>
    <col min="15108" max="15108" width="20" style="12" bestFit="1" customWidth="1"/>
    <col min="15109" max="15109" width="14.7109375" style="12" bestFit="1" customWidth="1"/>
    <col min="15110" max="15110" width="9.5703125" style="12" bestFit="1" customWidth="1"/>
    <col min="15111" max="15111" width="3.28515625" style="12" bestFit="1" customWidth="1"/>
    <col min="15112" max="15112" width="9.5703125" style="12" bestFit="1" customWidth="1"/>
    <col min="15113" max="15113" width="3.28515625" style="12" bestFit="1" customWidth="1"/>
    <col min="15114" max="15114" width="10.85546875" style="12" bestFit="1" customWidth="1"/>
    <col min="15115" max="15115" width="32.42578125" style="12" bestFit="1" customWidth="1"/>
    <col min="15116" max="15360" width="11.42578125" style="12"/>
    <col min="15361" max="15361" width="10.140625" style="12" customWidth="1"/>
    <col min="15362" max="15362" width="8" style="12" bestFit="1" customWidth="1"/>
    <col min="15363" max="15363" width="5.5703125" style="12" bestFit="1" customWidth="1"/>
    <col min="15364" max="15364" width="20" style="12" bestFit="1" customWidth="1"/>
    <col min="15365" max="15365" width="14.7109375" style="12" bestFit="1" customWidth="1"/>
    <col min="15366" max="15366" width="9.5703125" style="12" bestFit="1" customWidth="1"/>
    <col min="15367" max="15367" width="3.28515625" style="12" bestFit="1" customWidth="1"/>
    <col min="15368" max="15368" width="9.5703125" style="12" bestFit="1" customWidth="1"/>
    <col min="15369" max="15369" width="3.28515625" style="12" bestFit="1" customWidth="1"/>
    <col min="15370" max="15370" width="10.85546875" style="12" bestFit="1" customWidth="1"/>
    <col min="15371" max="15371" width="32.42578125" style="12" bestFit="1" customWidth="1"/>
    <col min="15372" max="15616" width="11.42578125" style="12"/>
    <col min="15617" max="15617" width="10.140625" style="12" customWidth="1"/>
    <col min="15618" max="15618" width="8" style="12" bestFit="1" customWidth="1"/>
    <col min="15619" max="15619" width="5.5703125" style="12" bestFit="1" customWidth="1"/>
    <col min="15620" max="15620" width="20" style="12" bestFit="1" customWidth="1"/>
    <col min="15621" max="15621" width="14.7109375" style="12" bestFit="1" customWidth="1"/>
    <col min="15622" max="15622" width="9.5703125" style="12" bestFit="1" customWidth="1"/>
    <col min="15623" max="15623" width="3.28515625" style="12" bestFit="1" customWidth="1"/>
    <col min="15624" max="15624" width="9.5703125" style="12" bestFit="1" customWidth="1"/>
    <col min="15625" max="15625" width="3.28515625" style="12" bestFit="1" customWidth="1"/>
    <col min="15626" max="15626" width="10.85546875" style="12" bestFit="1" customWidth="1"/>
    <col min="15627" max="15627" width="32.42578125" style="12" bestFit="1" customWidth="1"/>
    <col min="15628" max="15872" width="11.42578125" style="12"/>
    <col min="15873" max="15873" width="10.140625" style="12" customWidth="1"/>
    <col min="15874" max="15874" width="8" style="12" bestFit="1" customWidth="1"/>
    <col min="15875" max="15875" width="5.5703125" style="12" bestFit="1" customWidth="1"/>
    <col min="15876" max="15876" width="20" style="12" bestFit="1" customWidth="1"/>
    <col min="15877" max="15877" width="14.7109375" style="12" bestFit="1" customWidth="1"/>
    <col min="15878" max="15878" width="9.5703125" style="12" bestFit="1" customWidth="1"/>
    <col min="15879" max="15879" width="3.28515625" style="12" bestFit="1" customWidth="1"/>
    <col min="15880" max="15880" width="9.5703125" style="12" bestFit="1" customWidth="1"/>
    <col min="15881" max="15881" width="3.28515625" style="12" bestFit="1" customWidth="1"/>
    <col min="15882" max="15882" width="10.85546875" style="12" bestFit="1" customWidth="1"/>
    <col min="15883" max="15883" width="32.42578125" style="12" bestFit="1" customWidth="1"/>
    <col min="15884" max="16128" width="11.42578125" style="12"/>
    <col min="16129" max="16129" width="10.140625" style="12" customWidth="1"/>
    <col min="16130" max="16130" width="8" style="12" bestFit="1" customWidth="1"/>
    <col min="16131" max="16131" width="5.5703125" style="12" bestFit="1" customWidth="1"/>
    <col min="16132" max="16132" width="20" style="12" bestFit="1" customWidth="1"/>
    <col min="16133" max="16133" width="14.7109375" style="12" bestFit="1" customWidth="1"/>
    <col min="16134" max="16134" width="9.5703125" style="12" bestFit="1" customWidth="1"/>
    <col min="16135" max="16135" width="3.28515625" style="12" bestFit="1" customWidth="1"/>
    <col min="16136" max="16136" width="9.5703125" style="12" bestFit="1" customWidth="1"/>
    <col min="16137" max="16137" width="3.28515625" style="12" bestFit="1" customWidth="1"/>
    <col min="16138" max="16138" width="10.85546875" style="12" bestFit="1" customWidth="1"/>
    <col min="16139" max="16139" width="32.42578125" style="12" bestFit="1" customWidth="1"/>
    <col min="16140" max="16384" width="11.42578125" style="12"/>
  </cols>
  <sheetData>
    <row r="1" spans="1:1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/>
      <c r="H1" s="6" t="s">
        <v>6</v>
      </c>
      <c r="I1" s="8"/>
      <c r="J1" s="6" t="s">
        <v>7</v>
      </c>
      <c r="K1" s="6" t="s">
        <v>8</v>
      </c>
    </row>
    <row r="2" spans="1:12">
      <c r="A2" s="5" t="s">
        <v>9</v>
      </c>
      <c r="B2" s="5"/>
      <c r="C2" s="5"/>
      <c r="D2" s="5"/>
      <c r="E2" s="5"/>
      <c r="F2" s="5"/>
      <c r="G2" s="7"/>
      <c r="H2" s="5"/>
      <c r="I2" s="8"/>
      <c r="J2" s="5"/>
      <c r="K2" s="5"/>
    </row>
    <row r="3" spans="1:12">
      <c r="A3" s="5" t="s">
        <v>10</v>
      </c>
      <c r="B3" s="5"/>
      <c r="C3" s="5"/>
      <c r="D3" s="5"/>
      <c r="E3" s="5"/>
      <c r="F3" s="5"/>
      <c r="G3" s="7"/>
      <c r="H3" s="5"/>
      <c r="I3" s="8"/>
      <c r="J3" s="5"/>
      <c r="K3" s="5"/>
    </row>
    <row r="4" spans="1:12">
      <c r="A4" s="5"/>
      <c r="B4" s="5"/>
      <c r="C4" s="5"/>
      <c r="D4" s="5"/>
      <c r="E4" s="5"/>
      <c r="F4" s="5"/>
      <c r="G4" s="7"/>
      <c r="H4" s="5"/>
      <c r="I4" s="8"/>
      <c r="J4" s="20">
        <v>13249129.68</v>
      </c>
      <c r="K4" s="5"/>
    </row>
    <row r="5" spans="1:12">
      <c r="A5" s="9">
        <v>42033</v>
      </c>
      <c r="B5" s="10">
        <v>1003</v>
      </c>
      <c r="C5" s="11" t="s">
        <v>11</v>
      </c>
      <c r="D5" s="11" t="s">
        <v>12</v>
      </c>
      <c r="E5" s="11" t="s">
        <v>13</v>
      </c>
      <c r="F5" s="13">
        <v>258153.06</v>
      </c>
      <c r="G5" s="14"/>
      <c r="H5" s="15"/>
      <c r="I5" s="16"/>
      <c r="J5" s="15">
        <f>+J4+F5-H5</f>
        <v>13507282.74</v>
      </c>
      <c r="K5" s="11" t="s">
        <v>14</v>
      </c>
      <c r="L5" s="12" t="s">
        <v>15</v>
      </c>
    </row>
    <row r="6" spans="1:12">
      <c r="A6" s="9">
        <v>42006</v>
      </c>
      <c r="B6" s="10">
        <v>1498</v>
      </c>
      <c r="C6" s="11" t="s">
        <v>11</v>
      </c>
      <c r="D6" s="11" t="s">
        <v>16</v>
      </c>
      <c r="E6" s="11" t="s">
        <v>17</v>
      </c>
      <c r="F6" s="15">
        <v>299235</v>
      </c>
      <c r="G6" s="14">
        <v>19</v>
      </c>
      <c r="H6" s="15"/>
      <c r="I6" s="16"/>
      <c r="J6" s="15">
        <f t="shared" ref="J6:J69" si="0">+J5+F6-H6</f>
        <v>13806517.74</v>
      </c>
      <c r="K6" s="11" t="s">
        <v>18</v>
      </c>
      <c r="L6" s="12" t="s">
        <v>19</v>
      </c>
    </row>
    <row r="7" spans="1:12">
      <c r="A7" s="9">
        <v>42006</v>
      </c>
      <c r="B7" s="10">
        <v>1517</v>
      </c>
      <c r="C7" s="11" t="s">
        <v>11</v>
      </c>
      <c r="D7" s="11" t="s">
        <v>20</v>
      </c>
      <c r="E7" s="11" t="s">
        <v>21</v>
      </c>
      <c r="F7" s="13">
        <v>431651.35</v>
      </c>
      <c r="G7" s="14"/>
      <c r="H7" s="15"/>
      <c r="I7" s="16"/>
      <c r="J7" s="15">
        <f t="shared" si="0"/>
        <v>14238169.09</v>
      </c>
      <c r="K7" s="11"/>
    </row>
    <row r="8" spans="1:12">
      <c r="A8" s="9">
        <v>42027</v>
      </c>
      <c r="B8" s="10">
        <v>331</v>
      </c>
      <c r="C8" s="11" t="s">
        <v>11</v>
      </c>
      <c r="D8" s="11" t="s">
        <v>22</v>
      </c>
      <c r="E8" s="11" t="s">
        <v>23</v>
      </c>
      <c r="F8" s="15">
        <v>561489.72</v>
      </c>
      <c r="G8" s="14" t="s">
        <v>24</v>
      </c>
      <c r="H8" s="15"/>
      <c r="I8" s="16"/>
      <c r="J8" s="15">
        <f t="shared" si="0"/>
        <v>14799658.810000001</v>
      </c>
      <c r="K8" s="11" t="s">
        <v>25</v>
      </c>
    </row>
    <row r="9" spans="1:12">
      <c r="A9" s="9">
        <v>42027</v>
      </c>
      <c r="B9" s="10">
        <v>1184</v>
      </c>
      <c r="C9" s="11" t="s">
        <v>11</v>
      </c>
      <c r="D9" s="11" t="s">
        <v>22</v>
      </c>
      <c r="E9" s="11" t="s">
        <v>23</v>
      </c>
      <c r="F9" s="15">
        <v>-561489.72</v>
      </c>
      <c r="G9" s="14" t="s">
        <v>24</v>
      </c>
      <c r="H9" s="15"/>
      <c r="I9" s="16"/>
      <c r="J9" s="15">
        <f t="shared" si="0"/>
        <v>14238169.09</v>
      </c>
      <c r="K9" s="11" t="s">
        <v>25</v>
      </c>
    </row>
    <row r="10" spans="1:12">
      <c r="A10" s="9">
        <v>42027</v>
      </c>
      <c r="B10" s="10">
        <v>1185</v>
      </c>
      <c r="C10" s="11" t="s">
        <v>11</v>
      </c>
      <c r="D10" s="11" t="s">
        <v>22</v>
      </c>
      <c r="E10" s="11" t="s">
        <v>23</v>
      </c>
      <c r="F10" s="15">
        <v>561489.72</v>
      </c>
      <c r="G10" s="14">
        <v>1</v>
      </c>
      <c r="H10" s="15"/>
      <c r="I10" s="16"/>
      <c r="J10" s="15">
        <f t="shared" si="0"/>
        <v>14799658.810000001</v>
      </c>
      <c r="K10" s="11" t="s">
        <v>26</v>
      </c>
    </row>
    <row r="11" spans="1:12">
      <c r="A11" s="9">
        <v>42027</v>
      </c>
      <c r="B11" s="10">
        <v>1423</v>
      </c>
      <c r="C11" s="11" t="s">
        <v>27</v>
      </c>
      <c r="D11" s="11" t="s">
        <v>22</v>
      </c>
      <c r="E11" s="11" t="s">
        <v>28</v>
      </c>
      <c r="F11" s="15"/>
      <c r="G11" s="14"/>
      <c r="H11" s="15">
        <v>561489.72</v>
      </c>
      <c r="I11" s="16">
        <v>1</v>
      </c>
      <c r="J11" s="15">
        <f t="shared" si="0"/>
        <v>14238169.09</v>
      </c>
      <c r="K11" s="11"/>
    </row>
    <row r="12" spans="1:12">
      <c r="A12" s="9">
        <v>42027</v>
      </c>
      <c r="B12" s="10">
        <v>440</v>
      </c>
      <c r="C12" s="11" t="s">
        <v>11</v>
      </c>
      <c r="D12" s="11" t="s">
        <v>29</v>
      </c>
      <c r="E12" s="11" t="s">
        <v>30</v>
      </c>
      <c r="F12" s="13">
        <v>570476.03</v>
      </c>
      <c r="G12" s="14"/>
      <c r="H12" s="15"/>
      <c r="I12" s="16"/>
      <c r="J12" s="15">
        <f t="shared" si="0"/>
        <v>14808645.119999999</v>
      </c>
      <c r="K12" s="11" t="s">
        <v>212</v>
      </c>
      <c r="L12" s="12" t="s">
        <v>213</v>
      </c>
    </row>
    <row r="13" spans="1:12">
      <c r="A13" s="9">
        <v>42018</v>
      </c>
      <c r="B13" s="10">
        <v>621</v>
      </c>
      <c r="C13" s="11" t="s">
        <v>11</v>
      </c>
      <c r="D13" s="11" t="s">
        <v>31</v>
      </c>
      <c r="E13" s="11" t="s">
        <v>32</v>
      </c>
      <c r="F13" s="15">
        <v>294801.5</v>
      </c>
      <c r="G13" s="14" t="s">
        <v>24</v>
      </c>
      <c r="H13" s="15"/>
      <c r="I13" s="16"/>
      <c r="J13" s="15">
        <f t="shared" si="0"/>
        <v>15103446.619999999</v>
      </c>
      <c r="K13" s="11"/>
    </row>
    <row r="14" spans="1:12">
      <c r="A14" s="9">
        <v>42018</v>
      </c>
      <c r="B14" s="10">
        <v>622</v>
      </c>
      <c r="C14" s="11" t="s">
        <v>11</v>
      </c>
      <c r="D14" s="11" t="s">
        <v>31</v>
      </c>
      <c r="E14" s="11" t="s">
        <v>32</v>
      </c>
      <c r="F14" s="15">
        <v>-294801.5</v>
      </c>
      <c r="G14" s="14" t="s">
        <v>24</v>
      </c>
      <c r="H14" s="15"/>
      <c r="I14" s="16"/>
      <c r="J14" s="15">
        <f t="shared" si="0"/>
        <v>14808645.119999999</v>
      </c>
      <c r="K14" s="11"/>
    </row>
    <row r="15" spans="1:12">
      <c r="A15" s="9">
        <v>42018</v>
      </c>
      <c r="B15" s="10">
        <v>623</v>
      </c>
      <c r="C15" s="11" t="s">
        <v>11</v>
      </c>
      <c r="D15" s="11" t="s">
        <v>31</v>
      </c>
      <c r="E15" s="11" t="s">
        <v>32</v>
      </c>
      <c r="F15" s="15">
        <v>294801.5</v>
      </c>
      <c r="G15" s="14">
        <v>2</v>
      </c>
      <c r="H15" s="15"/>
      <c r="I15" s="16"/>
      <c r="J15" s="15">
        <f t="shared" si="0"/>
        <v>15103446.619999999</v>
      </c>
      <c r="K15" s="11" t="s">
        <v>33</v>
      </c>
    </row>
    <row r="16" spans="1:12">
      <c r="A16" s="9">
        <v>42021</v>
      </c>
      <c r="B16" s="10">
        <v>111</v>
      </c>
      <c r="C16" s="11" t="s">
        <v>27</v>
      </c>
      <c r="D16" s="11" t="s">
        <v>31</v>
      </c>
      <c r="E16" s="11" t="s">
        <v>34</v>
      </c>
      <c r="F16" s="15"/>
      <c r="G16" s="14"/>
      <c r="H16" s="15">
        <v>294801.5</v>
      </c>
      <c r="I16" s="16">
        <v>2</v>
      </c>
      <c r="J16" s="15">
        <f t="shared" si="0"/>
        <v>14808645.119999999</v>
      </c>
      <c r="K16" s="11"/>
    </row>
    <row r="17" spans="1:12">
      <c r="A17" s="9">
        <v>42006</v>
      </c>
      <c r="B17" s="10">
        <v>1494</v>
      </c>
      <c r="C17" s="11" t="s">
        <v>11</v>
      </c>
      <c r="D17" s="11" t="s">
        <v>35</v>
      </c>
      <c r="E17" s="11" t="s">
        <v>36</v>
      </c>
      <c r="F17" s="15">
        <v>294801.5</v>
      </c>
      <c r="G17" s="14">
        <v>3</v>
      </c>
      <c r="H17" s="15"/>
      <c r="I17" s="16"/>
      <c r="J17" s="15">
        <f t="shared" si="0"/>
        <v>15103446.619999999</v>
      </c>
      <c r="K17" s="11"/>
    </row>
    <row r="18" spans="1:12">
      <c r="A18" s="9">
        <v>42013</v>
      </c>
      <c r="B18" s="10">
        <v>69</v>
      </c>
      <c r="C18" s="11" t="s">
        <v>27</v>
      </c>
      <c r="D18" s="11" t="s">
        <v>35</v>
      </c>
      <c r="E18" s="11" t="s">
        <v>37</v>
      </c>
      <c r="F18" s="15"/>
      <c r="G18" s="14"/>
      <c r="H18" s="15">
        <v>294801.5</v>
      </c>
      <c r="I18" s="16">
        <v>3</v>
      </c>
      <c r="J18" s="15">
        <f t="shared" si="0"/>
        <v>14808645.119999999</v>
      </c>
      <c r="K18" s="11"/>
    </row>
    <row r="19" spans="1:12">
      <c r="A19" s="9">
        <v>42013</v>
      </c>
      <c r="B19" s="10">
        <v>1252</v>
      </c>
      <c r="C19" s="11" t="s">
        <v>27</v>
      </c>
      <c r="D19" s="11" t="s">
        <v>35</v>
      </c>
      <c r="E19" s="11" t="s">
        <v>37</v>
      </c>
      <c r="F19" s="15"/>
      <c r="G19" s="14"/>
      <c r="H19" s="15">
        <v>-294801.5</v>
      </c>
      <c r="I19" s="16" t="s">
        <v>24</v>
      </c>
      <c r="J19" s="15">
        <f t="shared" si="0"/>
        <v>15103446.619999999</v>
      </c>
      <c r="K19" s="11"/>
    </row>
    <row r="20" spans="1:12">
      <c r="A20" s="9">
        <v>42013</v>
      </c>
      <c r="B20" s="10">
        <v>1253</v>
      </c>
      <c r="C20" s="11" t="s">
        <v>27</v>
      </c>
      <c r="D20" s="11" t="s">
        <v>35</v>
      </c>
      <c r="E20" s="11" t="s">
        <v>37</v>
      </c>
      <c r="F20" s="15"/>
      <c r="G20" s="14"/>
      <c r="H20" s="15">
        <v>294801.5</v>
      </c>
      <c r="I20" s="16" t="s">
        <v>24</v>
      </c>
      <c r="J20" s="15">
        <f t="shared" si="0"/>
        <v>14808645.119999999</v>
      </c>
      <c r="K20" s="11"/>
    </row>
    <row r="21" spans="1:12">
      <c r="A21" s="9">
        <v>42023</v>
      </c>
      <c r="B21" s="10">
        <v>677</v>
      </c>
      <c r="C21" s="11" t="s">
        <v>11</v>
      </c>
      <c r="D21" s="11" t="s">
        <v>38</v>
      </c>
      <c r="E21" s="11" t="s">
        <v>39</v>
      </c>
      <c r="F21" s="15">
        <v>299532.37</v>
      </c>
      <c r="G21" s="14" t="s">
        <v>24</v>
      </c>
      <c r="H21" s="15"/>
      <c r="I21" s="16"/>
      <c r="J21" s="15">
        <f t="shared" si="0"/>
        <v>15108177.489999998</v>
      </c>
      <c r="K21" s="11"/>
    </row>
    <row r="22" spans="1:12">
      <c r="A22" s="9">
        <v>42023</v>
      </c>
      <c r="B22" s="10">
        <v>688</v>
      </c>
      <c r="C22" s="11" t="s">
        <v>11</v>
      </c>
      <c r="D22" s="11" t="s">
        <v>38</v>
      </c>
      <c r="E22" s="11" t="s">
        <v>39</v>
      </c>
      <c r="F22" s="15">
        <v>-299532.37</v>
      </c>
      <c r="G22" s="14" t="s">
        <v>24</v>
      </c>
      <c r="H22" s="15"/>
      <c r="I22" s="16"/>
      <c r="J22" s="15">
        <f t="shared" si="0"/>
        <v>14808645.119999999</v>
      </c>
      <c r="K22" s="11"/>
    </row>
    <row r="23" spans="1:12">
      <c r="A23" s="9">
        <v>42023</v>
      </c>
      <c r="B23" s="10">
        <v>689</v>
      </c>
      <c r="C23" s="11" t="s">
        <v>11</v>
      </c>
      <c r="D23" s="11" t="s">
        <v>38</v>
      </c>
      <c r="E23" s="11" t="s">
        <v>39</v>
      </c>
      <c r="F23" s="13">
        <v>299532.37</v>
      </c>
      <c r="G23" s="14"/>
      <c r="H23" s="15"/>
      <c r="I23" s="16"/>
      <c r="J23" s="15">
        <f t="shared" si="0"/>
        <v>15108177.489999998</v>
      </c>
      <c r="K23" s="11" t="s">
        <v>214</v>
      </c>
      <c r="L23" s="12" t="s">
        <v>215</v>
      </c>
    </row>
    <row r="24" spans="1:12">
      <c r="A24" s="9">
        <v>42023</v>
      </c>
      <c r="B24" s="10">
        <v>678</v>
      </c>
      <c r="C24" s="11" t="s">
        <v>11</v>
      </c>
      <c r="D24" s="11" t="s">
        <v>40</v>
      </c>
      <c r="E24" s="11" t="s">
        <v>41</v>
      </c>
      <c r="F24" s="15">
        <v>299532.37</v>
      </c>
      <c r="G24" s="14" t="s">
        <v>24</v>
      </c>
      <c r="H24" s="15"/>
      <c r="I24" s="16"/>
      <c r="J24" s="15">
        <f t="shared" si="0"/>
        <v>15407709.859999998</v>
      </c>
      <c r="K24" s="11"/>
    </row>
    <row r="25" spans="1:12">
      <c r="A25" s="9">
        <v>42023</v>
      </c>
      <c r="B25" s="10">
        <v>690</v>
      </c>
      <c r="C25" s="11" t="s">
        <v>11</v>
      </c>
      <c r="D25" s="11" t="s">
        <v>40</v>
      </c>
      <c r="E25" s="11" t="s">
        <v>41</v>
      </c>
      <c r="F25" s="15">
        <v>-299532.37</v>
      </c>
      <c r="G25" s="14" t="s">
        <v>24</v>
      </c>
      <c r="H25" s="15"/>
      <c r="I25" s="16"/>
      <c r="J25" s="15">
        <f t="shared" si="0"/>
        <v>15108177.489999998</v>
      </c>
      <c r="K25" s="11"/>
    </row>
    <row r="26" spans="1:12">
      <c r="A26" s="9">
        <v>42023</v>
      </c>
      <c r="B26" s="10">
        <v>691</v>
      </c>
      <c r="C26" s="11" t="s">
        <v>11</v>
      </c>
      <c r="D26" s="11" t="s">
        <v>40</v>
      </c>
      <c r="E26" s="11" t="s">
        <v>41</v>
      </c>
      <c r="F26" s="13">
        <v>299532.37</v>
      </c>
      <c r="G26" s="14"/>
      <c r="H26" s="15"/>
      <c r="I26" s="16"/>
      <c r="J26" s="15">
        <f t="shared" si="0"/>
        <v>15407709.859999998</v>
      </c>
      <c r="K26" s="11" t="s">
        <v>216</v>
      </c>
      <c r="L26" s="12" t="s">
        <v>215</v>
      </c>
    </row>
    <row r="27" spans="1:12">
      <c r="A27" s="9">
        <v>42006</v>
      </c>
      <c r="B27" s="10">
        <v>1495</v>
      </c>
      <c r="C27" s="11" t="s">
        <v>11</v>
      </c>
      <c r="D27" s="11" t="s">
        <v>42</v>
      </c>
      <c r="E27" s="11" t="s">
        <v>43</v>
      </c>
      <c r="F27" s="15">
        <v>294801.5</v>
      </c>
      <c r="G27" s="14">
        <v>4</v>
      </c>
      <c r="H27" s="15"/>
      <c r="I27" s="16"/>
      <c r="J27" s="15">
        <f t="shared" si="0"/>
        <v>15702511.359999998</v>
      </c>
      <c r="K27" s="11"/>
    </row>
    <row r="28" spans="1:12">
      <c r="A28" s="9">
        <v>42013</v>
      </c>
      <c r="B28" s="10">
        <v>71</v>
      </c>
      <c r="C28" s="11" t="s">
        <v>27</v>
      </c>
      <c r="D28" s="11" t="s">
        <v>42</v>
      </c>
      <c r="E28" s="11" t="s">
        <v>44</v>
      </c>
      <c r="F28" s="15"/>
      <c r="G28" s="14"/>
      <c r="H28" s="15">
        <v>294801.5</v>
      </c>
      <c r="I28" s="16">
        <v>4</v>
      </c>
      <c r="J28" s="15">
        <f t="shared" si="0"/>
        <v>15407709.859999998</v>
      </c>
      <c r="K28" s="11"/>
    </row>
    <row r="29" spans="1:12">
      <c r="A29" s="9">
        <v>42013</v>
      </c>
      <c r="B29" s="10">
        <v>1254</v>
      </c>
      <c r="C29" s="11" t="s">
        <v>27</v>
      </c>
      <c r="D29" s="11" t="s">
        <v>42</v>
      </c>
      <c r="E29" s="11" t="s">
        <v>44</v>
      </c>
      <c r="F29" s="15"/>
      <c r="G29" s="14"/>
      <c r="H29" s="15">
        <v>-294801.5</v>
      </c>
      <c r="I29" s="16" t="s">
        <v>24</v>
      </c>
      <c r="J29" s="15">
        <f t="shared" si="0"/>
        <v>15702511.359999998</v>
      </c>
      <c r="K29" s="11"/>
    </row>
    <row r="30" spans="1:12">
      <c r="A30" s="9">
        <v>42013</v>
      </c>
      <c r="B30" s="10">
        <v>1255</v>
      </c>
      <c r="C30" s="11" t="s">
        <v>27</v>
      </c>
      <c r="D30" s="11" t="s">
        <v>42</v>
      </c>
      <c r="E30" s="11" t="s">
        <v>44</v>
      </c>
      <c r="F30" s="15"/>
      <c r="G30" s="14"/>
      <c r="H30" s="15">
        <v>294801.5</v>
      </c>
      <c r="I30" s="16" t="s">
        <v>24</v>
      </c>
      <c r="J30" s="15">
        <f t="shared" si="0"/>
        <v>15407709.859999998</v>
      </c>
      <c r="K30" s="11"/>
    </row>
    <row r="31" spans="1:12">
      <c r="A31" s="9">
        <v>42034</v>
      </c>
      <c r="B31" s="10">
        <v>921</v>
      </c>
      <c r="C31" s="11" t="s">
        <v>45</v>
      </c>
      <c r="D31" s="11" t="s">
        <v>46</v>
      </c>
      <c r="E31" s="11" t="s">
        <v>47</v>
      </c>
      <c r="F31" s="15"/>
      <c r="G31" s="14"/>
      <c r="H31" s="15">
        <v>253791.67</v>
      </c>
      <c r="I31" s="16" t="s">
        <v>273</v>
      </c>
      <c r="J31" s="15">
        <f t="shared" si="0"/>
        <v>15153918.189999998</v>
      </c>
      <c r="K31" s="11" t="s">
        <v>217</v>
      </c>
      <c r="L31" s="12" t="s">
        <v>219</v>
      </c>
    </row>
    <row r="32" spans="1:12">
      <c r="A32" s="9">
        <v>42034</v>
      </c>
      <c r="B32" s="10">
        <v>11</v>
      </c>
      <c r="C32" s="11" t="s">
        <v>48</v>
      </c>
      <c r="D32" s="11" t="s">
        <v>46</v>
      </c>
      <c r="E32" s="11" t="s">
        <v>47</v>
      </c>
      <c r="F32" s="15">
        <v>253791.67</v>
      </c>
      <c r="G32" s="14" t="s">
        <v>24</v>
      </c>
      <c r="H32" s="15"/>
      <c r="I32" s="16"/>
      <c r="J32" s="15">
        <f t="shared" si="0"/>
        <v>15407709.859999998</v>
      </c>
      <c r="K32" s="11"/>
    </row>
    <row r="33" spans="1:12">
      <c r="A33" s="9">
        <v>42034</v>
      </c>
      <c r="B33" s="10">
        <v>1396</v>
      </c>
      <c r="C33" s="11" t="s">
        <v>45</v>
      </c>
      <c r="D33" s="11" t="s">
        <v>46</v>
      </c>
      <c r="E33" s="11" t="s">
        <v>47</v>
      </c>
      <c r="F33" s="15"/>
      <c r="G33" s="14"/>
      <c r="H33" s="15">
        <v>-253791.67</v>
      </c>
      <c r="I33" s="16" t="s">
        <v>24</v>
      </c>
      <c r="J33" s="15">
        <f t="shared" si="0"/>
        <v>15661501.529999997</v>
      </c>
      <c r="K33" s="11"/>
    </row>
    <row r="34" spans="1:12">
      <c r="A34" s="9">
        <v>42034</v>
      </c>
      <c r="B34" s="10">
        <v>1397</v>
      </c>
      <c r="C34" s="11" t="s">
        <v>45</v>
      </c>
      <c r="D34" s="11" t="s">
        <v>46</v>
      </c>
      <c r="E34" s="11" t="s">
        <v>49</v>
      </c>
      <c r="F34" s="15"/>
      <c r="G34" s="14"/>
      <c r="H34" s="15">
        <v>253791.67</v>
      </c>
      <c r="I34" s="16" t="s">
        <v>24</v>
      </c>
      <c r="J34" s="15">
        <f t="shared" si="0"/>
        <v>15407709.859999998</v>
      </c>
      <c r="K34" s="11"/>
    </row>
    <row r="35" spans="1:12">
      <c r="A35" s="9">
        <v>42034</v>
      </c>
      <c r="B35" s="10">
        <v>16</v>
      </c>
      <c r="C35" s="11" t="s">
        <v>48</v>
      </c>
      <c r="D35" s="11" t="s">
        <v>46</v>
      </c>
      <c r="E35" s="11" t="s">
        <v>47</v>
      </c>
      <c r="F35" s="15">
        <v>-253791.67</v>
      </c>
      <c r="G35" s="14" t="s">
        <v>24</v>
      </c>
      <c r="H35" s="15"/>
      <c r="I35" s="16"/>
      <c r="J35" s="15">
        <f t="shared" si="0"/>
        <v>15153918.189999998</v>
      </c>
      <c r="K35" s="11"/>
    </row>
    <row r="36" spans="1:12">
      <c r="A36" s="9">
        <v>42025</v>
      </c>
      <c r="B36" s="10">
        <v>511</v>
      </c>
      <c r="C36" s="11" t="s">
        <v>11</v>
      </c>
      <c r="D36" s="11" t="s">
        <v>50</v>
      </c>
      <c r="E36" s="11" t="s">
        <v>51</v>
      </c>
      <c r="F36" s="15">
        <v>242471.83</v>
      </c>
      <c r="G36" s="14" t="s">
        <v>24</v>
      </c>
      <c r="H36" s="15"/>
      <c r="I36" s="16"/>
      <c r="J36" s="15">
        <f t="shared" si="0"/>
        <v>15396390.019999998</v>
      </c>
      <c r="K36" s="11"/>
    </row>
    <row r="37" spans="1:12">
      <c r="A37" s="9">
        <v>42025</v>
      </c>
      <c r="B37" s="10">
        <v>514</v>
      </c>
      <c r="C37" s="11" t="s">
        <v>11</v>
      </c>
      <c r="D37" s="11" t="s">
        <v>50</v>
      </c>
      <c r="E37" s="11" t="s">
        <v>51</v>
      </c>
      <c r="F37" s="15">
        <v>-242471.83</v>
      </c>
      <c r="G37" s="14" t="s">
        <v>24</v>
      </c>
      <c r="H37" s="15"/>
      <c r="I37" s="16"/>
      <c r="J37" s="15">
        <f t="shared" si="0"/>
        <v>15153918.189999998</v>
      </c>
      <c r="K37" s="11"/>
    </row>
    <row r="38" spans="1:12">
      <c r="A38" s="9">
        <v>42025</v>
      </c>
      <c r="B38" s="10">
        <v>515</v>
      </c>
      <c r="C38" s="11" t="s">
        <v>11</v>
      </c>
      <c r="D38" s="11" t="s">
        <v>50</v>
      </c>
      <c r="E38" s="11" t="s">
        <v>51</v>
      </c>
      <c r="F38" s="13">
        <v>242471.83</v>
      </c>
      <c r="G38" s="14"/>
      <c r="H38" s="15"/>
      <c r="I38" s="16"/>
      <c r="J38" s="15">
        <f t="shared" si="0"/>
        <v>15396390.019999998</v>
      </c>
      <c r="K38" s="11" t="s">
        <v>218</v>
      </c>
      <c r="L38" s="12" t="s">
        <v>220</v>
      </c>
    </row>
    <row r="39" spans="1:12">
      <c r="A39" s="9">
        <v>42013</v>
      </c>
      <c r="B39" s="10">
        <v>763</v>
      </c>
      <c r="C39" s="11" t="s">
        <v>11</v>
      </c>
      <c r="D39" s="11" t="s">
        <v>52</v>
      </c>
      <c r="E39" s="11" t="s">
        <v>53</v>
      </c>
      <c r="F39" s="15">
        <v>346082.31</v>
      </c>
      <c r="G39" s="14" t="s">
        <v>24</v>
      </c>
      <c r="H39" s="15"/>
      <c r="I39" s="16"/>
      <c r="J39" s="15">
        <f t="shared" si="0"/>
        <v>15742472.329999998</v>
      </c>
      <c r="K39" s="11"/>
    </row>
    <row r="40" spans="1:12">
      <c r="A40" s="9">
        <v>42013</v>
      </c>
      <c r="B40" s="10">
        <v>764</v>
      </c>
      <c r="C40" s="11" t="s">
        <v>11</v>
      </c>
      <c r="D40" s="11" t="s">
        <v>52</v>
      </c>
      <c r="E40" s="11" t="s">
        <v>53</v>
      </c>
      <c r="F40" s="15">
        <v>-346082.31</v>
      </c>
      <c r="G40" s="14" t="s">
        <v>24</v>
      </c>
      <c r="H40" s="15"/>
      <c r="I40" s="16"/>
      <c r="J40" s="15">
        <f t="shared" si="0"/>
        <v>15396390.019999998</v>
      </c>
      <c r="K40" s="11"/>
    </row>
    <row r="41" spans="1:12">
      <c r="A41" s="9">
        <v>42013</v>
      </c>
      <c r="B41" s="10">
        <v>765</v>
      </c>
      <c r="C41" s="11" t="s">
        <v>11</v>
      </c>
      <c r="D41" s="11" t="s">
        <v>52</v>
      </c>
      <c r="E41" s="11" t="s">
        <v>53</v>
      </c>
      <c r="F41" s="15">
        <v>346082.31</v>
      </c>
      <c r="G41" s="14">
        <v>5</v>
      </c>
      <c r="H41" s="15"/>
      <c r="I41" s="16"/>
      <c r="J41" s="15">
        <f t="shared" si="0"/>
        <v>15742472.329999998</v>
      </c>
      <c r="K41" s="11" t="s">
        <v>54</v>
      </c>
    </row>
    <row r="42" spans="1:12">
      <c r="A42" s="9">
        <v>42017</v>
      </c>
      <c r="B42" s="10">
        <v>92</v>
      </c>
      <c r="C42" s="11" t="s">
        <v>27</v>
      </c>
      <c r="D42" s="11" t="s">
        <v>52</v>
      </c>
      <c r="E42" s="11" t="s">
        <v>55</v>
      </c>
      <c r="F42" s="15"/>
      <c r="G42" s="14"/>
      <c r="H42" s="15">
        <v>346082.31</v>
      </c>
      <c r="I42" s="16">
        <v>5</v>
      </c>
      <c r="J42" s="15">
        <f t="shared" si="0"/>
        <v>15396390.019999998</v>
      </c>
      <c r="K42" s="11"/>
    </row>
    <row r="43" spans="1:12">
      <c r="A43" s="9">
        <v>42018</v>
      </c>
      <c r="B43" s="10">
        <v>112</v>
      </c>
      <c r="C43" s="11" t="s">
        <v>27</v>
      </c>
      <c r="D43" s="11" t="s">
        <v>52</v>
      </c>
      <c r="E43" s="11" t="s">
        <v>56</v>
      </c>
      <c r="F43" s="15"/>
      <c r="G43" s="14"/>
      <c r="H43" s="15">
        <v>-346082.31</v>
      </c>
      <c r="I43" s="16" t="s">
        <v>24</v>
      </c>
      <c r="J43" s="15">
        <f t="shared" si="0"/>
        <v>15742472.329999998</v>
      </c>
      <c r="K43" s="11"/>
    </row>
    <row r="44" spans="1:12">
      <c r="A44" s="9">
        <v>42018</v>
      </c>
      <c r="B44" s="10">
        <v>113</v>
      </c>
      <c r="C44" s="11" t="s">
        <v>27</v>
      </c>
      <c r="D44" s="11" t="s">
        <v>52</v>
      </c>
      <c r="E44" s="11" t="s">
        <v>57</v>
      </c>
      <c r="F44" s="15"/>
      <c r="G44" s="14"/>
      <c r="H44" s="15">
        <v>346082.31</v>
      </c>
      <c r="I44" s="16" t="s">
        <v>24</v>
      </c>
      <c r="J44" s="15">
        <f t="shared" si="0"/>
        <v>15396390.019999998</v>
      </c>
      <c r="K44" s="11"/>
    </row>
    <row r="45" spans="1:12">
      <c r="A45" s="9">
        <v>42019</v>
      </c>
      <c r="B45" s="10">
        <v>114</v>
      </c>
      <c r="C45" s="11" t="s">
        <v>27</v>
      </c>
      <c r="D45" s="11" t="s">
        <v>52</v>
      </c>
      <c r="E45" s="11" t="s">
        <v>58</v>
      </c>
      <c r="F45" s="15"/>
      <c r="G45" s="14"/>
      <c r="H45" s="15">
        <v>-346082.31</v>
      </c>
      <c r="I45" s="16" t="s">
        <v>24</v>
      </c>
      <c r="J45" s="15">
        <f t="shared" si="0"/>
        <v>15742472.329999998</v>
      </c>
      <c r="K45" s="11"/>
    </row>
    <row r="46" spans="1:12">
      <c r="A46" s="9">
        <v>42019</v>
      </c>
      <c r="B46" s="10">
        <v>115</v>
      </c>
      <c r="C46" s="11" t="s">
        <v>27</v>
      </c>
      <c r="D46" s="11" t="s">
        <v>52</v>
      </c>
      <c r="E46" s="11" t="s">
        <v>59</v>
      </c>
      <c r="F46" s="15"/>
      <c r="G46" s="14"/>
      <c r="H46" s="15">
        <v>346082.31</v>
      </c>
      <c r="I46" s="16" t="s">
        <v>24</v>
      </c>
      <c r="J46" s="15">
        <f t="shared" si="0"/>
        <v>15396390.019999998</v>
      </c>
      <c r="K46" s="11"/>
    </row>
    <row r="47" spans="1:12">
      <c r="A47" s="9">
        <v>42030</v>
      </c>
      <c r="B47" s="10">
        <v>424</v>
      </c>
      <c r="C47" s="11" t="s">
        <v>11</v>
      </c>
      <c r="D47" s="11" t="s">
        <v>60</v>
      </c>
      <c r="E47" s="11" t="s">
        <v>61</v>
      </c>
      <c r="F47" s="15">
        <v>455341.27</v>
      </c>
      <c r="G47" s="14">
        <v>6</v>
      </c>
      <c r="H47" s="15"/>
      <c r="I47" s="16"/>
      <c r="J47" s="15">
        <f t="shared" si="0"/>
        <v>15851731.289999997</v>
      </c>
      <c r="K47" s="11" t="s">
        <v>62</v>
      </c>
    </row>
    <row r="48" spans="1:12">
      <c r="A48" s="9">
        <v>42030</v>
      </c>
      <c r="B48" s="10">
        <v>1296</v>
      </c>
      <c r="C48" s="11" t="s">
        <v>27</v>
      </c>
      <c r="D48" s="11" t="s">
        <v>60</v>
      </c>
      <c r="E48" s="11" t="s">
        <v>63</v>
      </c>
      <c r="F48" s="15"/>
      <c r="G48" s="14"/>
      <c r="H48" s="15">
        <v>455341.27</v>
      </c>
      <c r="I48" s="16">
        <v>6</v>
      </c>
      <c r="J48" s="15">
        <f t="shared" si="0"/>
        <v>15396390.019999998</v>
      </c>
      <c r="K48" s="11"/>
    </row>
    <row r="49" spans="1:12">
      <c r="A49" s="9">
        <v>42016</v>
      </c>
      <c r="B49" s="10">
        <v>430</v>
      </c>
      <c r="C49" s="11" t="s">
        <v>11</v>
      </c>
      <c r="D49" s="11" t="s">
        <v>64</v>
      </c>
      <c r="E49" s="11" t="s">
        <v>65</v>
      </c>
      <c r="F49" s="13">
        <v>544427.02</v>
      </c>
      <c r="G49" s="14"/>
      <c r="H49" s="15"/>
      <c r="I49" s="16"/>
      <c r="J49" s="15">
        <f t="shared" si="0"/>
        <v>15940817.039999997</v>
      </c>
      <c r="K49" s="11" t="s">
        <v>221</v>
      </c>
      <c r="L49" s="12" t="s">
        <v>222</v>
      </c>
    </row>
    <row r="50" spans="1:12">
      <c r="A50" s="9">
        <v>42030</v>
      </c>
      <c r="B50" s="10">
        <v>747</v>
      </c>
      <c r="C50" s="11" t="s">
        <v>11</v>
      </c>
      <c r="D50" s="11" t="s">
        <v>66</v>
      </c>
      <c r="E50" s="11" t="s">
        <v>67</v>
      </c>
      <c r="F50" s="15">
        <v>535899.57999999996</v>
      </c>
      <c r="G50" s="14">
        <v>7</v>
      </c>
      <c r="H50" s="15"/>
      <c r="I50" s="16"/>
      <c r="J50" s="15">
        <f t="shared" si="0"/>
        <v>16476716.619999997</v>
      </c>
      <c r="K50" s="11" t="s">
        <v>68</v>
      </c>
    </row>
    <row r="51" spans="1:12">
      <c r="A51" s="9">
        <v>42031</v>
      </c>
      <c r="B51" s="10">
        <v>1298</v>
      </c>
      <c r="C51" s="11" t="s">
        <v>27</v>
      </c>
      <c r="D51" s="11" t="s">
        <v>66</v>
      </c>
      <c r="E51" s="11" t="s">
        <v>69</v>
      </c>
      <c r="F51" s="15"/>
      <c r="G51" s="14"/>
      <c r="H51" s="15">
        <v>535899.57999999996</v>
      </c>
      <c r="I51" s="16">
        <v>7</v>
      </c>
      <c r="J51" s="15">
        <f t="shared" si="0"/>
        <v>15940817.039999997</v>
      </c>
      <c r="K51" s="11"/>
    </row>
    <row r="52" spans="1:12">
      <c r="A52" s="9">
        <v>42032</v>
      </c>
      <c r="B52" s="10">
        <v>1300</v>
      </c>
      <c r="C52" s="11" t="s">
        <v>27</v>
      </c>
      <c r="D52" s="11" t="s">
        <v>66</v>
      </c>
      <c r="E52" s="11" t="s">
        <v>70</v>
      </c>
      <c r="F52" s="15"/>
      <c r="G52" s="14"/>
      <c r="H52" s="15">
        <v>-535899.57999999996</v>
      </c>
      <c r="I52" s="16" t="s">
        <v>24</v>
      </c>
      <c r="J52" s="15">
        <f t="shared" si="0"/>
        <v>16476716.619999997</v>
      </c>
      <c r="K52" s="11"/>
    </row>
    <row r="53" spans="1:12">
      <c r="A53" s="9">
        <v>42032</v>
      </c>
      <c r="B53" s="10">
        <v>1302</v>
      </c>
      <c r="C53" s="11" t="s">
        <v>27</v>
      </c>
      <c r="D53" s="11" t="s">
        <v>66</v>
      </c>
      <c r="E53" s="11" t="s">
        <v>71</v>
      </c>
      <c r="F53" s="15"/>
      <c r="G53" s="14"/>
      <c r="H53" s="15">
        <v>535899.57999999996</v>
      </c>
      <c r="I53" s="16" t="s">
        <v>24</v>
      </c>
      <c r="J53" s="15">
        <f t="shared" si="0"/>
        <v>15940817.039999997</v>
      </c>
      <c r="K53" s="11"/>
    </row>
    <row r="54" spans="1:12">
      <c r="A54" s="9">
        <v>42019</v>
      </c>
      <c r="B54" s="10">
        <v>1073</v>
      </c>
      <c r="C54" s="11" t="s">
        <v>27</v>
      </c>
      <c r="D54" s="11" t="s">
        <v>72</v>
      </c>
      <c r="E54" s="11" t="s">
        <v>73</v>
      </c>
      <c r="F54" s="15"/>
      <c r="G54" s="14"/>
      <c r="H54" s="15">
        <v>535901.72</v>
      </c>
      <c r="I54" s="16" t="s">
        <v>274</v>
      </c>
      <c r="J54" s="15">
        <f t="shared" si="0"/>
        <v>15404915.319999997</v>
      </c>
      <c r="K54" s="11" t="s">
        <v>223</v>
      </c>
      <c r="L54" s="12" t="s">
        <v>222</v>
      </c>
    </row>
    <row r="55" spans="1:12">
      <c r="A55" s="9">
        <v>42009</v>
      </c>
      <c r="B55" s="10">
        <v>719</v>
      </c>
      <c r="C55" s="11" t="s">
        <v>11</v>
      </c>
      <c r="D55" s="11" t="s">
        <v>74</v>
      </c>
      <c r="E55" s="11" t="s">
        <v>75</v>
      </c>
      <c r="F55" s="13">
        <v>253047.41</v>
      </c>
      <c r="G55" s="14"/>
      <c r="H55" s="15"/>
      <c r="I55" s="16"/>
      <c r="J55" s="15">
        <f t="shared" si="0"/>
        <v>15657962.729999997</v>
      </c>
      <c r="K55" s="12" t="s">
        <v>224</v>
      </c>
      <c r="L55" s="11" t="s">
        <v>76</v>
      </c>
    </row>
    <row r="56" spans="1:12">
      <c r="A56" s="9">
        <v>42006</v>
      </c>
      <c r="B56" s="10">
        <v>1483</v>
      </c>
      <c r="C56" s="11" t="s">
        <v>11</v>
      </c>
      <c r="D56" s="11" t="s">
        <v>77</v>
      </c>
      <c r="E56" s="11" t="s">
        <v>78</v>
      </c>
      <c r="F56" s="15">
        <v>293125.94</v>
      </c>
      <c r="G56" s="14">
        <v>18</v>
      </c>
      <c r="H56" s="15"/>
      <c r="I56" s="16"/>
      <c r="J56" s="15">
        <f t="shared" si="0"/>
        <v>15951088.669999996</v>
      </c>
      <c r="K56" s="11" t="s">
        <v>225</v>
      </c>
      <c r="L56" s="11" t="s">
        <v>226</v>
      </c>
    </row>
    <row r="57" spans="1:12">
      <c r="A57" s="9">
        <v>42033</v>
      </c>
      <c r="B57" s="10">
        <v>1013</v>
      </c>
      <c r="C57" s="11" t="s">
        <v>11</v>
      </c>
      <c r="D57" s="11" t="s">
        <v>79</v>
      </c>
      <c r="E57" s="11" t="s">
        <v>80</v>
      </c>
      <c r="F57" s="13">
        <v>253047.39</v>
      </c>
      <c r="G57" s="14"/>
      <c r="H57" s="15"/>
      <c r="I57" s="16"/>
      <c r="J57" s="15">
        <f t="shared" si="0"/>
        <v>16204136.059999997</v>
      </c>
      <c r="K57" s="11" t="s">
        <v>227</v>
      </c>
      <c r="L57" s="11" t="s">
        <v>76</v>
      </c>
    </row>
    <row r="58" spans="1:12">
      <c r="A58" s="9">
        <v>42035</v>
      </c>
      <c r="B58" s="10">
        <v>1404</v>
      </c>
      <c r="C58" s="11" t="s">
        <v>45</v>
      </c>
      <c r="D58" s="11" t="s">
        <v>81</v>
      </c>
      <c r="E58" s="11" t="s">
        <v>82</v>
      </c>
      <c r="F58" s="13">
        <v>221235.59</v>
      </c>
      <c r="G58" s="14"/>
      <c r="H58" s="15"/>
      <c r="I58" s="16"/>
      <c r="J58" s="15">
        <f t="shared" si="0"/>
        <v>16425371.649999997</v>
      </c>
      <c r="K58" s="11" t="s">
        <v>228</v>
      </c>
      <c r="L58" s="12" t="s">
        <v>94</v>
      </c>
    </row>
    <row r="59" spans="1:12">
      <c r="A59" s="9">
        <v>42023</v>
      </c>
      <c r="B59" s="10">
        <v>693</v>
      </c>
      <c r="C59" s="11" t="s">
        <v>11</v>
      </c>
      <c r="D59" s="11" t="s">
        <v>83</v>
      </c>
      <c r="E59" s="11" t="s">
        <v>84</v>
      </c>
      <c r="F59" s="15">
        <v>204617.99</v>
      </c>
      <c r="G59" s="14">
        <v>8</v>
      </c>
      <c r="H59" s="15"/>
      <c r="I59" s="16"/>
      <c r="J59" s="15">
        <f t="shared" si="0"/>
        <v>16629989.639999997</v>
      </c>
      <c r="K59" s="11" t="s">
        <v>85</v>
      </c>
    </row>
    <row r="60" spans="1:12">
      <c r="A60" s="9">
        <v>42033</v>
      </c>
      <c r="B60" s="10">
        <v>869</v>
      </c>
      <c r="C60" s="11" t="s">
        <v>45</v>
      </c>
      <c r="D60" s="11" t="s">
        <v>83</v>
      </c>
      <c r="E60" s="11" t="s">
        <v>86</v>
      </c>
      <c r="F60" s="15"/>
      <c r="G60" s="14"/>
      <c r="H60" s="15">
        <v>204617.99</v>
      </c>
      <c r="I60" s="16">
        <v>8</v>
      </c>
      <c r="J60" s="15">
        <f t="shared" si="0"/>
        <v>16425371.649999997</v>
      </c>
      <c r="K60" s="11"/>
    </row>
    <row r="61" spans="1:12">
      <c r="A61" s="9">
        <v>42033</v>
      </c>
      <c r="B61" s="10">
        <v>8</v>
      </c>
      <c r="C61" s="11" t="s">
        <v>48</v>
      </c>
      <c r="D61" s="11" t="s">
        <v>83</v>
      </c>
      <c r="E61" s="11" t="s">
        <v>86</v>
      </c>
      <c r="F61" s="15">
        <v>204617.99</v>
      </c>
      <c r="G61" s="14" t="s">
        <v>24</v>
      </c>
      <c r="H61" s="15"/>
      <c r="I61" s="16"/>
      <c r="J61" s="15">
        <f t="shared" si="0"/>
        <v>16629989.639999997</v>
      </c>
      <c r="K61" s="11"/>
    </row>
    <row r="62" spans="1:12">
      <c r="A62" s="9">
        <v>42033</v>
      </c>
      <c r="B62" s="10">
        <v>1394</v>
      </c>
      <c r="C62" s="11" t="s">
        <v>45</v>
      </c>
      <c r="D62" s="11" t="s">
        <v>83</v>
      </c>
      <c r="E62" s="11" t="s">
        <v>86</v>
      </c>
      <c r="F62" s="15"/>
      <c r="G62" s="14"/>
      <c r="H62" s="15">
        <v>-204617.99</v>
      </c>
      <c r="I62" s="16" t="s">
        <v>24</v>
      </c>
      <c r="J62" s="15">
        <f t="shared" si="0"/>
        <v>16834607.629999995</v>
      </c>
      <c r="K62" s="11"/>
    </row>
    <row r="63" spans="1:12">
      <c r="A63" s="9">
        <v>42033</v>
      </c>
      <c r="B63" s="10">
        <v>1395</v>
      </c>
      <c r="C63" s="11" t="s">
        <v>45</v>
      </c>
      <c r="D63" s="11" t="s">
        <v>83</v>
      </c>
      <c r="E63" s="11" t="s">
        <v>86</v>
      </c>
      <c r="F63" s="15"/>
      <c r="G63" s="14"/>
      <c r="H63" s="15">
        <v>204617.99</v>
      </c>
      <c r="I63" s="16" t="s">
        <v>24</v>
      </c>
      <c r="J63" s="15">
        <f t="shared" si="0"/>
        <v>16629989.639999995</v>
      </c>
      <c r="K63" s="11" t="s">
        <v>87</v>
      </c>
    </row>
    <row r="64" spans="1:12">
      <c r="A64" s="9">
        <v>42033</v>
      </c>
      <c r="B64" s="10">
        <v>14</v>
      </c>
      <c r="C64" s="11" t="s">
        <v>48</v>
      </c>
      <c r="D64" s="11" t="s">
        <v>83</v>
      </c>
      <c r="E64" s="11" t="s">
        <v>86</v>
      </c>
      <c r="F64" s="15">
        <v>-204617.99</v>
      </c>
      <c r="G64" s="14" t="s">
        <v>24</v>
      </c>
      <c r="H64" s="15"/>
      <c r="I64" s="16"/>
      <c r="J64" s="15">
        <f t="shared" si="0"/>
        <v>16425371.649999995</v>
      </c>
      <c r="K64" s="11"/>
    </row>
    <row r="65" spans="1:12">
      <c r="A65" s="9">
        <v>42024</v>
      </c>
      <c r="B65" s="10">
        <v>543</v>
      </c>
      <c r="C65" s="11" t="s">
        <v>11</v>
      </c>
      <c r="D65" s="11" t="s">
        <v>88</v>
      </c>
      <c r="E65" s="11" t="s">
        <v>89</v>
      </c>
      <c r="F65" s="13">
        <v>204617.99</v>
      </c>
      <c r="G65" s="14"/>
      <c r="H65" s="15"/>
      <c r="I65" s="16"/>
      <c r="J65" s="15">
        <f t="shared" si="0"/>
        <v>16629989.639999995</v>
      </c>
      <c r="K65" s="12" t="s">
        <v>229</v>
      </c>
      <c r="L65" s="11" t="s">
        <v>85</v>
      </c>
    </row>
    <row r="66" spans="1:12">
      <c r="A66" s="9">
        <v>42024</v>
      </c>
      <c r="B66" s="10">
        <v>545</v>
      </c>
      <c r="C66" s="11" t="s">
        <v>11</v>
      </c>
      <c r="D66" s="11" t="s">
        <v>90</v>
      </c>
      <c r="E66" s="11" t="s">
        <v>91</v>
      </c>
      <c r="F66" s="13">
        <v>204617.99</v>
      </c>
      <c r="G66" s="14"/>
      <c r="H66" s="15"/>
      <c r="I66" s="16"/>
      <c r="J66" s="15">
        <f t="shared" si="0"/>
        <v>16834607.629999995</v>
      </c>
      <c r="K66" s="12" t="s">
        <v>230</v>
      </c>
      <c r="L66" s="11" t="s">
        <v>85</v>
      </c>
    </row>
    <row r="67" spans="1:12">
      <c r="A67" s="9">
        <v>42030</v>
      </c>
      <c r="B67" s="10">
        <v>729</v>
      </c>
      <c r="C67" s="11" t="s">
        <v>11</v>
      </c>
      <c r="D67" s="11" t="s">
        <v>92</v>
      </c>
      <c r="E67" s="11" t="s">
        <v>93</v>
      </c>
      <c r="F67" s="13">
        <v>223558.92</v>
      </c>
      <c r="G67" s="14"/>
      <c r="H67" s="15"/>
      <c r="I67" s="16"/>
      <c r="J67" s="15">
        <f t="shared" si="0"/>
        <v>17058166.549999997</v>
      </c>
      <c r="K67" s="12" t="s">
        <v>231</v>
      </c>
      <c r="L67" s="11" t="s">
        <v>94</v>
      </c>
    </row>
    <row r="68" spans="1:12">
      <c r="A68" s="9">
        <v>42034</v>
      </c>
      <c r="B68" s="10">
        <v>1022</v>
      </c>
      <c r="C68" s="11" t="s">
        <v>11</v>
      </c>
      <c r="D68" s="11" t="s">
        <v>95</v>
      </c>
      <c r="E68" s="11" t="s">
        <v>96</v>
      </c>
      <c r="F68" s="13">
        <v>223558.92</v>
      </c>
      <c r="G68" s="14"/>
      <c r="H68" s="15"/>
      <c r="I68" s="16"/>
      <c r="J68" s="15">
        <f t="shared" si="0"/>
        <v>17281725.469999999</v>
      </c>
      <c r="K68" s="11" t="s">
        <v>232</v>
      </c>
      <c r="L68" s="11" t="s">
        <v>94</v>
      </c>
    </row>
    <row r="69" spans="1:12">
      <c r="A69" s="9">
        <v>42034</v>
      </c>
      <c r="B69" s="10">
        <v>1023</v>
      </c>
      <c r="C69" s="11" t="s">
        <v>11</v>
      </c>
      <c r="D69" s="11" t="s">
        <v>97</v>
      </c>
      <c r="E69" s="11" t="s">
        <v>98</v>
      </c>
      <c r="F69" s="13">
        <v>223558.92</v>
      </c>
      <c r="G69" s="14"/>
      <c r="H69" s="15"/>
      <c r="I69" s="16"/>
      <c r="J69" s="15">
        <f t="shared" si="0"/>
        <v>17505284.390000001</v>
      </c>
      <c r="K69" s="11" t="s">
        <v>233</v>
      </c>
      <c r="L69" s="11" t="s">
        <v>94</v>
      </c>
    </row>
    <row r="70" spans="1:12">
      <c r="A70" s="9">
        <v>42023</v>
      </c>
      <c r="B70" s="10">
        <v>695</v>
      </c>
      <c r="C70" s="11" t="s">
        <v>11</v>
      </c>
      <c r="D70" s="11" t="s">
        <v>99</v>
      </c>
      <c r="E70" s="11" t="s">
        <v>100</v>
      </c>
      <c r="F70" s="13">
        <v>204617.99</v>
      </c>
      <c r="G70" s="14"/>
      <c r="H70" s="15"/>
      <c r="I70" s="16"/>
      <c r="J70" s="15">
        <f t="shared" ref="J70:J133" si="1">+J69+F70-H70</f>
        <v>17709902.379999999</v>
      </c>
      <c r="K70" s="11" t="s">
        <v>234</v>
      </c>
      <c r="L70" s="11" t="s">
        <v>85</v>
      </c>
    </row>
    <row r="71" spans="1:12">
      <c r="A71" s="9">
        <v>42006</v>
      </c>
      <c r="B71" s="10">
        <v>257</v>
      </c>
      <c r="C71" s="11" t="s">
        <v>11</v>
      </c>
      <c r="D71" s="11" t="s">
        <v>101</v>
      </c>
      <c r="E71" s="11" t="s">
        <v>102</v>
      </c>
      <c r="F71" s="15">
        <v>202234.83</v>
      </c>
      <c r="G71" s="14" t="s">
        <v>24</v>
      </c>
      <c r="H71" s="15"/>
      <c r="I71" s="16"/>
      <c r="J71" s="15">
        <f t="shared" si="1"/>
        <v>17912137.209999997</v>
      </c>
      <c r="K71" s="11" t="s">
        <v>103</v>
      </c>
    </row>
    <row r="72" spans="1:12">
      <c r="A72" s="9">
        <v>42006</v>
      </c>
      <c r="B72" s="10">
        <v>825</v>
      </c>
      <c r="C72" s="11" t="s">
        <v>11</v>
      </c>
      <c r="D72" s="11" t="s">
        <v>101</v>
      </c>
      <c r="E72" s="11" t="s">
        <v>102</v>
      </c>
      <c r="F72" s="15">
        <v>-202234.83</v>
      </c>
      <c r="G72" s="14" t="s">
        <v>24</v>
      </c>
      <c r="H72" s="15"/>
      <c r="I72" s="16"/>
      <c r="J72" s="15">
        <f t="shared" si="1"/>
        <v>17709902.379999999</v>
      </c>
      <c r="K72" s="11" t="s">
        <v>104</v>
      </c>
    </row>
    <row r="73" spans="1:12">
      <c r="A73" s="9">
        <v>42006</v>
      </c>
      <c r="B73" s="10">
        <v>826</v>
      </c>
      <c r="C73" s="11" t="s">
        <v>11</v>
      </c>
      <c r="D73" s="11" t="s">
        <v>101</v>
      </c>
      <c r="E73" s="11" t="s">
        <v>102</v>
      </c>
      <c r="F73" s="15">
        <v>202234.83</v>
      </c>
      <c r="G73" s="14">
        <v>22</v>
      </c>
      <c r="H73" s="15"/>
      <c r="I73" s="16"/>
      <c r="J73" s="15">
        <f t="shared" si="1"/>
        <v>17912137.209999997</v>
      </c>
      <c r="K73" s="11" t="s">
        <v>103</v>
      </c>
      <c r="L73" s="11" t="s">
        <v>85</v>
      </c>
    </row>
    <row r="74" spans="1:12">
      <c r="A74" s="9">
        <v>42027</v>
      </c>
      <c r="B74" s="10">
        <v>314</v>
      </c>
      <c r="C74" s="11" t="s">
        <v>11</v>
      </c>
      <c r="D74" s="11" t="s">
        <v>105</v>
      </c>
      <c r="E74" s="11" t="s">
        <v>106</v>
      </c>
      <c r="F74" s="15">
        <v>202616.69</v>
      </c>
      <c r="G74" s="14" t="s">
        <v>24</v>
      </c>
      <c r="H74" s="15"/>
      <c r="I74" s="16"/>
      <c r="J74" s="15">
        <f t="shared" si="1"/>
        <v>18114753.899999999</v>
      </c>
      <c r="K74" s="11" t="s">
        <v>107</v>
      </c>
    </row>
    <row r="75" spans="1:12">
      <c r="A75" s="9">
        <v>42027</v>
      </c>
      <c r="B75" s="10">
        <v>1180</v>
      </c>
      <c r="C75" s="11" t="s">
        <v>11</v>
      </c>
      <c r="D75" s="11" t="s">
        <v>105</v>
      </c>
      <c r="E75" s="11" t="s">
        <v>106</v>
      </c>
      <c r="F75" s="15">
        <v>-202616.69</v>
      </c>
      <c r="G75" s="14" t="s">
        <v>24</v>
      </c>
      <c r="H75" s="15"/>
      <c r="I75" s="16"/>
      <c r="J75" s="15">
        <f t="shared" si="1"/>
        <v>17912137.209999997</v>
      </c>
      <c r="K75" s="11" t="s">
        <v>107</v>
      </c>
    </row>
    <row r="76" spans="1:12">
      <c r="A76" s="9">
        <v>42027</v>
      </c>
      <c r="B76" s="10">
        <v>1181</v>
      </c>
      <c r="C76" s="11" t="s">
        <v>11</v>
      </c>
      <c r="D76" s="11" t="s">
        <v>105</v>
      </c>
      <c r="E76" s="11" t="s">
        <v>106</v>
      </c>
      <c r="F76" s="15">
        <v>202616.69</v>
      </c>
      <c r="G76" s="14">
        <v>21</v>
      </c>
      <c r="H76" s="15"/>
      <c r="I76" s="16"/>
      <c r="J76" s="15">
        <f t="shared" si="1"/>
        <v>18114753.899999999</v>
      </c>
      <c r="K76" s="11" t="s">
        <v>108</v>
      </c>
      <c r="L76" s="11" t="s">
        <v>85</v>
      </c>
    </row>
    <row r="77" spans="1:12">
      <c r="A77" s="9">
        <v>42034</v>
      </c>
      <c r="B77" s="10">
        <v>944</v>
      </c>
      <c r="C77" s="11" t="s">
        <v>27</v>
      </c>
      <c r="D77" s="11" t="s">
        <v>109</v>
      </c>
      <c r="E77" s="11" t="s">
        <v>110</v>
      </c>
      <c r="F77" s="15"/>
      <c r="G77" s="14"/>
      <c r="H77" s="15">
        <v>202614.9</v>
      </c>
      <c r="I77" s="16" t="s">
        <v>275</v>
      </c>
      <c r="J77" s="15">
        <f t="shared" si="1"/>
        <v>17912139</v>
      </c>
      <c r="K77" s="11" t="s">
        <v>235</v>
      </c>
      <c r="L77" s="11" t="s">
        <v>85</v>
      </c>
    </row>
    <row r="78" spans="1:12">
      <c r="A78" s="9">
        <v>42024</v>
      </c>
      <c r="B78" s="10">
        <v>551</v>
      </c>
      <c r="C78" s="11" t="s">
        <v>11</v>
      </c>
      <c r="D78" s="11" t="s">
        <v>111</v>
      </c>
      <c r="E78" s="11" t="s">
        <v>112</v>
      </c>
      <c r="F78" s="13">
        <v>204617.99</v>
      </c>
      <c r="G78" s="14"/>
      <c r="H78" s="15"/>
      <c r="I78" s="16"/>
      <c r="J78" s="15">
        <f t="shared" si="1"/>
        <v>18116756.989999998</v>
      </c>
      <c r="K78" s="11" t="s">
        <v>236</v>
      </c>
      <c r="L78" s="11" t="s">
        <v>85</v>
      </c>
    </row>
    <row r="79" spans="1:12">
      <c r="A79" s="9">
        <v>42034</v>
      </c>
      <c r="B79" s="10">
        <v>1028</v>
      </c>
      <c r="C79" s="11" t="s">
        <v>11</v>
      </c>
      <c r="D79" s="11" t="s">
        <v>113</v>
      </c>
      <c r="E79" s="11" t="s">
        <v>114</v>
      </c>
      <c r="F79" s="13">
        <v>223558.92</v>
      </c>
      <c r="G79" s="14"/>
      <c r="H79" s="15"/>
      <c r="I79" s="16"/>
      <c r="J79" s="15">
        <f t="shared" si="1"/>
        <v>18340315.91</v>
      </c>
      <c r="K79" s="11" t="s">
        <v>237</v>
      </c>
      <c r="L79" s="11" t="s">
        <v>94</v>
      </c>
    </row>
    <row r="80" spans="1:12">
      <c r="A80" s="9">
        <v>42033</v>
      </c>
      <c r="B80" s="10">
        <v>1017</v>
      </c>
      <c r="C80" s="11" t="s">
        <v>11</v>
      </c>
      <c r="D80" s="11" t="s">
        <v>115</v>
      </c>
      <c r="E80" s="11" t="s">
        <v>116</v>
      </c>
      <c r="F80" s="13">
        <v>223558.92</v>
      </c>
      <c r="G80" s="14"/>
      <c r="H80" s="15"/>
      <c r="I80" s="16"/>
      <c r="J80" s="15">
        <f t="shared" si="1"/>
        <v>18563874.830000002</v>
      </c>
      <c r="K80" s="11" t="s">
        <v>238</v>
      </c>
      <c r="L80" s="11" t="s">
        <v>94</v>
      </c>
    </row>
    <row r="81" spans="1:13">
      <c r="A81" s="9">
        <v>42034</v>
      </c>
      <c r="B81" s="10">
        <v>1025</v>
      </c>
      <c r="C81" s="11" t="s">
        <v>11</v>
      </c>
      <c r="D81" s="11" t="s">
        <v>117</v>
      </c>
      <c r="E81" s="11" t="s">
        <v>118</v>
      </c>
      <c r="F81" s="13">
        <v>223558.92</v>
      </c>
      <c r="G81" s="14"/>
      <c r="H81" s="15"/>
      <c r="I81" s="16"/>
      <c r="J81" s="15">
        <f t="shared" si="1"/>
        <v>18787433.750000004</v>
      </c>
      <c r="K81" s="11" t="s">
        <v>239</v>
      </c>
      <c r="L81" s="11" t="s">
        <v>94</v>
      </c>
    </row>
    <row r="82" spans="1:13">
      <c r="A82" s="9">
        <v>42024</v>
      </c>
      <c r="B82" s="10">
        <v>553</v>
      </c>
      <c r="C82" s="11" t="s">
        <v>11</v>
      </c>
      <c r="D82" s="11" t="s">
        <v>119</v>
      </c>
      <c r="E82" s="11" t="s">
        <v>120</v>
      </c>
      <c r="F82" s="13">
        <v>204617.99</v>
      </c>
      <c r="G82" s="14"/>
      <c r="H82" s="15"/>
      <c r="I82" s="16"/>
      <c r="J82" s="15">
        <f t="shared" si="1"/>
        <v>18992051.740000002</v>
      </c>
      <c r="K82" s="12" t="s">
        <v>240</v>
      </c>
      <c r="L82" s="11" t="s">
        <v>85</v>
      </c>
    </row>
    <row r="83" spans="1:13">
      <c r="A83" s="9">
        <v>42030</v>
      </c>
      <c r="B83" s="10">
        <v>753</v>
      </c>
      <c r="C83" s="11" t="s">
        <v>11</v>
      </c>
      <c r="D83" s="11" t="s">
        <v>121</v>
      </c>
      <c r="E83" s="11" t="s">
        <v>122</v>
      </c>
      <c r="F83" s="13">
        <v>223558.92</v>
      </c>
      <c r="G83" s="14"/>
      <c r="H83" s="15"/>
      <c r="I83" s="16"/>
      <c r="J83" s="15">
        <f t="shared" si="1"/>
        <v>19215610.660000004</v>
      </c>
      <c r="K83" s="12" t="s">
        <v>241</v>
      </c>
      <c r="L83" s="11" t="s">
        <v>94</v>
      </c>
    </row>
    <row r="84" spans="1:13">
      <c r="A84" s="9">
        <v>42030</v>
      </c>
      <c r="B84" s="10">
        <v>751</v>
      </c>
      <c r="C84" s="11" t="s">
        <v>11</v>
      </c>
      <c r="D84" s="11" t="s">
        <v>123</v>
      </c>
      <c r="E84" s="11" t="s">
        <v>124</v>
      </c>
      <c r="F84" s="13">
        <v>223558.92</v>
      </c>
      <c r="G84" s="14"/>
      <c r="H84" s="15"/>
      <c r="I84" s="16"/>
      <c r="J84" s="15">
        <f t="shared" si="1"/>
        <v>19439169.580000006</v>
      </c>
      <c r="K84" s="12" t="s">
        <v>242</v>
      </c>
      <c r="L84" s="11" t="s">
        <v>94</v>
      </c>
    </row>
    <row r="85" spans="1:13">
      <c r="A85" s="9">
        <v>42030</v>
      </c>
      <c r="B85" s="10">
        <v>749</v>
      </c>
      <c r="C85" s="11" t="s">
        <v>11</v>
      </c>
      <c r="D85" s="11" t="s">
        <v>125</v>
      </c>
      <c r="E85" s="11" t="s">
        <v>126</v>
      </c>
      <c r="F85" s="13">
        <v>223558.92</v>
      </c>
      <c r="G85" s="14"/>
      <c r="H85" s="15"/>
      <c r="I85" s="16"/>
      <c r="J85" s="15">
        <f t="shared" si="1"/>
        <v>19662728.500000007</v>
      </c>
      <c r="K85" s="12" t="s">
        <v>243</v>
      </c>
      <c r="L85" s="11" t="s">
        <v>94</v>
      </c>
    </row>
    <row r="86" spans="1:13">
      <c r="A86" s="9">
        <v>42018</v>
      </c>
      <c r="B86" s="10">
        <v>593</v>
      </c>
      <c r="C86" s="11" t="s">
        <v>11</v>
      </c>
      <c r="D86" s="11" t="s">
        <v>127</v>
      </c>
      <c r="E86" s="11" t="s">
        <v>128</v>
      </c>
      <c r="F86" s="15">
        <v>204617.99</v>
      </c>
      <c r="G86" s="14">
        <v>9</v>
      </c>
      <c r="H86" s="15"/>
      <c r="I86" s="16"/>
      <c r="J86" s="15">
        <f t="shared" si="1"/>
        <v>19867346.490000006</v>
      </c>
      <c r="K86" s="11" t="s">
        <v>85</v>
      </c>
    </row>
    <row r="87" spans="1:13">
      <c r="A87" s="9">
        <v>42035</v>
      </c>
      <c r="B87" s="10">
        <v>961</v>
      </c>
      <c r="C87" s="11" t="s">
        <v>27</v>
      </c>
      <c r="D87" s="11" t="s">
        <v>127</v>
      </c>
      <c r="E87" s="11" t="s">
        <v>129</v>
      </c>
      <c r="F87" s="15"/>
      <c r="G87" s="14"/>
      <c r="H87" s="15">
        <v>204617.99</v>
      </c>
      <c r="I87" s="16">
        <v>9</v>
      </c>
      <c r="J87" s="15">
        <f t="shared" si="1"/>
        <v>19662728.500000007</v>
      </c>
      <c r="K87" s="11"/>
    </row>
    <row r="88" spans="1:13">
      <c r="A88" s="9">
        <v>42035</v>
      </c>
      <c r="B88" s="10">
        <v>1414</v>
      </c>
      <c r="C88" s="11" t="s">
        <v>11</v>
      </c>
      <c r="D88" s="11" t="s">
        <v>130</v>
      </c>
      <c r="E88" s="11" t="s">
        <v>131</v>
      </c>
      <c r="F88" s="13">
        <v>223558.92</v>
      </c>
      <c r="G88" s="14"/>
      <c r="H88" s="15"/>
      <c r="I88" s="16"/>
      <c r="J88" s="15">
        <f t="shared" si="1"/>
        <v>19886287.420000009</v>
      </c>
      <c r="K88" s="11" t="s">
        <v>244</v>
      </c>
      <c r="L88" s="12" t="s">
        <v>94</v>
      </c>
    </row>
    <row r="89" spans="1:13">
      <c r="A89" s="9">
        <v>42006</v>
      </c>
      <c r="B89" s="10">
        <v>836</v>
      </c>
      <c r="C89" s="11" t="s">
        <v>11</v>
      </c>
      <c r="D89" s="11" t="s">
        <v>132</v>
      </c>
      <c r="E89" s="11" t="s">
        <v>133</v>
      </c>
      <c r="F89" s="15">
        <v>202234.83</v>
      </c>
      <c r="G89" s="14">
        <v>15</v>
      </c>
      <c r="H89" s="15"/>
      <c r="I89" s="16"/>
      <c r="J89" s="15">
        <f t="shared" si="1"/>
        <v>20088522.250000007</v>
      </c>
      <c r="K89" s="11" t="s">
        <v>245</v>
      </c>
      <c r="L89" s="12" t="s">
        <v>246</v>
      </c>
      <c r="M89" s="12" t="s">
        <v>247</v>
      </c>
    </row>
    <row r="90" spans="1:13">
      <c r="A90" s="9">
        <v>42006</v>
      </c>
      <c r="B90" s="10">
        <v>252</v>
      </c>
      <c r="C90" s="11" t="s">
        <v>11</v>
      </c>
      <c r="D90" s="11" t="s">
        <v>134</v>
      </c>
      <c r="E90" s="11" t="s">
        <v>135</v>
      </c>
      <c r="F90" s="15">
        <v>221235.59</v>
      </c>
      <c r="G90" s="14">
        <v>20</v>
      </c>
      <c r="H90" s="15"/>
      <c r="I90" s="16"/>
      <c r="J90" s="15">
        <f t="shared" si="1"/>
        <v>20309757.840000007</v>
      </c>
      <c r="K90" s="11" t="s">
        <v>136</v>
      </c>
      <c r="L90" s="12" t="s">
        <v>94</v>
      </c>
    </row>
    <row r="91" spans="1:13">
      <c r="A91" s="9">
        <v>42011</v>
      </c>
      <c r="B91" s="10">
        <v>1173</v>
      </c>
      <c r="C91" s="11" t="s">
        <v>11</v>
      </c>
      <c r="D91" s="11" t="s">
        <v>137</v>
      </c>
      <c r="E91" s="11" t="s">
        <v>138</v>
      </c>
      <c r="F91" s="15">
        <v>202614.9</v>
      </c>
      <c r="G91" s="14">
        <v>16</v>
      </c>
      <c r="H91" s="15"/>
      <c r="I91" s="16"/>
      <c r="J91" s="15">
        <f t="shared" si="1"/>
        <v>20512372.740000006</v>
      </c>
      <c r="K91" s="11" t="s">
        <v>248</v>
      </c>
      <c r="L91" s="11" t="s">
        <v>85</v>
      </c>
    </row>
    <row r="92" spans="1:13">
      <c r="A92" s="9">
        <v>42024</v>
      </c>
      <c r="B92" s="10">
        <v>541</v>
      </c>
      <c r="C92" s="11" t="s">
        <v>11</v>
      </c>
      <c r="D92" s="11" t="s">
        <v>139</v>
      </c>
      <c r="E92" s="11" t="s">
        <v>140</v>
      </c>
      <c r="F92" s="13">
        <v>204617.99</v>
      </c>
      <c r="G92" s="14"/>
      <c r="H92" s="15"/>
      <c r="I92" s="16"/>
      <c r="J92" s="15">
        <f t="shared" si="1"/>
        <v>20716990.730000004</v>
      </c>
      <c r="K92" s="11" t="s">
        <v>249</v>
      </c>
      <c r="L92" s="11" t="s">
        <v>85</v>
      </c>
    </row>
    <row r="93" spans="1:13">
      <c r="A93" s="9">
        <v>42035</v>
      </c>
      <c r="B93" s="10">
        <v>1413</v>
      </c>
      <c r="C93" s="11" t="s">
        <v>11</v>
      </c>
      <c r="D93" s="11" t="s">
        <v>141</v>
      </c>
      <c r="E93" s="11" t="s">
        <v>142</v>
      </c>
      <c r="F93" s="13">
        <v>223558.92</v>
      </c>
      <c r="G93" s="14"/>
      <c r="H93" s="15"/>
      <c r="I93" s="16"/>
      <c r="J93" s="15">
        <f t="shared" si="1"/>
        <v>20940549.650000006</v>
      </c>
      <c r="K93" s="11" t="s">
        <v>250</v>
      </c>
      <c r="L93" s="12" t="s">
        <v>94</v>
      </c>
    </row>
    <row r="94" spans="1:13">
      <c r="A94" s="9">
        <v>42006</v>
      </c>
      <c r="B94" s="10">
        <v>1497</v>
      </c>
      <c r="C94" s="11" t="s">
        <v>11</v>
      </c>
      <c r="D94" s="11" t="s">
        <v>143</v>
      </c>
      <c r="E94" s="11" t="s">
        <v>144</v>
      </c>
      <c r="F94" s="15">
        <v>263113.46999999997</v>
      </c>
      <c r="G94" s="14" t="s">
        <v>24</v>
      </c>
      <c r="H94" s="15"/>
      <c r="I94" s="16"/>
      <c r="J94" s="15">
        <f t="shared" si="1"/>
        <v>21203663.120000005</v>
      </c>
      <c r="K94" s="11"/>
    </row>
    <row r="95" spans="1:13">
      <c r="A95" s="9">
        <v>42006</v>
      </c>
      <c r="B95" s="10">
        <v>1503</v>
      </c>
      <c r="C95" s="11" t="s">
        <v>11</v>
      </c>
      <c r="D95" s="11" t="s">
        <v>143</v>
      </c>
      <c r="E95" s="11" t="s">
        <v>144</v>
      </c>
      <c r="F95" s="15">
        <v>-263113.46999999997</v>
      </c>
      <c r="G95" s="14" t="s">
        <v>24</v>
      </c>
      <c r="H95" s="15"/>
      <c r="I95" s="16"/>
      <c r="J95" s="15">
        <f t="shared" si="1"/>
        <v>20940549.650000006</v>
      </c>
      <c r="K95" s="11"/>
    </row>
    <row r="96" spans="1:13">
      <c r="A96" s="9">
        <v>42006</v>
      </c>
      <c r="B96" s="10">
        <v>1510</v>
      </c>
      <c r="C96" s="11" t="s">
        <v>11</v>
      </c>
      <c r="D96" s="11" t="s">
        <v>143</v>
      </c>
      <c r="E96" s="11" t="s">
        <v>144</v>
      </c>
      <c r="F96" s="13">
        <v>263113.46999999997</v>
      </c>
      <c r="G96" s="14"/>
      <c r="H96" s="15"/>
      <c r="I96" s="16"/>
      <c r="J96" s="15">
        <f t="shared" si="1"/>
        <v>21203663.120000005</v>
      </c>
      <c r="K96" s="11" t="s">
        <v>251</v>
      </c>
      <c r="L96" s="12" t="s">
        <v>252</v>
      </c>
    </row>
    <row r="97" spans="1:12">
      <c r="A97" s="9">
        <v>42006</v>
      </c>
      <c r="B97" s="10">
        <v>1286</v>
      </c>
      <c r="C97" s="11" t="s">
        <v>11</v>
      </c>
      <c r="D97" s="11" t="s">
        <v>145</v>
      </c>
      <c r="E97" s="11" t="s">
        <v>146</v>
      </c>
      <c r="F97" s="15">
        <v>252321.93</v>
      </c>
      <c r="G97" s="14">
        <v>14</v>
      </c>
      <c r="H97" s="15"/>
      <c r="I97" s="16"/>
      <c r="J97" s="15">
        <f t="shared" si="1"/>
        <v>21455985.050000004</v>
      </c>
      <c r="K97" s="11" t="s">
        <v>253</v>
      </c>
      <c r="L97" s="12" t="s">
        <v>149</v>
      </c>
    </row>
    <row r="98" spans="1:12">
      <c r="A98" s="9">
        <v>42017</v>
      </c>
      <c r="B98" s="10">
        <v>620</v>
      </c>
      <c r="C98" s="11" t="s">
        <v>11</v>
      </c>
      <c r="D98" s="11" t="s">
        <v>147</v>
      </c>
      <c r="E98" s="11" t="s">
        <v>148</v>
      </c>
      <c r="F98" s="13">
        <v>255710.79</v>
      </c>
      <c r="G98" s="14"/>
      <c r="H98" s="15"/>
      <c r="I98" s="16"/>
      <c r="J98" s="15">
        <f t="shared" si="1"/>
        <v>21711695.840000004</v>
      </c>
      <c r="K98" s="11" t="s">
        <v>254</v>
      </c>
      <c r="L98" s="11" t="s">
        <v>149</v>
      </c>
    </row>
    <row r="99" spans="1:12">
      <c r="A99" s="9">
        <v>42034</v>
      </c>
      <c r="B99" s="10">
        <v>1026</v>
      </c>
      <c r="C99" s="11" t="s">
        <v>11</v>
      </c>
      <c r="D99" s="11" t="s">
        <v>150</v>
      </c>
      <c r="E99" s="11" t="s">
        <v>151</v>
      </c>
      <c r="F99" s="13">
        <v>255710.79</v>
      </c>
      <c r="G99" s="14"/>
      <c r="H99" s="15"/>
      <c r="I99" s="16"/>
      <c r="J99" s="15">
        <f t="shared" si="1"/>
        <v>21967406.630000003</v>
      </c>
      <c r="K99" s="11" t="s">
        <v>255</v>
      </c>
      <c r="L99" s="11" t="s">
        <v>149</v>
      </c>
    </row>
    <row r="100" spans="1:12">
      <c r="A100" s="9">
        <v>42033</v>
      </c>
      <c r="B100" s="10">
        <v>1019</v>
      </c>
      <c r="C100" s="11" t="s">
        <v>11</v>
      </c>
      <c r="D100" s="11" t="s">
        <v>152</v>
      </c>
      <c r="E100" s="11" t="s">
        <v>153</v>
      </c>
      <c r="F100" s="13">
        <v>255710.8</v>
      </c>
      <c r="G100" s="14"/>
      <c r="H100" s="15"/>
      <c r="I100" s="16"/>
      <c r="J100" s="15">
        <f t="shared" si="1"/>
        <v>22223117.430000003</v>
      </c>
      <c r="K100" s="11" t="s">
        <v>256</v>
      </c>
      <c r="L100" s="12" t="s">
        <v>149</v>
      </c>
    </row>
    <row r="101" spans="1:12">
      <c r="A101" s="9">
        <v>42006</v>
      </c>
      <c r="B101" s="10">
        <v>633</v>
      </c>
      <c r="C101" s="11" t="s">
        <v>11</v>
      </c>
      <c r="D101" s="11" t="s">
        <v>154</v>
      </c>
      <c r="E101" s="11" t="s">
        <v>155</v>
      </c>
      <c r="F101" s="15">
        <v>252676.41</v>
      </c>
      <c r="G101" s="14">
        <v>10</v>
      </c>
      <c r="H101" s="15"/>
      <c r="I101" s="16"/>
      <c r="J101" s="15">
        <f t="shared" si="1"/>
        <v>22475793.840000004</v>
      </c>
      <c r="K101" s="11" t="s">
        <v>149</v>
      </c>
    </row>
    <row r="102" spans="1:12">
      <c r="A102" s="9">
        <v>42018</v>
      </c>
      <c r="B102" s="10">
        <v>117</v>
      </c>
      <c r="C102" s="11" t="s">
        <v>27</v>
      </c>
      <c r="D102" s="11" t="s">
        <v>154</v>
      </c>
      <c r="E102" s="11" t="s">
        <v>156</v>
      </c>
      <c r="F102" s="15"/>
      <c r="G102" s="14"/>
      <c r="H102" s="15">
        <v>252676.41</v>
      </c>
      <c r="I102" s="16">
        <v>10</v>
      </c>
      <c r="J102" s="15">
        <f t="shared" si="1"/>
        <v>22223117.430000003</v>
      </c>
      <c r="K102" s="11"/>
    </row>
    <row r="103" spans="1:12">
      <c r="A103" s="9">
        <v>42006</v>
      </c>
      <c r="B103" s="10">
        <v>629</v>
      </c>
      <c r="C103" s="11" t="s">
        <v>11</v>
      </c>
      <c r="D103" s="11" t="s">
        <v>157</v>
      </c>
      <c r="E103" s="11" t="s">
        <v>158</v>
      </c>
      <c r="F103" s="13">
        <v>252676.41</v>
      </c>
      <c r="G103" s="14"/>
      <c r="H103" s="15"/>
      <c r="I103" s="16"/>
      <c r="J103" s="15">
        <f t="shared" si="1"/>
        <v>22475793.840000004</v>
      </c>
      <c r="K103" s="12" t="s">
        <v>257</v>
      </c>
      <c r="L103" s="11" t="s">
        <v>149</v>
      </c>
    </row>
    <row r="104" spans="1:12">
      <c r="A104" s="9">
        <v>42020</v>
      </c>
      <c r="B104" s="10">
        <v>762</v>
      </c>
      <c r="C104" s="11" t="s">
        <v>11</v>
      </c>
      <c r="D104" s="11" t="s">
        <v>159</v>
      </c>
      <c r="E104" s="11" t="s">
        <v>160</v>
      </c>
      <c r="F104" s="15">
        <v>252676.41</v>
      </c>
      <c r="G104" s="14">
        <v>17</v>
      </c>
      <c r="H104" s="15"/>
      <c r="I104" s="16"/>
      <c r="J104" s="15">
        <f t="shared" si="1"/>
        <v>22728470.250000004</v>
      </c>
      <c r="K104" s="12" t="s">
        <v>258</v>
      </c>
      <c r="L104" s="11" t="s">
        <v>149</v>
      </c>
    </row>
    <row r="105" spans="1:12">
      <c r="A105" s="9">
        <v>42006</v>
      </c>
      <c r="B105" s="10">
        <v>1287</v>
      </c>
      <c r="C105" s="11" t="s">
        <v>11</v>
      </c>
      <c r="D105" s="11" t="s">
        <v>161</v>
      </c>
      <c r="E105" s="11" t="s">
        <v>162</v>
      </c>
      <c r="F105" s="15">
        <v>252674.59</v>
      </c>
      <c r="G105" s="14">
        <v>13</v>
      </c>
      <c r="H105" s="15"/>
      <c r="I105" s="16"/>
      <c r="J105" s="15">
        <f t="shared" si="1"/>
        <v>22981144.840000004</v>
      </c>
      <c r="K105" s="12" t="s">
        <v>259</v>
      </c>
      <c r="L105" s="11" t="s">
        <v>149</v>
      </c>
    </row>
    <row r="106" spans="1:12">
      <c r="A106" s="9">
        <v>42023</v>
      </c>
      <c r="B106" s="10">
        <v>704</v>
      </c>
      <c r="C106" s="11" t="s">
        <v>11</v>
      </c>
      <c r="D106" s="11" t="s">
        <v>163</v>
      </c>
      <c r="E106" s="11" t="s">
        <v>164</v>
      </c>
      <c r="F106" s="13">
        <v>255710.8</v>
      </c>
      <c r="G106" s="14"/>
      <c r="H106" s="15"/>
      <c r="I106" s="16"/>
      <c r="J106" s="15">
        <f t="shared" si="1"/>
        <v>23236855.640000004</v>
      </c>
      <c r="K106" s="12" t="s">
        <v>260</v>
      </c>
      <c r="L106" s="11" t="s">
        <v>149</v>
      </c>
    </row>
    <row r="107" spans="1:12">
      <c r="A107" s="9">
        <v>42033</v>
      </c>
      <c r="B107" s="10">
        <v>1018</v>
      </c>
      <c r="C107" s="11" t="s">
        <v>11</v>
      </c>
      <c r="D107" s="11" t="s">
        <v>165</v>
      </c>
      <c r="E107" s="11" t="s">
        <v>166</v>
      </c>
      <c r="F107" s="13">
        <v>156582.56</v>
      </c>
      <c r="G107" s="14"/>
      <c r="H107" s="15"/>
      <c r="I107" s="16"/>
      <c r="J107" s="15">
        <f t="shared" si="1"/>
        <v>23393438.200000003</v>
      </c>
      <c r="K107" s="11" t="s">
        <v>261</v>
      </c>
      <c r="L107" s="12" t="s">
        <v>262</v>
      </c>
    </row>
    <row r="108" spans="1:12">
      <c r="A108" s="9">
        <v>42013</v>
      </c>
      <c r="B108" s="10">
        <v>635</v>
      </c>
      <c r="C108" s="11" t="s">
        <v>11</v>
      </c>
      <c r="D108" s="11" t="s">
        <v>167</v>
      </c>
      <c r="E108" s="11" t="s">
        <v>168</v>
      </c>
      <c r="F108" s="15">
        <v>156582.56</v>
      </c>
      <c r="G108" s="14" t="s">
        <v>24</v>
      </c>
      <c r="H108" s="15"/>
      <c r="I108" s="16"/>
      <c r="J108" s="15">
        <f t="shared" si="1"/>
        <v>23550020.760000002</v>
      </c>
      <c r="K108" s="11"/>
    </row>
    <row r="109" spans="1:12">
      <c r="A109" s="9">
        <v>42013</v>
      </c>
      <c r="B109" s="10">
        <v>636</v>
      </c>
      <c r="C109" s="11" t="s">
        <v>11</v>
      </c>
      <c r="D109" s="11" t="s">
        <v>167</v>
      </c>
      <c r="E109" s="11" t="s">
        <v>168</v>
      </c>
      <c r="F109" s="15">
        <v>-156582.56</v>
      </c>
      <c r="G109" s="14" t="s">
        <v>24</v>
      </c>
      <c r="H109" s="15"/>
      <c r="I109" s="16"/>
      <c r="J109" s="15">
        <f t="shared" si="1"/>
        <v>23393438.200000003</v>
      </c>
      <c r="K109" s="11"/>
    </row>
    <row r="110" spans="1:12">
      <c r="A110" s="9">
        <v>42013</v>
      </c>
      <c r="B110" s="10">
        <v>637</v>
      </c>
      <c r="C110" s="11" t="s">
        <v>11</v>
      </c>
      <c r="D110" s="11" t="s">
        <v>167</v>
      </c>
      <c r="E110" s="11" t="s">
        <v>168</v>
      </c>
      <c r="F110" s="13">
        <v>156582.56</v>
      </c>
      <c r="G110" s="14"/>
      <c r="H110" s="15"/>
      <c r="I110" s="16"/>
      <c r="J110" s="15">
        <f t="shared" si="1"/>
        <v>23550020.760000002</v>
      </c>
      <c r="K110" s="11" t="s">
        <v>263</v>
      </c>
      <c r="L110" s="12" t="s">
        <v>262</v>
      </c>
    </row>
    <row r="111" spans="1:12">
      <c r="A111" s="9">
        <v>42011</v>
      </c>
      <c r="B111" s="10">
        <v>715</v>
      </c>
      <c r="C111" s="11" t="s">
        <v>11</v>
      </c>
      <c r="D111" s="11" t="s">
        <v>169</v>
      </c>
      <c r="E111" s="11" t="s">
        <v>170</v>
      </c>
      <c r="F111" s="15">
        <v>-167444.63</v>
      </c>
      <c r="G111" s="14" t="s">
        <v>24</v>
      </c>
      <c r="H111" s="15"/>
      <c r="I111" s="16"/>
      <c r="J111" s="15">
        <f t="shared" si="1"/>
        <v>23382576.130000003</v>
      </c>
      <c r="K111" s="11"/>
    </row>
    <row r="112" spans="1:12">
      <c r="A112" s="9">
        <v>42011</v>
      </c>
      <c r="B112" s="10">
        <v>714</v>
      </c>
      <c r="C112" s="11" t="s">
        <v>11</v>
      </c>
      <c r="D112" s="11" t="s">
        <v>169</v>
      </c>
      <c r="E112" s="11" t="s">
        <v>170</v>
      </c>
      <c r="F112" s="15">
        <v>167444.63</v>
      </c>
      <c r="G112" s="14" t="s">
        <v>24</v>
      </c>
      <c r="H112" s="15"/>
      <c r="I112" s="16"/>
      <c r="J112" s="15">
        <f t="shared" si="1"/>
        <v>23550020.760000002</v>
      </c>
      <c r="K112" s="11"/>
    </row>
    <row r="113" spans="1:12">
      <c r="A113" s="9">
        <v>42011</v>
      </c>
      <c r="B113" s="10">
        <v>716</v>
      </c>
      <c r="C113" s="11" t="s">
        <v>11</v>
      </c>
      <c r="D113" s="11" t="s">
        <v>169</v>
      </c>
      <c r="E113" s="11" t="s">
        <v>170</v>
      </c>
      <c r="F113" s="15">
        <v>167444.63</v>
      </c>
      <c r="G113" s="14">
        <v>11</v>
      </c>
      <c r="H113" s="15"/>
      <c r="I113" s="16"/>
      <c r="J113" s="15">
        <f t="shared" si="1"/>
        <v>23717465.390000001</v>
      </c>
      <c r="K113" s="11" t="s">
        <v>171</v>
      </c>
    </row>
    <row r="114" spans="1:12">
      <c r="A114" s="9">
        <v>42031</v>
      </c>
      <c r="B114" s="10">
        <v>792</v>
      </c>
      <c r="C114" s="11" t="s">
        <v>27</v>
      </c>
      <c r="D114" s="11" t="s">
        <v>169</v>
      </c>
      <c r="E114" s="11" t="s">
        <v>172</v>
      </c>
      <c r="F114" s="15"/>
      <c r="G114" s="14"/>
      <c r="H114" s="15">
        <v>167444.63</v>
      </c>
      <c r="I114" s="16">
        <v>11</v>
      </c>
      <c r="J114" s="15">
        <f t="shared" si="1"/>
        <v>23550020.760000002</v>
      </c>
      <c r="K114" s="11"/>
    </row>
    <row r="115" spans="1:12">
      <c r="A115" s="9">
        <v>42013</v>
      </c>
      <c r="B115" s="10">
        <v>809</v>
      </c>
      <c r="C115" s="11" t="s">
        <v>11</v>
      </c>
      <c r="D115" s="11" t="s">
        <v>173</v>
      </c>
      <c r="E115" s="11" t="s">
        <v>174</v>
      </c>
      <c r="F115" s="13">
        <v>167444.63</v>
      </c>
      <c r="G115" s="14"/>
      <c r="H115" s="15"/>
      <c r="I115" s="16"/>
      <c r="J115" s="15">
        <f t="shared" si="1"/>
        <v>23717465.390000001</v>
      </c>
      <c r="K115" s="11" t="s">
        <v>264</v>
      </c>
      <c r="L115" s="12" t="s">
        <v>265</v>
      </c>
    </row>
    <row r="116" spans="1:12">
      <c r="A116" s="9">
        <v>42018</v>
      </c>
      <c r="B116" s="10">
        <v>119</v>
      </c>
      <c r="C116" s="11" t="s">
        <v>27</v>
      </c>
      <c r="D116" s="11" t="s">
        <v>175</v>
      </c>
      <c r="E116" s="11" t="s">
        <v>176</v>
      </c>
      <c r="F116" s="15"/>
      <c r="G116" s="14"/>
      <c r="H116" s="15">
        <v>156192.84</v>
      </c>
      <c r="I116" s="16" t="s">
        <v>24</v>
      </c>
      <c r="J116" s="15">
        <f t="shared" si="1"/>
        <v>23561272.550000001</v>
      </c>
      <c r="K116" s="11"/>
    </row>
    <row r="117" spans="1:12">
      <c r="A117" s="9">
        <v>42018</v>
      </c>
      <c r="B117" s="10">
        <v>120</v>
      </c>
      <c r="C117" s="11" t="s">
        <v>27</v>
      </c>
      <c r="D117" s="11" t="s">
        <v>175</v>
      </c>
      <c r="E117" s="11" t="s">
        <v>177</v>
      </c>
      <c r="F117" s="15"/>
      <c r="G117" s="14"/>
      <c r="H117" s="15">
        <v>-156192.84</v>
      </c>
      <c r="I117" s="16" t="s">
        <v>24</v>
      </c>
      <c r="J117" s="15">
        <f t="shared" si="1"/>
        <v>23717465.390000001</v>
      </c>
      <c r="K117" s="11"/>
    </row>
    <row r="118" spans="1:12">
      <c r="A118" s="9">
        <v>42018</v>
      </c>
      <c r="B118" s="10">
        <v>121</v>
      </c>
      <c r="C118" s="11" t="s">
        <v>27</v>
      </c>
      <c r="D118" s="11" t="s">
        <v>175</v>
      </c>
      <c r="E118" s="11" t="s">
        <v>178</v>
      </c>
      <c r="F118" s="15"/>
      <c r="G118" s="14"/>
      <c r="H118" s="15">
        <v>156192.84</v>
      </c>
      <c r="I118" s="16" t="s">
        <v>276</v>
      </c>
      <c r="J118" s="15">
        <f t="shared" si="1"/>
        <v>23561272.550000001</v>
      </c>
      <c r="K118" s="11" t="s">
        <v>266</v>
      </c>
      <c r="L118" s="12" t="s">
        <v>262</v>
      </c>
    </row>
    <row r="119" spans="1:12">
      <c r="A119" s="9">
        <v>42012</v>
      </c>
      <c r="B119" s="10">
        <v>705</v>
      </c>
      <c r="C119" s="11" t="s">
        <v>11</v>
      </c>
      <c r="D119" s="11" t="s">
        <v>179</v>
      </c>
      <c r="E119" s="11" t="s">
        <v>180</v>
      </c>
      <c r="F119" s="15">
        <v>167444.63</v>
      </c>
      <c r="G119" s="14" t="s">
        <v>24</v>
      </c>
      <c r="H119" s="15"/>
      <c r="I119" s="16"/>
      <c r="J119" s="15">
        <f t="shared" si="1"/>
        <v>23728717.18</v>
      </c>
      <c r="K119" s="11"/>
    </row>
    <row r="120" spans="1:12">
      <c r="A120" s="9">
        <v>42012</v>
      </c>
      <c r="B120" s="10">
        <v>708</v>
      </c>
      <c r="C120" s="11" t="s">
        <v>11</v>
      </c>
      <c r="D120" s="11" t="s">
        <v>179</v>
      </c>
      <c r="E120" s="11" t="s">
        <v>180</v>
      </c>
      <c r="F120" s="15">
        <v>-167444.63</v>
      </c>
      <c r="G120" s="14" t="s">
        <v>24</v>
      </c>
      <c r="H120" s="15"/>
      <c r="I120" s="16"/>
      <c r="J120" s="15">
        <f t="shared" si="1"/>
        <v>23561272.550000001</v>
      </c>
      <c r="K120" s="11"/>
    </row>
    <row r="121" spans="1:12">
      <c r="A121" s="9">
        <v>42012</v>
      </c>
      <c r="B121" s="10">
        <v>709</v>
      </c>
      <c r="C121" s="11" t="s">
        <v>11</v>
      </c>
      <c r="D121" s="11" t="s">
        <v>179</v>
      </c>
      <c r="E121" s="11" t="s">
        <v>180</v>
      </c>
      <c r="F121" s="13">
        <v>167444.63</v>
      </c>
      <c r="G121" s="14"/>
      <c r="H121" s="15"/>
      <c r="I121" s="16"/>
      <c r="J121" s="15">
        <f t="shared" si="1"/>
        <v>23728717.18</v>
      </c>
      <c r="K121" s="11" t="s">
        <v>267</v>
      </c>
      <c r="L121" s="12" t="s">
        <v>268</v>
      </c>
    </row>
    <row r="122" spans="1:12">
      <c r="A122" s="9">
        <v>42012</v>
      </c>
      <c r="B122" s="10">
        <v>706</v>
      </c>
      <c r="C122" s="11" t="s">
        <v>11</v>
      </c>
      <c r="D122" s="11" t="s">
        <v>181</v>
      </c>
      <c r="E122" s="11" t="s">
        <v>182</v>
      </c>
      <c r="F122" s="15">
        <v>167444.63</v>
      </c>
      <c r="G122" s="14" t="s">
        <v>24</v>
      </c>
      <c r="H122" s="15"/>
      <c r="I122" s="16"/>
      <c r="J122" s="15">
        <f t="shared" si="1"/>
        <v>23896161.809999999</v>
      </c>
      <c r="K122" s="11"/>
    </row>
    <row r="123" spans="1:12">
      <c r="A123" s="9">
        <v>42012</v>
      </c>
      <c r="B123" s="10">
        <v>710</v>
      </c>
      <c r="C123" s="11" t="s">
        <v>11</v>
      </c>
      <c r="D123" s="11" t="s">
        <v>181</v>
      </c>
      <c r="E123" s="11" t="s">
        <v>182</v>
      </c>
      <c r="F123" s="15">
        <v>-167444.63</v>
      </c>
      <c r="G123" s="14" t="s">
        <v>24</v>
      </c>
      <c r="H123" s="15"/>
      <c r="I123" s="16"/>
      <c r="J123" s="15">
        <f t="shared" si="1"/>
        <v>23728717.18</v>
      </c>
      <c r="K123" s="11"/>
    </row>
    <row r="124" spans="1:12">
      <c r="A124" s="9">
        <v>42012</v>
      </c>
      <c r="B124" s="10">
        <v>711</v>
      </c>
      <c r="C124" s="11" t="s">
        <v>11</v>
      </c>
      <c r="D124" s="11" t="s">
        <v>181</v>
      </c>
      <c r="E124" s="11" t="s">
        <v>182</v>
      </c>
      <c r="F124" s="13">
        <v>167444.63</v>
      </c>
      <c r="G124" s="14"/>
      <c r="H124" s="15"/>
      <c r="I124" s="16"/>
      <c r="J124" s="15">
        <f t="shared" si="1"/>
        <v>23896161.809999999</v>
      </c>
      <c r="K124" s="11" t="s">
        <v>269</v>
      </c>
      <c r="L124" s="12" t="s">
        <v>268</v>
      </c>
    </row>
    <row r="125" spans="1:12">
      <c r="A125" s="9">
        <v>42012</v>
      </c>
      <c r="B125" s="10">
        <v>707</v>
      </c>
      <c r="C125" s="11" t="s">
        <v>11</v>
      </c>
      <c r="D125" s="11" t="s">
        <v>183</v>
      </c>
      <c r="E125" s="11" t="s">
        <v>184</v>
      </c>
      <c r="F125" s="15">
        <v>167444.63</v>
      </c>
      <c r="G125" s="14" t="s">
        <v>24</v>
      </c>
      <c r="H125" s="15"/>
      <c r="I125" s="16"/>
      <c r="J125" s="15">
        <f t="shared" si="1"/>
        <v>24063606.439999998</v>
      </c>
      <c r="K125" s="11"/>
    </row>
    <row r="126" spans="1:12">
      <c r="A126" s="9">
        <v>42012</v>
      </c>
      <c r="B126" s="10">
        <v>712</v>
      </c>
      <c r="C126" s="11" t="s">
        <v>11</v>
      </c>
      <c r="D126" s="11" t="s">
        <v>183</v>
      </c>
      <c r="E126" s="11" t="s">
        <v>184</v>
      </c>
      <c r="F126" s="15">
        <v>-167444.63</v>
      </c>
      <c r="G126" s="14" t="s">
        <v>24</v>
      </c>
      <c r="H126" s="15"/>
      <c r="I126" s="16"/>
      <c r="J126" s="15">
        <f t="shared" si="1"/>
        <v>23896161.809999999</v>
      </c>
      <c r="K126" s="11"/>
    </row>
    <row r="127" spans="1:12">
      <c r="A127" s="9">
        <v>42012</v>
      </c>
      <c r="B127" s="10">
        <v>713</v>
      </c>
      <c r="C127" s="11" t="s">
        <v>11</v>
      </c>
      <c r="D127" s="11" t="s">
        <v>183</v>
      </c>
      <c r="E127" s="11" t="s">
        <v>184</v>
      </c>
      <c r="F127" s="13">
        <v>167444.63</v>
      </c>
      <c r="G127" s="14"/>
      <c r="H127" s="15"/>
      <c r="I127" s="16"/>
      <c r="J127" s="15">
        <f t="shared" si="1"/>
        <v>24063606.439999998</v>
      </c>
      <c r="K127" s="11" t="s">
        <v>270</v>
      </c>
      <c r="L127" s="12" t="s">
        <v>268</v>
      </c>
    </row>
    <row r="128" spans="1:12">
      <c r="A128" s="9">
        <v>42035</v>
      </c>
      <c r="B128" s="10">
        <v>984</v>
      </c>
      <c r="C128" s="11" t="s">
        <v>11</v>
      </c>
      <c r="D128" s="11" t="s">
        <v>185</v>
      </c>
      <c r="E128" s="11" t="s">
        <v>186</v>
      </c>
      <c r="F128" s="15">
        <v>186841.17</v>
      </c>
      <c r="G128" s="14">
        <v>12</v>
      </c>
      <c r="H128" s="15"/>
      <c r="I128" s="16"/>
      <c r="J128" s="15">
        <f t="shared" si="1"/>
        <v>24250447.609999999</v>
      </c>
      <c r="K128" s="11"/>
    </row>
    <row r="129" spans="1:12">
      <c r="A129" s="9">
        <v>42035</v>
      </c>
      <c r="B129" s="10">
        <v>997</v>
      </c>
      <c r="C129" s="11" t="s">
        <v>27</v>
      </c>
      <c r="D129" s="11" t="s">
        <v>185</v>
      </c>
      <c r="E129" s="11" t="s">
        <v>187</v>
      </c>
      <c r="F129" s="15"/>
      <c r="G129" s="14"/>
      <c r="H129" s="15">
        <v>186841.17</v>
      </c>
      <c r="I129" s="16">
        <v>12</v>
      </c>
      <c r="J129" s="15">
        <f t="shared" si="1"/>
        <v>24063606.439999998</v>
      </c>
      <c r="K129" s="11"/>
    </row>
    <row r="130" spans="1:12">
      <c r="A130" s="9">
        <v>42006</v>
      </c>
      <c r="B130" s="10">
        <v>628</v>
      </c>
      <c r="C130" s="11" t="s">
        <v>188</v>
      </c>
      <c r="D130" s="11" t="s">
        <v>189</v>
      </c>
      <c r="E130" s="11" t="s">
        <v>190</v>
      </c>
      <c r="F130" s="15"/>
      <c r="G130" s="14"/>
      <c r="H130" s="15">
        <v>252674.59</v>
      </c>
      <c r="I130" s="16">
        <v>13</v>
      </c>
      <c r="J130" s="15">
        <f t="shared" si="1"/>
        <v>23810931.849999998</v>
      </c>
      <c r="K130" s="11" t="s">
        <v>259</v>
      </c>
      <c r="L130" s="12" t="s">
        <v>149</v>
      </c>
    </row>
    <row r="131" spans="1:12">
      <c r="A131" s="9">
        <v>42006</v>
      </c>
      <c r="B131" s="10">
        <v>630</v>
      </c>
      <c r="C131" s="11" t="s">
        <v>188</v>
      </c>
      <c r="D131" s="11" t="s">
        <v>189</v>
      </c>
      <c r="E131" s="11" t="s">
        <v>191</v>
      </c>
      <c r="F131" s="15"/>
      <c r="G131" s="14"/>
      <c r="H131" s="15">
        <v>252321.93</v>
      </c>
      <c r="I131" s="16">
        <v>14</v>
      </c>
      <c r="J131" s="15">
        <f t="shared" si="1"/>
        <v>23558609.919999998</v>
      </c>
      <c r="K131" s="11" t="s">
        <v>253</v>
      </c>
      <c r="L131" s="12" t="s">
        <v>149</v>
      </c>
    </row>
    <row r="132" spans="1:12" s="19" customFormat="1">
      <c r="A132" s="9">
        <v>42006</v>
      </c>
      <c r="B132" s="10">
        <v>625</v>
      </c>
      <c r="C132" s="11" t="s">
        <v>188</v>
      </c>
      <c r="D132" s="11" t="s">
        <v>192</v>
      </c>
      <c r="E132" s="11" t="s">
        <v>193</v>
      </c>
      <c r="F132" s="15"/>
      <c r="G132" s="14"/>
      <c r="H132" s="15">
        <v>202234.83</v>
      </c>
      <c r="I132" s="16">
        <v>15</v>
      </c>
      <c r="J132" s="15">
        <f t="shared" si="1"/>
        <v>23356375.09</v>
      </c>
      <c r="K132" s="11" t="s">
        <v>245</v>
      </c>
      <c r="L132" s="19" t="s">
        <v>85</v>
      </c>
    </row>
    <row r="133" spans="1:12" s="19" customFormat="1">
      <c r="A133" s="9">
        <v>42011</v>
      </c>
      <c r="B133" s="10">
        <v>627</v>
      </c>
      <c r="C133" s="11" t="s">
        <v>188</v>
      </c>
      <c r="D133" s="11" t="s">
        <v>192</v>
      </c>
      <c r="E133" s="11" t="s">
        <v>194</v>
      </c>
      <c r="F133" s="15"/>
      <c r="G133" s="14"/>
      <c r="H133" s="15">
        <v>202614.9</v>
      </c>
      <c r="I133" s="16">
        <v>16</v>
      </c>
      <c r="J133" s="15">
        <f t="shared" si="1"/>
        <v>23153760.190000001</v>
      </c>
      <c r="K133" s="11" t="s">
        <v>248</v>
      </c>
      <c r="L133" s="19" t="s">
        <v>85</v>
      </c>
    </row>
    <row r="134" spans="1:12">
      <c r="A134" s="9">
        <v>42035</v>
      </c>
      <c r="B134" s="10">
        <v>684</v>
      </c>
      <c r="C134" s="11" t="s">
        <v>188</v>
      </c>
      <c r="D134" s="11" t="s">
        <v>195</v>
      </c>
      <c r="E134" s="11" t="s">
        <v>196</v>
      </c>
      <c r="F134" s="13">
        <v>204617.99</v>
      </c>
      <c r="G134" s="14"/>
      <c r="H134" s="15"/>
      <c r="I134" s="16"/>
      <c r="J134" s="15">
        <f t="shared" ref="J134:J146" si="2">+J133+F134-H134</f>
        <v>23358378.18</v>
      </c>
      <c r="K134" s="11" t="s">
        <v>271</v>
      </c>
      <c r="L134" s="12" t="s">
        <v>85</v>
      </c>
    </row>
    <row r="135" spans="1:12" s="19" customFormat="1">
      <c r="A135" s="9">
        <v>42021</v>
      </c>
      <c r="B135" s="10">
        <v>641</v>
      </c>
      <c r="C135" s="11" t="s">
        <v>188</v>
      </c>
      <c r="D135" s="11" t="s">
        <v>197</v>
      </c>
      <c r="E135" s="11" t="s">
        <v>198</v>
      </c>
      <c r="F135" s="15"/>
      <c r="G135" s="14"/>
      <c r="H135" s="15">
        <v>252676.41</v>
      </c>
      <c r="I135" s="16">
        <v>17</v>
      </c>
      <c r="J135" s="15">
        <f t="shared" si="2"/>
        <v>23105701.77</v>
      </c>
      <c r="K135" s="11" t="s">
        <v>258</v>
      </c>
      <c r="L135" s="19" t="s">
        <v>149</v>
      </c>
    </row>
    <row r="136" spans="1:12">
      <c r="A136" s="9">
        <v>42018</v>
      </c>
      <c r="B136" s="10">
        <v>642</v>
      </c>
      <c r="C136" s="11" t="s">
        <v>188</v>
      </c>
      <c r="D136" s="11" t="s">
        <v>199</v>
      </c>
      <c r="E136" s="11" t="s">
        <v>200</v>
      </c>
      <c r="F136" s="13">
        <v>204617.99</v>
      </c>
      <c r="G136" s="14"/>
      <c r="H136" s="15"/>
      <c r="I136" s="16"/>
      <c r="J136" s="15">
        <f t="shared" si="2"/>
        <v>23310319.759999998</v>
      </c>
      <c r="K136" s="11" t="s">
        <v>272</v>
      </c>
      <c r="L136" s="12" t="s">
        <v>85</v>
      </c>
    </row>
    <row r="137" spans="1:12">
      <c r="A137" s="9">
        <v>42013</v>
      </c>
      <c r="B137" s="10">
        <v>1205</v>
      </c>
      <c r="C137" s="11" t="s">
        <v>201</v>
      </c>
      <c r="D137" s="11" t="s">
        <v>202</v>
      </c>
      <c r="E137" s="11" t="s">
        <v>203</v>
      </c>
      <c r="F137" s="15"/>
      <c r="G137" s="14"/>
      <c r="H137" s="15">
        <v>-294801.5</v>
      </c>
      <c r="I137" s="16" t="s">
        <v>24</v>
      </c>
      <c r="J137" s="15">
        <f t="shared" si="2"/>
        <v>23605121.259999998</v>
      </c>
      <c r="K137" s="11" t="s">
        <v>204</v>
      </c>
    </row>
    <row r="138" spans="1:12">
      <c r="A138" s="9">
        <v>42013</v>
      </c>
      <c r="B138" s="10">
        <v>1207</v>
      </c>
      <c r="C138" s="11" t="s">
        <v>201</v>
      </c>
      <c r="D138" s="11" t="s">
        <v>202</v>
      </c>
      <c r="E138" s="11" t="s">
        <v>205</v>
      </c>
      <c r="F138" s="15"/>
      <c r="G138" s="14"/>
      <c r="H138" s="15">
        <v>-294801.5</v>
      </c>
      <c r="I138" s="16" t="s">
        <v>24</v>
      </c>
      <c r="J138" s="15">
        <f t="shared" si="2"/>
        <v>23899922.759999998</v>
      </c>
      <c r="K138" s="11" t="s">
        <v>206</v>
      </c>
    </row>
    <row r="139" spans="1:12">
      <c r="A139" s="9">
        <v>42006</v>
      </c>
      <c r="B139" s="10">
        <v>201</v>
      </c>
      <c r="C139" s="11" t="s">
        <v>188</v>
      </c>
      <c r="D139" s="11" t="s">
        <v>207</v>
      </c>
      <c r="E139" s="11" t="s">
        <v>102</v>
      </c>
      <c r="F139" s="15"/>
      <c r="G139" s="14"/>
      <c r="H139" s="15">
        <v>202234.83</v>
      </c>
      <c r="I139" s="16">
        <v>22</v>
      </c>
      <c r="J139" s="15">
        <f t="shared" si="2"/>
        <v>23697687.93</v>
      </c>
      <c r="K139" s="11" t="s">
        <v>103</v>
      </c>
    </row>
    <row r="140" spans="1:12">
      <c r="A140" s="9">
        <v>42006</v>
      </c>
      <c r="B140" s="10">
        <v>509</v>
      </c>
      <c r="C140" s="11" t="s">
        <v>188</v>
      </c>
      <c r="D140" s="11" t="s">
        <v>207</v>
      </c>
      <c r="E140" s="11" t="s">
        <v>208</v>
      </c>
      <c r="F140" s="15"/>
      <c r="G140" s="14"/>
      <c r="H140" s="15">
        <v>293125.94</v>
      </c>
      <c r="I140" s="16">
        <v>18</v>
      </c>
      <c r="J140" s="15">
        <f t="shared" si="2"/>
        <v>23404561.989999998</v>
      </c>
      <c r="K140" s="11" t="s">
        <v>225</v>
      </c>
      <c r="L140" s="12" t="s">
        <v>226</v>
      </c>
    </row>
    <row r="141" spans="1:12">
      <c r="A141" s="9">
        <v>42006</v>
      </c>
      <c r="B141" s="10">
        <v>516</v>
      </c>
      <c r="C141" s="11" t="s">
        <v>188</v>
      </c>
      <c r="D141" s="11" t="s">
        <v>207</v>
      </c>
      <c r="E141" s="11" t="s">
        <v>209</v>
      </c>
      <c r="F141" s="15"/>
      <c r="G141" s="14"/>
      <c r="H141" s="15">
        <v>294801.5</v>
      </c>
      <c r="I141" s="16" t="s">
        <v>24</v>
      </c>
      <c r="J141" s="15">
        <f t="shared" si="2"/>
        <v>23109760.489999998</v>
      </c>
      <c r="K141" s="11" t="s">
        <v>206</v>
      </c>
      <c r="L141" s="12" t="s">
        <v>215</v>
      </c>
    </row>
    <row r="142" spans="1:12">
      <c r="A142" s="9">
        <v>42006</v>
      </c>
      <c r="B142" s="10">
        <v>518</v>
      </c>
      <c r="C142" s="11" t="s">
        <v>188</v>
      </c>
      <c r="D142" s="11" t="s">
        <v>207</v>
      </c>
      <c r="E142" s="11" t="s">
        <v>210</v>
      </c>
      <c r="F142" s="15"/>
      <c r="G142" s="14"/>
      <c r="H142" s="15">
        <v>299235</v>
      </c>
      <c r="I142" s="16">
        <v>19</v>
      </c>
      <c r="J142" s="15">
        <f t="shared" si="2"/>
        <v>22810525.489999998</v>
      </c>
      <c r="K142" s="11" t="s">
        <v>18</v>
      </c>
    </row>
    <row r="143" spans="1:12">
      <c r="A143" s="9">
        <v>42006</v>
      </c>
      <c r="B143" s="10">
        <v>521</v>
      </c>
      <c r="C143" s="11" t="s">
        <v>188</v>
      </c>
      <c r="D143" s="11" t="s">
        <v>207</v>
      </c>
      <c r="E143" s="11" t="s">
        <v>211</v>
      </c>
      <c r="F143" s="15"/>
      <c r="G143" s="14"/>
      <c r="H143" s="15">
        <v>294801.5</v>
      </c>
      <c r="I143" s="16" t="s">
        <v>24</v>
      </c>
      <c r="J143" s="15">
        <f t="shared" si="2"/>
        <v>22515723.989999998</v>
      </c>
      <c r="K143" s="11" t="s">
        <v>204</v>
      </c>
    </row>
    <row r="144" spans="1:12">
      <c r="A144" s="9">
        <v>42026</v>
      </c>
      <c r="B144" s="10">
        <v>202</v>
      </c>
      <c r="C144" s="11" t="s">
        <v>188</v>
      </c>
      <c r="D144" s="11" t="s">
        <v>207</v>
      </c>
      <c r="E144" s="11" t="s">
        <v>102</v>
      </c>
      <c r="F144" s="15"/>
      <c r="G144" s="14"/>
      <c r="H144" s="15">
        <v>202234.83</v>
      </c>
      <c r="I144" s="16" t="s">
        <v>277</v>
      </c>
      <c r="J144" s="15">
        <f t="shared" si="2"/>
        <v>22313489.16</v>
      </c>
      <c r="K144" s="11" t="s">
        <v>103</v>
      </c>
    </row>
    <row r="145" spans="1:11">
      <c r="A145" s="9">
        <v>42026</v>
      </c>
      <c r="B145" s="10">
        <v>212</v>
      </c>
      <c r="C145" s="11" t="s">
        <v>188</v>
      </c>
      <c r="D145" s="11" t="s">
        <v>207</v>
      </c>
      <c r="E145" s="11" t="s">
        <v>135</v>
      </c>
      <c r="F145" s="15"/>
      <c r="G145" s="14"/>
      <c r="H145" s="15">
        <v>221235.59</v>
      </c>
      <c r="I145" s="16">
        <v>20</v>
      </c>
      <c r="J145" s="15">
        <f t="shared" si="2"/>
        <v>22092253.57</v>
      </c>
      <c r="K145" s="11" t="s">
        <v>136</v>
      </c>
    </row>
    <row r="146" spans="1:11">
      <c r="A146" s="9">
        <v>42027</v>
      </c>
      <c r="B146" s="10">
        <v>622</v>
      </c>
      <c r="C146" s="11" t="s">
        <v>188</v>
      </c>
      <c r="D146" s="11" t="s">
        <v>207</v>
      </c>
      <c r="E146" s="11" t="s">
        <v>108</v>
      </c>
      <c r="F146" s="15"/>
      <c r="G146" s="14"/>
      <c r="H146" s="15">
        <v>202616.69</v>
      </c>
      <c r="I146" s="16">
        <v>21</v>
      </c>
      <c r="J146" s="15">
        <f t="shared" si="2"/>
        <v>21889636.879999999</v>
      </c>
      <c r="K146" s="11" t="s">
        <v>108</v>
      </c>
    </row>
  </sheetData>
  <autoFilter ref="A4:L14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6"/>
  <sheetViews>
    <sheetView topLeftCell="A106" workbookViewId="0">
      <selection activeCell="J116" sqref="J116"/>
    </sheetView>
  </sheetViews>
  <sheetFormatPr baseColWidth="10" defaultRowHeight="12.75"/>
  <cols>
    <col min="1" max="1" width="10.140625" style="2" customWidth="1"/>
    <col min="2" max="2" width="8" style="2" bestFit="1" customWidth="1"/>
    <col min="3" max="3" width="5.140625" style="2" bestFit="1" customWidth="1"/>
    <col min="4" max="4" width="20" style="2" bestFit="1" customWidth="1"/>
    <col min="5" max="5" width="14.7109375" style="2" bestFit="1" customWidth="1"/>
    <col min="6" max="6" width="11" style="2" bestFit="1" customWidth="1"/>
    <col min="7" max="7" width="3.28515625" style="3" bestFit="1" customWidth="1"/>
    <col min="8" max="8" width="9.5703125" style="2" bestFit="1" customWidth="1"/>
    <col min="9" max="9" width="3.28515625" style="4" bestFit="1" customWidth="1"/>
    <col min="10" max="10" width="11.7109375" style="2" bestFit="1" customWidth="1"/>
    <col min="11" max="11" width="28.5703125" style="2" customWidth="1"/>
    <col min="12" max="256" width="11.42578125" style="2"/>
    <col min="257" max="257" width="10.140625" style="2" customWidth="1"/>
    <col min="258" max="258" width="13" style="2" customWidth="1"/>
    <col min="259" max="259" width="11.7109375" style="2" customWidth="1"/>
    <col min="260" max="260" width="21" style="2" customWidth="1"/>
    <col min="261" max="261" width="11.42578125" style="2"/>
    <col min="262" max="263" width="11.140625" style="2" customWidth="1"/>
    <col min="264" max="265" width="12" style="2" customWidth="1"/>
    <col min="266" max="266" width="12.42578125" style="2" customWidth="1"/>
    <col min="267" max="267" width="28.5703125" style="2" customWidth="1"/>
    <col min="268" max="512" width="11.42578125" style="2"/>
    <col min="513" max="513" width="10.140625" style="2" customWidth="1"/>
    <col min="514" max="514" width="13" style="2" customWidth="1"/>
    <col min="515" max="515" width="11.7109375" style="2" customWidth="1"/>
    <col min="516" max="516" width="21" style="2" customWidth="1"/>
    <col min="517" max="517" width="11.42578125" style="2"/>
    <col min="518" max="519" width="11.140625" style="2" customWidth="1"/>
    <col min="520" max="521" width="12" style="2" customWidth="1"/>
    <col min="522" max="522" width="12.42578125" style="2" customWidth="1"/>
    <col min="523" max="523" width="28.5703125" style="2" customWidth="1"/>
    <col min="524" max="768" width="11.42578125" style="2"/>
    <col min="769" max="769" width="10.140625" style="2" customWidth="1"/>
    <col min="770" max="770" width="13" style="2" customWidth="1"/>
    <col min="771" max="771" width="11.7109375" style="2" customWidth="1"/>
    <col min="772" max="772" width="21" style="2" customWidth="1"/>
    <col min="773" max="773" width="11.42578125" style="2"/>
    <col min="774" max="775" width="11.140625" style="2" customWidth="1"/>
    <col min="776" max="777" width="12" style="2" customWidth="1"/>
    <col min="778" max="778" width="12.42578125" style="2" customWidth="1"/>
    <col min="779" max="779" width="28.5703125" style="2" customWidth="1"/>
    <col min="780" max="1024" width="11.42578125" style="2"/>
    <col min="1025" max="1025" width="10.140625" style="2" customWidth="1"/>
    <col min="1026" max="1026" width="13" style="2" customWidth="1"/>
    <col min="1027" max="1027" width="11.7109375" style="2" customWidth="1"/>
    <col min="1028" max="1028" width="21" style="2" customWidth="1"/>
    <col min="1029" max="1029" width="11.42578125" style="2"/>
    <col min="1030" max="1031" width="11.140625" style="2" customWidth="1"/>
    <col min="1032" max="1033" width="12" style="2" customWidth="1"/>
    <col min="1034" max="1034" width="12.42578125" style="2" customWidth="1"/>
    <col min="1035" max="1035" width="28.5703125" style="2" customWidth="1"/>
    <col min="1036" max="1280" width="11.42578125" style="2"/>
    <col min="1281" max="1281" width="10.140625" style="2" customWidth="1"/>
    <col min="1282" max="1282" width="13" style="2" customWidth="1"/>
    <col min="1283" max="1283" width="11.7109375" style="2" customWidth="1"/>
    <col min="1284" max="1284" width="21" style="2" customWidth="1"/>
    <col min="1285" max="1285" width="11.42578125" style="2"/>
    <col min="1286" max="1287" width="11.140625" style="2" customWidth="1"/>
    <col min="1288" max="1289" width="12" style="2" customWidth="1"/>
    <col min="1290" max="1290" width="12.42578125" style="2" customWidth="1"/>
    <col min="1291" max="1291" width="28.5703125" style="2" customWidth="1"/>
    <col min="1292" max="1536" width="11.42578125" style="2"/>
    <col min="1537" max="1537" width="10.140625" style="2" customWidth="1"/>
    <col min="1538" max="1538" width="13" style="2" customWidth="1"/>
    <col min="1539" max="1539" width="11.7109375" style="2" customWidth="1"/>
    <col min="1540" max="1540" width="21" style="2" customWidth="1"/>
    <col min="1541" max="1541" width="11.42578125" style="2"/>
    <col min="1542" max="1543" width="11.140625" style="2" customWidth="1"/>
    <col min="1544" max="1545" width="12" style="2" customWidth="1"/>
    <col min="1546" max="1546" width="12.42578125" style="2" customWidth="1"/>
    <col min="1547" max="1547" width="28.5703125" style="2" customWidth="1"/>
    <col min="1548" max="1792" width="11.42578125" style="2"/>
    <col min="1793" max="1793" width="10.140625" style="2" customWidth="1"/>
    <col min="1794" max="1794" width="13" style="2" customWidth="1"/>
    <col min="1795" max="1795" width="11.7109375" style="2" customWidth="1"/>
    <col min="1796" max="1796" width="21" style="2" customWidth="1"/>
    <col min="1797" max="1797" width="11.42578125" style="2"/>
    <col min="1798" max="1799" width="11.140625" style="2" customWidth="1"/>
    <col min="1800" max="1801" width="12" style="2" customWidth="1"/>
    <col min="1802" max="1802" width="12.42578125" style="2" customWidth="1"/>
    <col min="1803" max="1803" width="28.5703125" style="2" customWidth="1"/>
    <col min="1804" max="2048" width="11.42578125" style="2"/>
    <col min="2049" max="2049" width="10.140625" style="2" customWidth="1"/>
    <col min="2050" max="2050" width="13" style="2" customWidth="1"/>
    <col min="2051" max="2051" width="11.7109375" style="2" customWidth="1"/>
    <col min="2052" max="2052" width="21" style="2" customWidth="1"/>
    <col min="2053" max="2053" width="11.42578125" style="2"/>
    <col min="2054" max="2055" width="11.140625" style="2" customWidth="1"/>
    <col min="2056" max="2057" width="12" style="2" customWidth="1"/>
    <col min="2058" max="2058" width="12.42578125" style="2" customWidth="1"/>
    <col min="2059" max="2059" width="28.5703125" style="2" customWidth="1"/>
    <col min="2060" max="2304" width="11.42578125" style="2"/>
    <col min="2305" max="2305" width="10.140625" style="2" customWidth="1"/>
    <col min="2306" max="2306" width="13" style="2" customWidth="1"/>
    <col min="2307" max="2307" width="11.7109375" style="2" customWidth="1"/>
    <col min="2308" max="2308" width="21" style="2" customWidth="1"/>
    <col min="2309" max="2309" width="11.42578125" style="2"/>
    <col min="2310" max="2311" width="11.140625" style="2" customWidth="1"/>
    <col min="2312" max="2313" width="12" style="2" customWidth="1"/>
    <col min="2314" max="2314" width="12.42578125" style="2" customWidth="1"/>
    <col min="2315" max="2315" width="28.5703125" style="2" customWidth="1"/>
    <col min="2316" max="2560" width="11.42578125" style="2"/>
    <col min="2561" max="2561" width="10.140625" style="2" customWidth="1"/>
    <col min="2562" max="2562" width="13" style="2" customWidth="1"/>
    <col min="2563" max="2563" width="11.7109375" style="2" customWidth="1"/>
    <col min="2564" max="2564" width="21" style="2" customWidth="1"/>
    <col min="2565" max="2565" width="11.42578125" style="2"/>
    <col min="2566" max="2567" width="11.140625" style="2" customWidth="1"/>
    <col min="2568" max="2569" width="12" style="2" customWidth="1"/>
    <col min="2570" max="2570" width="12.42578125" style="2" customWidth="1"/>
    <col min="2571" max="2571" width="28.5703125" style="2" customWidth="1"/>
    <col min="2572" max="2816" width="11.42578125" style="2"/>
    <col min="2817" max="2817" width="10.140625" style="2" customWidth="1"/>
    <col min="2818" max="2818" width="13" style="2" customWidth="1"/>
    <col min="2819" max="2819" width="11.7109375" style="2" customWidth="1"/>
    <col min="2820" max="2820" width="21" style="2" customWidth="1"/>
    <col min="2821" max="2821" width="11.42578125" style="2"/>
    <col min="2822" max="2823" width="11.140625" style="2" customWidth="1"/>
    <col min="2824" max="2825" width="12" style="2" customWidth="1"/>
    <col min="2826" max="2826" width="12.42578125" style="2" customWidth="1"/>
    <col min="2827" max="2827" width="28.5703125" style="2" customWidth="1"/>
    <col min="2828" max="3072" width="11.42578125" style="2"/>
    <col min="3073" max="3073" width="10.140625" style="2" customWidth="1"/>
    <col min="3074" max="3074" width="13" style="2" customWidth="1"/>
    <col min="3075" max="3075" width="11.7109375" style="2" customWidth="1"/>
    <col min="3076" max="3076" width="21" style="2" customWidth="1"/>
    <col min="3077" max="3077" width="11.42578125" style="2"/>
    <col min="3078" max="3079" width="11.140625" style="2" customWidth="1"/>
    <col min="3080" max="3081" width="12" style="2" customWidth="1"/>
    <col min="3082" max="3082" width="12.42578125" style="2" customWidth="1"/>
    <col min="3083" max="3083" width="28.5703125" style="2" customWidth="1"/>
    <col min="3084" max="3328" width="11.42578125" style="2"/>
    <col min="3329" max="3329" width="10.140625" style="2" customWidth="1"/>
    <col min="3330" max="3330" width="13" style="2" customWidth="1"/>
    <col min="3331" max="3331" width="11.7109375" style="2" customWidth="1"/>
    <col min="3332" max="3332" width="21" style="2" customWidth="1"/>
    <col min="3333" max="3333" width="11.42578125" style="2"/>
    <col min="3334" max="3335" width="11.140625" style="2" customWidth="1"/>
    <col min="3336" max="3337" width="12" style="2" customWidth="1"/>
    <col min="3338" max="3338" width="12.42578125" style="2" customWidth="1"/>
    <col min="3339" max="3339" width="28.5703125" style="2" customWidth="1"/>
    <col min="3340" max="3584" width="11.42578125" style="2"/>
    <col min="3585" max="3585" width="10.140625" style="2" customWidth="1"/>
    <col min="3586" max="3586" width="13" style="2" customWidth="1"/>
    <col min="3587" max="3587" width="11.7109375" style="2" customWidth="1"/>
    <col min="3588" max="3588" width="21" style="2" customWidth="1"/>
    <col min="3589" max="3589" width="11.42578125" style="2"/>
    <col min="3590" max="3591" width="11.140625" style="2" customWidth="1"/>
    <col min="3592" max="3593" width="12" style="2" customWidth="1"/>
    <col min="3594" max="3594" width="12.42578125" style="2" customWidth="1"/>
    <col min="3595" max="3595" width="28.5703125" style="2" customWidth="1"/>
    <col min="3596" max="3840" width="11.42578125" style="2"/>
    <col min="3841" max="3841" width="10.140625" style="2" customWidth="1"/>
    <col min="3842" max="3842" width="13" style="2" customWidth="1"/>
    <col min="3843" max="3843" width="11.7109375" style="2" customWidth="1"/>
    <col min="3844" max="3844" width="21" style="2" customWidth="1"/>
    <col min="3845" max="3845" width="11.42578125" style="2"/>
    <col min="3846" max="3847" width="11.140625" style="2" customWidth="1"/>
    <col min="3848" max="3849" width="12" style="2" customWidth="1"/>
    <col min="3850" max="3850" width="12.42578125" style="2" customWidth="1"/>
    <col min="3851" max="3851" width="28.5703125" style="2" customWidth="1"/>
    <col min="3852" max="4096" width="11.42578125" style="2"/>
    <col min="4097" max="4097" width="10.140625" style="2" customWidth="1"/>
    <col min="4098" max="4098" width="13" style="2" customWidth="1"/>
    <col min="4099" max="4099" width="11.7109375" style="2" customWidth="1"/>
    <col min="4100" max="4100" width="21" style="2" customWidth="1"/>
    <col min="4101" max="4101" width="11.42578125" style="2"/>
    <col min="4102" max="4103" width="11.140625" style="2" customWidth="1"/>
    <col min="4104" max="4105" width="12" style="2" customWidth="1"/>
    <col min="4106" max="4106" width="12.42578125" style="2" customWidth="1"/>
    <col min="4107" max="4107" width="28.5703125" style="2" customWidth="1"/>
    <col min="4108" max="4352" width="11.42578125" style="2"/>
    <col min="4353" max="4353" width="10.140625" style="2" customWidth="1"/>
    <col min="4354" max="4354" width="13" style="2" customWidth="1"/>
    <col min="4355" max="4355" width="11.7109375" style="2" customWidth="1"/>
    <col min="4356" max="4356" width="21" style="2" customWidth="1"/>
    <col min="4357" max="4357" width="11.42578125" style="2"/>
    <col min="4358" max="4359" width="11.140625" style="2" customWidth="1"/>
    <col min="4360" max="4361" width="12" style="2" customWidth="1"/>
    <col min="4362" max="4362" width="12.42578125" style="2" customWidth="1"/>
    <col min="4363" max="4363" width="28.5703125" style="2" customWidth="1"/>
    <col min="4364" max="4608" width="11.42578125" style="2"/>
    <col min="4609" max="4609" width="10.140625" style="2" customWidth="1"/>
    <col min="4610" max="4610" width="13" style="2" customWidth="1"/>
    <col min="4611" max="4611" width="11.7109375" style="2" customWidth="1"/>
    <col min="4612" max="4612" width="21" style="2" customWidth="1"/>
    <col min="4613" max="4613" width="11.42578125" style="2"/>
    <col min="4614" max="4615" width="11.140625" style="2" customWidth="1"/>
    <col min="4616" max="4617" width="12" style="2" customWidth="1"/>
    <col min="4618" max="4618" width="12.42578125" style="2" customWidth="1"/>
    <col min="4619" max="4619" width="28.5703125" style="2" customWidth="1"/>
    <col min="4620" max="4864" width="11.42578125" style="2"/>
    <col min="4865" max="4865" width="10.140625" style="2" customWidth="1"/>
    <col min="4866" max="4866" width="13" style="2" customWidth="1"/>
    <col min="4867" max="4867" width="11.7109375" style="2" customWidth="1"/>
    <col min="4868" max="4868" width="21" style="2" customWidth="1"/>
    <col min="4869" max="4869" width="11.42578125" style="2"/>
    <col min="4870" max="4871" width="11.140625" style="2" customWidth="1"/>
    <col min="4872" max="4873" width="12" style="2" customWidth="1"/>
    <col min="4874" max="4874" width="12.42578125" style="2" customWidth="1"/>
    <col min="4875" max="4875" width="28.5703125" style="2" customWidth="1"/>
    <col min="4876" max="5120" width="11.42578125" style="2"/>
    <col min="5121" max="5121" width="10.140625" style="2" customWidth="1"/>
    <col min="5122" max="5122" width="13" style="2" customWidth="1"/>
    <col min="5123" max="5123" width="11.7109375" style="2" customWidth="1"/>
    <col min="5124" max="5124" width="21" style="2" customWidth="1"/>
    <col min="5125" max="5125" width="11.42578125" style="2"/>
    <col min="5126" max="5127" width="11.140625" style="2" customWidth="1"/>
    <col min="5128" max="5129" width="12" style="2" customWidth="1"/>
    <col min="5130" max="5130" width="12.42578125" style="2" customWidth="1"/>
    <col min="5131" max="5131" width="28.5703125" style="2" customWidth="1"/>
    <col min="5132" max="5376" width="11.42578125" style="2"/>
    <col min="5377" max="5377" width="10.140625" style="2" customWidth="1"/>
    <col min="5378" max="5378" width="13" style="2" customWidth="1"/>
    <col min="5379" max="5379" width="11.7109375" style="2" customWidth="1"/>
    <col min="5380" max="5380" width="21" style="2" customWidth="1"/>
    <col min="5381" max="5381" width="11.42578125" style="2"/>
    <col min="5382" max="5383" width="11.140625" style="2" customWidth="1"/>
    <col min="5384" max="5385" width="12" style="2" customWidth="1"/>
    <col min="5386" max="5386" width="12.42578125" style="2" customWidth="1"/>
    <col min="5387" max="5387" width="28.5703125" style="2" customWidth="1"/>
    <col min="5388" max="5632" width="11.42578125" style="2"/>
    <col min="5633" max="5633" width="10.140625" style="2" customWidth="1"/>
    <col min="5634" max="5634" width="13" style="2" customWidth="1"/>
    <col min="5635" max="5635" width="11.7109375" style="2" customWidth="1"/>
    <col min="5636" max="5636" width="21" style="2" customWidth="1"/>
    <col min="5637" max="5637" width="11.42578125" style="2"/>
    <col min="5638" max="5639" width="11.140625" style="2" customWidth="1"/>
    <col min="5640" max="5641" width="12" style="2" customWidth="1"/>
    <col min="5642" max="5642" width="12.42578125" style="2" customWidth="1"/>
    <col min="5643" max="5643" width="28.5703125" style="2" customWidth="1"/>
    <col min="5644" max="5888" width="11.42578125" style="2"/>
    <col min="5889" max="5889" width="10.140625" style="2" customWidth="1"/>
    <col min="5890" max="5890" width="13" style="2" customWidth="1"/>
    <col min="5891" max="5891" width="11.7109375" style="2" customWidth="1"/>
    <col min="5892" max="5892" width="21" style="2" customWidth="1"/>
    <col min="5893" max="5893" width="11.42578125" style="2"/>
    <col min="5894" max="5895" width="11.140625" style="2" customWidth="1"/>
    <col min="5896" max="5897" width="12" style="2" customWidth="1"/>
    <col min="5898" max="5898" width="12.42578125" style="2" customWidth="1"/>
    <col min="5899" max="5899" width="28.5703125" style="2" customWidth="1"/>
    <col min="5900" max="6144" width="11.42578125" style="2"/>
    <col min="6145" max="6145" width="10.140625" style="2" customWidth="1"/>
    <col min="6146" max="6146" width="13" style="2" customWidth="1"/>
    <col min="6147" max="6147" width="11.7109375" style="2" customWidth="1"/>
    <col min="6148" max="6148" width="21" style="2" customWidth="1"/>
    <col min="6149" max="6149" width="11.42578125" style="2"/>
    <col min="6150" max="6151" width="11.140625" style="2" customWidth="1"/>
    <col min="6152" max="6153" width="12" style="2" customWidth="1"/>
    <col min="6154" max="6154" width="12.42578125" style="2" customWidth="1"/>
    <col min="6155" max="6155" width="28.5703125" style="2" customWidth="1"/>
    <col min="6156" max="6400" width="11.42578125" style="2"/>
    <col min="6401" max="6401" width="10.140625" style="2" customWidth="1"/>
    <col min="6402" max="6402" width="13" style="2" customWidth="1"/>
    <col min="6403" max="6403" width="11.7109375" style="2" customWidth="1"/>
    <col min="6404" max="6404" width="21" style="2" customWidth="1"/>
    <col min="6405" max="6405" width="11.42578125" style="2"/>
    <col min="6406" max="6407" width="11.140625" style="2" customWidth="1"/>
    <col min="6408" max="6409" width="12" style="2" customWidth="1"/>
    <col min="6410" max="6410" width="12.42578125" style="2" customWidth="1"/>
    <col min="6411" max="6411" width="28.5703125" style="2" customWidth="1"/>
    <col min="6412" max="6656" width="11.42578125" style="2"/>
    <col min="6657" max="6657" width="10.140625" style="2" customWidth="1"/>
    <col min="6658" max="6658" width="13" style="2" customWidth="1"/>
    <col min="6659" max="6659" width="11.7109375" style="2" customWidth="1"/>
    <col min="6660" max="6660" width="21" style="2" customWidth="1"/>
    <col min="6661" max="6661" width="11.42578125" style="2"/>
    <col min="6662" max="6663" width="11.140625" style="2" customWidth="1"/>
    <col min="6664" max="6665" width="12" style="2" customWidth="1"/>
    <col min="6666" max="6666" width="12.42578125" style="2" customWidth="1"/>
    <col min="6667" max="6667" width="28.5703125" style="2" customWidth="1"/>
    <col min="6668" max="6912" width="11.42578125" style="2"/>
    <col min="6913" max="6913" width="10.140625" style="2" customWidth="1"/>
    <col min="6914" max="6914" width="13" style="2" customWidth="1"/>
    <col min="6915" max="6915" width="11.7109375" style="2" customWidth="1"/>
    <col min="6916" max="6916" width="21" style="2" customWidth="1"/>
    <col min="6917" max="6917" width="11.42578125" style="2"/>
    <col min="6918" max="6919" width="11.140625" style="2" customWidth="1"/>
    <col min="6920" max="6921" width="12" style="2" customWidth="1"/>
    <col min="6922" max="6922" width="12.42578125" style="2" customWidth="1"/>
    <col min="6923" max="6923" width="28.5703125" style="2" customWidth="1"/>
    <col min="6924" max="7168" width="11.42578125" style="2"/>
    <col min="7169" max="7169" width="10.140625" style="2" customWidth="1"/>
    <col min="7170" max="7170" width="13" style="2" customWidth="1"/>
    <col min="7171" max="7171" width="11.7109375" style="2" customWidth="1"/>
    <col min="7172" max="7172" width="21" style="2" customWidth="1"/>
    <col min="7173" max="7173" width="11.42578125" style="2"/>
    <col min="7174" max="7175" width="11.140625" style="2" customWidth="1"/>
    <col min="7176" max="7177" width="12" style="2" customWidth="1"/>
    <col min="7178" max="7178" width="12.42578125" style="2" customWidth="1"/>
    <col min="7179" max="7179" width="28.5703125" style="2" customWidth="1"/>
    <col min="7180" max="7424" width="11.42578125" style="2"/>
    <col min="7425" max="7425" width="10.140625" style="2" customWidth="1"/>
    <col min="7426" max="7426" width="13" style="2" customWidth="1"/>
    <col min="7427" max="7427" width="11.7109375" style="2" customWidth="1"/>
    <col min="7428" max="7428" width="21" style="2" customWidth="1"/>
    <col min="7429" max="7429" width="11.42578125" style="2"/>
    <col min="7430" max="7431" width="11.140625" style="2" customWidth="1"/>
    <col min="7432" max="7433" width="12" style="2" customWidth="1"/>
    <col min="7434" max="7434" width="12.42578125" style="2" customWidth="1"/>
    <col min="7435" max="7435" width="28.5703125" style="2" customWidth="1"/>
    <col min="7436" max="7680" width="11.42578125" style="2"/>
    <col min="7681" max="7681" width="10.140625" style="2" customWidth="1"/>
    <col min="7682" max="7682" width="13" style="2" customWidth="1"/>
    <col min="7683" max="7683" width="11.7109375" style="2" customWidth="1"/>
    <col min="7684" max="7684" width="21" style="2" customWidth="1"/>
    <col min="7685" max="7685" width="11.42578125" style="2"/>
    <col min="7686" max="7687" width="11.140625" style="2" customWidth="1"/>
    <col min="7688" max="7689" width="12" style="2" customWidth="1"/>
    <col min="7690" max="7690" width="12.42578125" style="2" customWidth="1"/>
    <col min="7691" max="7691" width="28.5703125" style="2" customWidth="1"/>
    <col min="7692" max="7936" width="11.42578125" style="2"/>
    <col min="7937" max="7937" width="10.140625" style="2" customWidth="1"/>
    <col min="7938" max="7938" width="13" style="2" customWidth="1"/>
    <col min="7939" max="7939" width="11.7109375" style="2" customWidth="1"/>
    <col min="7940" max="7940" width="21" style="2" customWidth="1"/>
    <col min="7941" max="7941" width="11.42578125" style="2"/>
    <col min="7942" max="7943" width="11.140625" style="2" customWidth="1"/>
    <col min="7944" max="7945" width="12" style="2" customWidth="1"/>
    <col min="7946" max="7946" width="12.42578125" style="2" customWidth="1"/>
    <col min="7947" max="7947" width="28.5703125" style="2" customWidth="1"/>
    <col min="7948" max="8192" width="11.42578125" style="2"/>
    <col min="8193" max="8193" width="10.140625" style="2" customWidth="1"/>
    <col min="8194" max="8194" width="13" style="2" customWidth="1"/>
    <col min="8195" max="8195" width="11.7109375" style="2" customWidth="1"/>
    <col min="8196" max="8196" width="21" style="2" customWidth="1"/>
    <col min="8197" max="8197" width="11.42578125" style="2"/>
    <col min="8198" max="8199" width="11.140625" style="2" customWidth="1"/>
    <col min="8200" max="8201" width="12" style="2" customWidth="1"/>
    <col min="8202" max="8202" width="12.42578125" style="2" customWidth="1"/>
    <col min="8203" max="8203" width="28.5703125" style="2" customWidth="1"/>
    <col min="8204" max="8448" width="11.42578125" style="2"/>
    <col min="8449" max="8449" width="10.140625" style="2" customWidth="1"/>
    <col min="8450" max="8450" width="13" style="2" customWidth="1"/>
    <col min="8451" max="8451" width="11.7109375" style="2" customWidth="1"/>
    <col min="8452" max="8452" width="21" style="2" customWidth="1"/>
    <col min="8453" max="8453" width="11.42578125" style="2"/>
    <col min="8454" max="8455" width="11.140625" style="2" customWidth="1"/>
    <col min="8456" max="8457" width="12" style="2" customWidth="1"/>
    <col min="8458" max="8458" width="12.42578125" style="2" customWidth="1"/>
    <col min="8459" max="8459" width="28.5703125" style="2" customWidth="1"/>
    <col min="8460" max="8704" width="11.42578125" style="2"/>
    <col min="8705" max="8705" width="10.140625" style="2" customWidth="1"/>
    <col min="8706" max="8706" width="13" style="2" customWidth="1"/>
    <col min="8707" max="8707" width="11.7109375" style="2" customWidth="1"/>
    <col min="8708" max="8708" width="21" style="2" customWidth="1"/>
    <col min="8709" max="8709" width="11.42578125" style="2"/>
    <col min="8710" max="8711" width="11.140625" style="2" customWidth="1"/>
    <col min="8712" max="8713" width="12" style="2" customWidth="1"/>
    <col min="8714" max="8714" width="12.42578125" style="2" customWidth="1"/>
    <col min="8715" max="8715" width="28.5703125" style="2" customWidth="1"/>
    <col min="8716" max="8960" width="11.42578125" style="2"/>
    <col min="8961" max="8961" width="10.140625" style="2" customWidth="1"/>
    <col min="8962" max="8962" width="13" style="2" customWidth="1"/>
    <col min="8963" max="8963" width="11.7109375" style="2" customWidth="1"/>
    <col min="8964" max="8964" width="21" style="2" customWidth="1"/>
    <col min="8965" max="8965" width="11.42578125" style="2"/>
    <col min="8966" max="8967" width="11.140625" style="2" customWidth="1"/>
    <col min="8968" max="8969" width="12" style="2" customWidth="1"/>
    <col min="8970" max="8970" width="12.42578125" style="2" customWidth="1"/>
    <col min="8971" max="8971" width="28.5703125" style="2" customWidth="1"/>
    <col min="8972" max="9216" width="11.42578125" style="2"/>
    <col min="9217" max="9217" width="10.140625" style="2" customWidth="1"/>
    <col min="9218" max="9218" width="13" style="2" customWidth="1"/>
    <col min="9219" max="9219" width="11.7109375" style="2" customWidth="1"/>
    <col min="9220" max="9220" width="21" style="2" customWidth="1"/>
    <col min="9221" max="9221" width="11.42578125" style="2"/>
    <col min="9222" max="9223" width="11.140625" style="2" customWidth="1"/>
    <col min="9224" max="9225" width="12" style="2" customWidth="1"/>
    <col min="9226" max="9226" width="12.42578125" style="2" customWidth="1"/>
    <col min="9227" max="9227" width="28.5703125" style="2" customWidth="1"/>
    <col min="9228" max="9472" width="11.42578125" style="2"/>
    <col min="9473" max="9473" width="10.140625" style="2" customWidth="1"/>
    <col min="9474" max="9474" width="13" style="2" customWidth="1"/>
    <col min="9475" max="9475" width="11.7109375" style="2" customWidth="1"/>
    <col min="9476" max="9476" width="21" style="2" customWidth="1"/>
    <col min="9477" max="9477" width="11.42578125" style="2"/>
    <col min="9478" max="9479" width="11.140625" style="2" customWidth="1"/>
    <col min="9480" max="9481" width="12" style="2" customWidth="1"/>
    <col min="9482" max="9482" width="12.42578125" style="2" customWidth="1"/>
    <col min="9483" max="9483" width="28.5703125" style="2" customWidth="1"/>
    <col min="9484" max="9728" width="11.42578125" style="2"/>
    <col min="9729" max="9729" width="10.140625" style="2" customWidth="1"/>
    <col min="9730" max="9730" width="13" style="2" customWidth="1"/>
    <col min="9731" max="9731" width="11.7109375" style="2" customWidth="1"/>
    <col min="9732" max="9732" width="21" style="2" customWidth="1"/>
    <col min="9733" max="9733" width="11.42578125" style="2"/>
    <col min="9734" max="9735" width="11.140625" style="2" customWidth="1"/>
    <col min="9736" max="9737" width="12" style="2" customWidth="1"/>
    <col min="9738" max="9738" width="12.42578125" style="2" customWidth="1"/>
    <col min="9739" max="9739" width="28.5703125" style="2" customWidth="1"/>
    <col min="9740" max="9984" width="11.42578125" style="2"/>
    <col min="9985" max="9985" width="10.140625" style="2" customWidth="1"/>
    <col min="9986" max="9986" width="13" style="2" customWidth="1"/>
    <col min="9987" max="9987" width="11.7109375" style="2" customWidth="1"/>
    <col min="9988" max="9988" width="21" style="2" customWidth="1"/>
    <col min="9989" max="9989" width="11.42578125" style="2"/>
    <col min="9990" max="9991" width="11.140625" style="2" customWidth="1"/>
    <col min="9992" max="9993" width="12" style="2" customWidth="1"/>
    <col min="9994" max="9994" width="12.42578125" style="2" customWidth="1"/>
    <col min="9995" max="9995" width="28.5703125" style="2" customWidth="1"/>
    <col min="9996" max="10240" width="11.42578125" style="2"/>
    <col min="10241" max="10241" width="10.140625" style="2" customWidth="1"/>
    <col min="10242" max="10242" width="13" style="2" customWidth="1"/>
    <col min="10243" max="10243" width="11.7109375" style="2" customWidth="1"/>
    <col min="10244" max="10244" width="21" style="2" customWidth="1"/>
    <col min="10245" max="10245" width="11.42578125" style="2"/>
    <col min="10246" max="10247" width="11.140625" style="2" customWidth="1"/>
    <col min="10248" max="10249" width="12" style="2" customWidth="1"/>
    <col min="10250" max="10250" width="12.42578125" style="2" customWidth="1"/>
    <col min="10251" max="10251" width="28.5703125" style="2" customWidth="1"/>
    <col min="10252" max="10496" width="11.42578125" style="2"/>
    <col min="10497" max="10497" width="10.140625" style="2" customWidth="1"/>
    <col min="10498" max="10498" width="13" style="2" customWidth="1"/>
    <col min="10499" max="10499" width="11.7109375" style="2" customWidth="1"/>
    <col min="10500" max="10500" width="21" style="2" customWidth="1"/>
    <col min="10501" max="10501" width="11.42578125" style="2"/>
    <col min="10502" max="10503" width="11.140625" style="2" customWidth="1"/>
    <col min="10504" max="10505" width="12" style="2" customWidth="1"/>
    <col min="10506" max="10506" width="12.42578125" style="2" customWidth="1"/>
    <col min="10507" max="10507" width="28.5703125" style="2" customWidth="1"/>
    <col min="10508" max="10752" width="11.42578125" style="2"/>
    <col min="10753" max="10753" width="10.140625" style="2" customWidth="1"/>
    <col min="10754" max="10754" width="13" style="2" customWidth="1"/>
    <col min="10755" max="10755" width="11.7109375" style="2" customWidth="1"/>
    <col min="10756" max="10756" width="21" style="2" customWidth="1"/>
    <col min="10757" max="10757" width="11.42578125" style="2"/>
    <col min="10758" max="10759" width="11.140625" style="2" customWidth="1"/>
    <col min="10760" max="10761" width="12" style="2" customWidth="1"/>
    <col min="10762" max="10762" width="12.42578125" style="2" customWidth="1"/>
    <col min="10763" max="10763" width="28.5703125" style="2" customWidth="1"/>
    <col min="10764" max="11008" width="11.42578125" style="2"/>
    <col min="11009" max="11009" width="10.140625" style="2" customWidth="1"/>
    <col min="11010" max="11010" width="13" style="2" customWidth="1"/>
    <col min="11011" max="11011" width="11.7109375" style="2" customWidth="1"/>
    <col min="11012" max="11012" width="21" style="2" customWidth="1"/>
    <col min="11013" max="11013" width="11.42578125" style="2"/>
    <col min="11014" max="11015" width="11.140625" style="2" customWidth="1"/>
    <col min="11016" max="11017" width="12" style="2" customWidth="1"/>
    <col min="11018" max="11018" width="12.42578125" style="2" customWidth="1"/>
    <col min="11019" max="11019" width="28.5703125" style="2" customWidth="1"/>
    <col min="11020" max="11264" width="11.42578125" style="2"/>
    <col min="11265" max="11265" width="10.140625" style="2" customWidth="1"/>
    <col min="11266" max="11266" width="13" style="2" customWidth="1"/>
    <col min="11267" max="11267" width="11.7109375" style="2" customWidth="1"/>
    <col min="11268" max="11268" width="21" style="2" customWidth="1"/>
    <col min="11269" max="11269" width="11.42578125" style="2"/>
    <col min="11270" max="11271" width="11.140625" style="2" customWidth="1"/>
    <col min="11272" max="11273" width="12" style="2" customWidth="1"/>
    <col min="11274" max="11274" width="12.42578125" style="2" customWidth="1"/>
    <col min="11275" max="11275" width="28.5703125" style="2" customWidth="1"/>
    <col min="11276" max="11520" width="11.42578125" style="2"/>
    <col min="11521" max="11521" width="10.140625" style="2" customWidth="1"/>
    <col min="11522" max="11522" width="13" style="2" customWidth="1"/>
    <col min="11523" max="11523" width="11.7109375" style="2" customWidth="1"/>
    <col min="11524" max="11524" width="21" style="2" customWidth="1"/>
    <col min="11525" max="11525" width="11.42578125" style="2"/>
    <col min="11526" max="11527" width="11.140625" style="2" customWidth="1"/>
    <col min="11528" max="11529" width="12" style="2" customWidth="1"/>
    <col min="11530" max="11530" width="12.42578125" style="2" customWidth="1"/>
    <col min="11531" max="11531" width="28.5703125" style="2" customWidth="1"/>
    <col min="11532" max="11776" width="11.42578125" style="2"/>
    <col min="11777" max="11777" width="10.140625" style="2" customWidth="1"/>
    <col min="11778" max="11778" width="13" style="2" customWidth="1"/>
    <col min="11779" max="11779" width="11.7109375" style="2" customWidth="1"/>
    <col min="11780" max="11780" width="21" style="2" customWidth="1"/>
    <col min="11781" max="11781" width="11.42578125" style="2"/>
    <col min="11782" max="11783" width="11.140625" style="2" customWidth="1"/>
    <col min="11784" max="11785" width="12" style="2" customWidth="1"/>
    <col min="11786" max="11786" width="12.42578125" style="2" customWidth="1"/>
    <col min="11787" max="11787" width="28.5703125" style="2" customWidth="1"/>
    <col min="11788" max="12032" width="11.42578125" style="2"/>
    <col min="12033" max="12033" width="10.140625" style="2" customWidth="1"/>
    <col min="12034" max="12034" width="13" style="2" customWidth="1"/>
    <col min="12035" max="12035" width="11.7109375" style="2" customWidth="1"/>
    <col min="12036" max="12036" width="21" style="2" customWidth="1"/>
    <col min="12037" max="12037" width="11.42578125" style="2"/>
    <col min="12038" max="12039" width="11.140625" style="2" customWidth="1"/>
    <col min="12040" max="12041" width="12" style="2" customWidth="1"/>
    <col min="12042" max="12042" width="12.42578125" style="2" customWidth="1"/>
    <col min="12043" max="12043" width="28.5703125" style="2" customWidth="1"/>
    <col min="12044" max="12288" width="11.42578125" style="2"/>
    <col min="12289" max="12289" width="10.140625" style="2" customWidth="1"/>
    <col min="12290" max="12290" width="13" style="2" customWidth="1"/>
    <col min="12291" max="12291" width="11.7109375" style="2" customWidth="1"/>
    <col min="12292" max="12292" width="21" style="2" customWidth="1"/>
    <col min="12293" max="12293" width="11.42578125" style="2"/>
    <col min="12294" max="12295" width="11.140625" style="2" customWidth="1"/>
    <col min="12296" max="12297" width="12" style="2" customWidth="1"/>
    <col min="12298" max="12298" width="12.42578125" style="2" customWidth="1"/>
    <col min="12299" max="12299" width="28.5703125" style="2" customWidth="1"/>
    <col min="12300" max="12544" width="11.42578125" style="2"/>
    <col min="12545" max="12545" width="10.140625" style="2" customWidth="1"/>
    <col min="12546" max="12546" width="13" style="2" customWidth="1"/>
    <col min="12547" max="12547" width="11.7109375" style="2" customWidth="1"/>
    <col min="12548" max="12548" width="21" style="2" customWidth="1"/>
    <col min="12549" max="12549" width="11.42578125" style="2"/>
    <col min="12550" max="12551" width="11.140625" style="2" customWidth="1"/>
    <col min="12552" max="12553" width="12" style="2" customWidth="1"/>
    <col min="12554" max="12554" width="12.42578125" style="2" customWidth="1"/>
    <col min="12555" max="12555" width="28.5703125" style="2" customWidth="1"/>
    <col min="12556" max="12800" width="11.42578125" style="2"/>
    <col min="12801" max="12801" width="10.140625" style="2" customWidth="1"/>
    <col min="12802" max="12802" width="13" style="2" customWidth="1"/>
    <col min="12803" max="12803" width="11.7109375" style="2" customWidth="1"/>
    <col min="12804" max="12804" width="21" style="2" customWidth="1"/>
    <col min="12805" max="12805" width="11.42578125" style="2"/>
    <col min="12806" max="12807" width="11.140625" style="2" customWidth="1"/>
    <col min="12808" max="12809" width="12" style="2" customWidth="1"/>
    <col min="12810" max="12810" width="12.42578125" style="2" customWidth="1"/>
    <col min="12811" max="12811" width="28.5703125" style="2" customWidth="1"/>
    <col min="12812" max="13056" width="11.42578125" style="2"/>
    <col min="13057" max="13057" width="10.140625" style="2" customWidth="1"/>
    <col min="13058" max="13058" width="13" style="2" customWidth="1"/>
    <col min="13059" max="13059" width="11.7109375" style="2" customWidth="1"/>
    <col min="13060" max="13060" width="21" style="2" customWidth="1"/>
    <col min="13061" max="13061" width="11.42578125" style="2"/>
    <col min="13062" max="13063" width="11.140625" style="2" customWidth="1"/>
    <col min="13064" max="13065" width="12" style="2" customWidth="1"/>
    <col min="13066" max="13066" width="12.42578125" style="2" customWidth="1"/>
    <col min="13067" max="13067" width="28.5703125" style="2" customWidth="1"/>
    <col min="13068" max="13312" width="11.42578125" style="2"/>
    <col min="13313" max="13313" width="10.140625" style="2" customWidth="1"/>
    <col min="13314" max="13314" width="13" style="2" customWidth="1"/>
    <col min="13315" max="13315" width="11.7109375" style="2" customWidth="1"/>
    <col min="13316" max="13316" width="21" style="2" customWidth="1"/>
    <col min="13317" max="13317" width="11.42578125" style="2"/>
    <col min="13318" max="13319" width="11.140625" style="2" customWidth="1"/>
    <col min="13320" max="13321" width="12" style="2" customWidth="1"/>
    <col min="13322" max="13322" width="12.42578125" style="2" customWidth="1"/>
    <col min="13323" max="13323" width="28.5703125" style="2" customWidth="1"/>
    <col min="13324" max="13568" width="11.42578125" style="2"/>
    <col min="13569" max="13569" width="10.140625" style="2" customWidth="1"/>
    <col min="13570" max="13570" width="13" style="2" customWidth="1"/>
    <col min="13571" max="13571" width="11.7109375" style="2" customWidth="1"/>
    <col min="13572" max="13572" width="21" style="2" customWidth="1"/>
    <col min="13573" max="13573" width="11.42578125" style="2"/>
    <col min="13574" max="13575" width="11.140625" style="2" customWidth="1"/>
    <col min="13576" max="13577" width="12" style="2" customWidth="1"/>
    <col min="13578" max="13578" width="12.42578125" style="2" customWidth="1"/>
    <col min="13579" max="13579" width="28.5703125" style="2" customWidth="1"/>
    <col min="13580" max="13824" width="11.42578125" style="2"/>
    <col min="13825" max="13825" width="10.140625" style="2" customWidth="1"/>
    <col min="13826" max="13826" width="13" style="2" customWidth="1"/>
    <col min="13827" max="13827" width="11.7109375" style="2" customWidth="1"/>
    <col min="13828" max="13828" width="21" style="2" customWidth="1"/>
    <col min="13829" max="13829" width="11.42578125" style="2"/>
    <col min="13830" max="13831" width="11.140625" style="2" customWidth="1"/>
    <col min="13832" max="13833" width="12" style="2" customWidth="1"/>
    <col min="13834" max="13834" width="12.42578125" style="2" customWidth="1"/>
    <col min="13835" max="13835" width="28.5703125" style="2" customWidth="1"/>
    <col min="13836" max="14080" width="11.42578125" style="2"/>
    <col min="14081" max="14081" width="10.140625" style="2" customWidth="1"/>
    <col min="14082" max="14082" width="13" style="2" customWidth="1"/>
    <col min="14083" max="14083" width="11.7109375" style="2" customWidth="1"/>
    <col min="14084" max="14084" width="21" style="2" customWidth="1"/>
    <col min="14085" max="14085" width="11.42578125" style="2"/>
    <col min="14086" max="14087" width="11.140625" style="2" customWidth="1"/>
    <col min="14088" max="14089" width="12" style="2" customWidth="1"/>
    <col min="14090" max="14090" width="12.42578125" style="2" customWidth="1"/>
    <col min="14091" max="14091" width="28.5703125" style="2" customWidth="1"/>
    <col min="14092" max="14336" width="11.42578125" style="2"/>
    <col min="14337" max="14337" width="10.140625" style="2" customWidth="1"/>
    <col min="14338" max="14338" width="13" style="2" customWidth="1"/>
    <col min="14339" max="14339" width="11.7109375" style="2" customWidth="1"/>
    <col min="14340" max="14340" width="21" style="2" customWidth="1"/>
    <col min="14341" max="14341" width="11.42578125" style="2"/>
    <col min="14342" max="14343" width="11.140625" style="2" customWidth="1"/>
    <col min="14344" max="14345" width="12" style="2" customWidth="1"/>
    <col min="14346" max="14346" width="12.42578125" style="2" customWidth="1"/>
    <col min="14347" max="14347" width="28.5703125" style="2" customWidth="1"/>
    <col min="14348" max="14592" width="11.42578125" style="2"/>
    <col min="14593" max="14593" width="10.140625" style="2" customWidth="1"/>
    <col min="14594" max="14594" width="13" style="2" customWidth="1"/>
    <col min="14595" max="14595" width="11.7109375" style="2" customWidth="1"/>
    <col min="14596" max="14596" width="21" style="2" customWidth="1"/>
    <col min="14597" max="14597" width="11.42578125" style="2"/>
    <col min="14598" max="14599" width="11.140625" style="2" customWidth="1"/>
    <col min="14600" max="14601" width="12" style="2" customWidth="1"/>
    <col min="14602" max="14602" width="12.42578125" style="2" customWidth="1"/>
    <col min="14603" max="14603" width="28.5703125" style="2" customWidth="1"/>
    <col min="14604" max="14848" width="11.42578125" style="2"/>
    <col min="14849" max="14849" width="10.140625" style="2" customWidth="1"/>
    <col min="14850" max="14850" width="13" style="2" customWidth="1"/>
    <col min="14851" max="14851" width="11.7109375" style="2" customWidth="1"/>
    <col min="14852" max="14852" width="21" style="2" customWidth="1"/>
    <col min="14853" max="14853" width="11.42578125" style="2"/>
    <col min="14854" max="14855" width="11.140625" style="2" customWidth="1"/>
    <col min="14856" max="14857" width="12" style="2" customWidth="1"/>
    <col min="14858" max="14858" width="12.42578125" style="2" customWidth="1"/>
    <col min="14859" max="14859" width="28.5703125" style="2" customWidth="1"/>
    <col min="14860" max="15104" width="11.42578125" style="2"/>
    <col min="15105" max="15105" width="10.140625" style="2" customWidth="1"/>
    <col min="15106" max="15106" width="13" style="2" customWidth="1"/>
    <col min="15107" max="15107" width="11.7109375" style="2" customWidth="1"/>
    <col min="15108" max="15108" width="21" style="2" customWidth="1"/>
    <col min="15109" max="15109" width="11.42578125" style="2"/>
    <col min="15110" max="15111" width="11.140625" style="2" customWidth="1"/>
    <col min="15112" max="15113" width="12" style="2" customWidth="1"/>
    <col min="15114" max="15114" width="12.42578125" style="2" customWidth="1"/>
    <col min="15115" max="15115" width="28.5703125" style="2" customWidth="1"/>
    <col min="15116" max="15360" width="11.42578125" style="2"/>
    <col min="15361" max="15361" width="10.140625" style="2" customWidth="1"/>
    <col min="15362" max="15362" width="13" style="2" customWidth="1"/>
    <col min="15363" max="15363" width="11.7109375" style="2" customWidth="1"/>
    <col min="15364" max="15364" width="21" style="2" customWidth="1"/>
    <col min="15365" max="15365" width="11.42578125" style="2"/>
    <col min="15366" max="15367" width="11.140625" style="2" customWidth="1"/>
    <col min="15368" max="15369" width="12" style="2" customWidth="1"/>
    <col min="15370" max="15370" width="12.42578125" style="2" customWidth="1"/>
    <col min="15371" max="15371" width="28.5703125" style="2" customWidth="1"/>
    <col min="15372" max="15616" width="11.42578125" style="2"/>
    <col min="15617" max="15617" width="10.140625" style="2" customWidth="1"/>
    <col min="15618" max="15618" width="13" style="2" customWidth="1"/>
    <col min="15619" max="15619" width="11.7109375" style="2" customWidth="1"/>
    <col min="15620" max="15620" width="21" style="2" customWidth="1"/>
    <col min="15621" max="15621" width="11.42578125" style="2"/>
    <col min="15622" max="15623" width="11.140625" style="2" customWidth="1"/>
    <col min="15624" max="15625" width="12" style="2" customWidth="1"/>
    <col min="15626" max="15626" width="12.42578125" style="2" customWidth="1"/>
    <col min="15627" max="15627" width="28.5703125" style="2" customWidth="1"/>
    <col min="15628" max="15872" width="11.42578125" style="2"/>
    <col min="15873" max="15873" width="10.140625" style="2" customWidth="1"/>
    <col min="15874" max="15874" width="13" style="2" customWidth="1"/>
    <col min="15875" max="15875" width="11.7109375" style="2" customWidth="1"/>
    <col min="15876" max="15876" width="21" style="2" customWidth="1"/>
    <col min="15877" max="15877" width="11.42578125" style="2"/>
    <col min="15878" max="15879" width="11.140625" style="2" customWidth="1"/>
    <col min="15880" max="15881" width="12" style="2" customWidth="1"/>
    <col min="15882" max="15882" width="12.42578125" style="2" customWidth="1"/>
    <col min="15883" max="15883" width="28.5703125" style="2" customWidth="1"/>
    <col min="15884" max="16128" width="11.42578125" style="2"/>
    <col min="16129" max="16129" width="10.140625" style="2" customWidth="1"/>
    <col min="16130" max="16130" width="13" style="2" customWidth="1"/>
    <col min="16131" max="16131" width="11.7109375" style="2" customWidth="1"/>
    <col min="16132" max="16132" width="21" style="2" customWidth="1"/>
    <col min="16133" max="16133" width="11.42578125" style="2"/>
    <col min="16134" max="16135" width="11.140625" style="2" customWidth="1"/>
    <col min="16136" max="16137" width="12" style="2" customWidth="1"/>
    <col min="16138" max="16138" width="12.42578125" style="2" customWidth="1"/>
    <col min="16139" max="16139" width="28.5703125" style="2" customWidth="1"/>
    <col min="16140" max="16384" width="11.42578125" style="2"/>
  </cols>
  <sheetData>
    <row r="1" spans="1:12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7"/>
      <c r="H1" s="22" t="s">
        <v>6</v>
      </c>
      <c r="I1" s="29"/>
      <c r="J1" s="22" t="s">
        <v>7</v>
      </c>
      <c r="K1" s="22" t="s">
        <v>8</v>
      </c>
    </row>
    <row r="2" spans="1:12" ht="13.7" customHeight="1">
      <c r="A2" s="21" t="s">
        <v>9</v>
      </c>
      <c r="B2" s="21"/>
      <c r="C2" s="21"/>
      <c r="D2" s="21"/>
      <c r="E2" s="21"/>
      <c r="F2" s="21"/>
      <c r="G2" s="27"/>
      <c r="H2" s="21"/>
      <c r="I2" s="29"/>
      <c r="J2" s="21"/>
      <c r="K2" s="21"/>
    </row>
    <row r="3" spans="1:12" ht="13.7" customHeight="1">
      <c r="A3" s="21" t="s">
        <v>10</v>
      </c>
      <c r="B3" s="21"/>
      <c r="C3" s="21"/>
      <c r="D3" s="21"/>
      <c r="E3" s="21"/>
      <c r="F3" s="21"/>
      <c r="G3" s="27"/>
      <c r="H3" s="21"/>
      <c r="I3" s="29"/>
      <c r="J3" s="21"/>
      <c r="K3" s="21"/>
    </row>
    <row r="4" spans="1:12" ht="13.7" customHeight="1">
      <c r="A4" s="1"/>
      <c r="B4" s="23"/>
      <c r="C4" s="1"/>
      <c r="D4" s="1" t="s">
        <v>278</v>
      </c>
      <c r="E4" s="1"/>
      <c r="F4" s="24"/>
      <c r="G4" s="28"/>
      <c r="H4" s="24"/>
      <c r="I4" s="30"/>
      <c r="J4" s="24">
        <v>21889636.879999999</v>
      </c>
      <c r="K4" s="1"/>
    </row>
    <row r="5" spans="1:12" ht="13.7" customHeight="1">
      <c r="A5" s="25">
        <v>42055</v>
      </c>
      <c r="B5" s="23">
        <v>434</v>
      </c>
      <c r="C5" s="1" t="s">
        <v>11</v>
      </c>
      <c r="D5" s="1" t="s">
        <v>406</v>
      </c>
      <c r="E5" s="1" t="s">
        <v>407</v>
      </c>
      <c r="F5" s="26">
        <v>259409.22</v>
      </c>
      <c r="G5" s="28"/>
      <c r="H5" s="24"/>
      <c r="I5" s="30"/>
      <c r="J5" s="24">
        <f>+J4+F5-H5</f>
        <v>22149046.099999998</v>
      </c>
      <c r="K5" s="1" t="s">
        <v>451</v>
      </c>
      <c r="L5" s="2" t="s">
        <v>452</v>
      </c>
    </row>
    <row r="6" spans="1:12" ht="13.7" customHeight="1">
      <c r="A6" s="25">
        <v>42045</v>
      </c>
      <c r="B6" s="23">
        <v>227</v>
      </c>
      <c r="C6" s="1" t="s">
        <v>11</v>
      </c>
      <c r="D6" s="1" t="s">
        <v>325</v>
      </c>
      <c r="E6" s="1" t="s">
        <v>326</v>
      </c>
      <c r="F6" s="24">
        <v>501807.59</v>
      </c>
      <c r="G6" s="28">
        <v>1</v>
      </c>
      <c r="H6" s="24"/>
      <c r="I6" s="30"/>
      <c r="J6" s="24">
        <f t="shared" ref="J6:J69" si="0">+J5+F6-H6</f>
        <v>22650853.689999998</v>
      </c>
      <c r="K6" s="1"/>
    </row>
    <row r="7" spans="1:12" ht="13.7" customHeight="1">
      <c r="A7" s="25">
        <v>42054</v>
      </c>
      <c r="B7" s="23">
        <v>353</v>
      </c>
      <c r="C7" s="1" t="s">
        <v>27</v>
      </c>
      <c r="D7" s="1" t="s">
        <v>325</v>
      </c>
      <c r="E7" s="1" t="s">
        <v>387</v>
      </c>
      <c r="F7" s="24"/>
      <c r="G7" s="28"/>
      <c r="H7" s="24">
        <v>501807.59</v>
      </c>
      <c r="I7" s="30">
        <v>1</v>
      </c>
      <c r="J7" s="24">
        <f t="shared" si="0"/>
        <v>22149046.099999998</v>
      </c>
      <c r="K7" s="1"/>
    </row>
    <row r="8" spans="1:12" ht="13.7" customHeight="1">
      <c r="A8" s="25">
        <v>42063</v>
      </c>
      <c r="B8" s="23">
        <v>728</v>
      </c>
      <c r="C8" s="1" t="s">
        <v>27</v>
      </c>
      <c r="D8" s="1" t="s">
        <v>325</v>
      </c>
      <c r="E8" s="1" t="s">
        <v>444</v>
      </c>
      <c r="F8" s="24"/>
      <c r="G8" s="28"/>
      <c r="H8" s="24">
        <v>-501807.59</v>
      </c>
      <c r="I8" s="30" t="s">
        <v>24</v>
      </c>
      <c r="J8" s="24">
        <f t="shared" si="0"/>
        <v>22650853.689999998</v>
      </c>
      <c r="K8" s="1"/>
    </row>
    <row r="9" spans="1:12" ht="13.7" customHeight="1">
      <c r="A9" s="25">
        <v>42063</v>
      </c>
      <c r="B9" s="23">
        <v>729</v>
      </c>
      <c r="C9" s="1" t="s">
        <v>27</v>
      </c>
      <c r="D9" s="1" t="s">
        <v>325</v>
      </c>
      <c r="E9" s="1" t="s">
        <v>445</v>
      </c>
      <c r="F9" s="24"/>
      <c r="G9" s="28"/>
      <c r="H9" s="24">
        <v>501807.59</v>
      </c>
      <c r="I9" s="30" t="s">
        <v>24</v>
      </c>
      <c r="J9" s="24">
        <f t="shared" si="0"/>
        <v>22149046.099999998</v>
      </c>
      <c r="K9" s="1"/>
    </row>
    <row r="10" spans="1:12" ht="13.7" customHeight="1">
      <c r="A10" s="25">
        <v>42062</v>
      </c>
      <c r="B10" s="23">
        <v>676</v>
      </c>
      <c r="C10" s="1" t="s">
        <v>27</v>
      </c>
      <c r="D10" s="1" t="s">
        <v>430</v>
      </c>
      <c r="E10" s="1" t="s">
        <v>431</v>
      </c>
      <c r="F10" s="24"/>
      <c r="G10" s="28"/>
      <c r="H10" s="24">
        <v>570476.03</v>
      </c>
      <c r="I10" s="30">
        <v>19</v>
      </c>
      <c r="J10" s="24">
        <f t="shared" si="0"/>
        <v>21578570.069999997</v>
      </c>
      <c r="K10" s="1"/>
    </row>
    <row r="11" spans="1:12" ht="13.7" customHeight="1">
      <c r="A11" s="25">
        <v>42053</v>
      </c>
      <c r="B11" s="23">
        <v>398</v>
      </c>
      <c r="C11" s="1" t="s">
        <v>11</v>
      </c>
      <c r="D11" s="1" t="s">
        <v>384</v>
      </c>
      <c r="E11" s="1" t="s">
        <v>385</v>
      </c>
      <c r="F11" s="26">
        <v>570476.04</v>
      </c>
      <c r="G11" s="28"/>
      <c r="H11" s="24"/>
      <c r="I11" s="30"/>
      <c r="J11" s="24">
        <f t="shared" si="0"/>
        <v>22149046.109999996</v>
      </c>
      <c r="K11" s="1" t="s">
        <v>453</v>
      </c>
      <c r="L11" s="2" t="s">
        <v>213</v>
      </c>
    </row>
    <row r="12" spans="1:12" ht="13.7" customHeight="1">
      <c r="A12" s="25">
        <v>42038</v>
      </c>
      <c r="B12" s="23">
        <v>202</v>
      </c>
      <c r="C12" s="1" t="s">
        <v>11</v>
      </c>
      <c r="D12" s="1" t="s">
        <v>288</v>
      </c>
      <c r="E12" s="1" t="s">
        <v>289</v>
      </c>
      <c r="F12" s="24">
        <v>570476.03</v>
      </c>
      <c r="G12" s="28">
        <v>19</v>
      </c>
      <c r="H12" s="24"/>
      <c r="I12" s="30"/>
      <c r="J12" s="24">
        <f t="shared" si="0"/>
        <v>22719522.139999997</v>
      </c>
      <c r="K12" s="1"/>
    </row>
    <row r="13" spans="1:12" ht="13.7" customHeight="1">
      <c r="A13" s="25">
        <v>42063</v>
      </c>
      <c r="B13" s="23">
        <v>748</v>
      </c>
      <c r="C13" s="1" t="s">
        <v>11</v>
      </c>
      <c r="D13" s="1" t="s">
        <v>447</v>
      </c>
      <c r="E13" s="1" t="s">
        <v>448</v>
      </c>
      <c r="F13" s="26">
        <v>576131.18000000005</v>
      </c>
      <c r="G13" s="28"/>
      <c r="H13" s="24"/>
      <c r="I13" s="30"/>
      <c r="J13" s="24">
        <f t="shared" si="0"/>
        <v>23295653.319999997</v>
      </c>
      <c r="K13" s="1" t="s">
        <v>454</v>
      </c>
      <c r="L13" s="2" t="s">
        <v>213</v>
      </c>
    </row>
    <row r="14" spans="1:12" ht="13.7" customHeight="1">
      <c r="A14" s="25">
        <v>42059</v>
      </c>
      <c r="B14" s="23">
        <v>569</v>
      </c>
      <c r="C14" s="1" t="s">
        <v>27</v>
      </c>
      <c r="D14" s="1" t="s">
        <v>29</v>
      </c>
      <c r="E14" s="1" t="s">
        <v>414</v>
      </c>
      <c r="F14" s="24"/>
      <c r="G14" s="28"/>
      <c r="H14" s="24">
        <v>570476.03</v>
      </c>
      <c r="I14" s="30" t="s">
        <v>273</v>
      </c>
      <c r="J14" s="24">
        <f t="shared" si="0"/>
        <v>22725177.289999995</v>
      </c>
      <c r="K14" s="1" t="s">
        <v>212</v>
      </c>
      <c r="L14" s="2" t="s">
        <v>213</v>
      </c>
    </row>
    <row r="15" spans="1:12" ht="13.7" customHeight="1">
      <c r="A15" s="25">
        <v>42060</v>
      </c>
      <c r="B15" s="23">
        <v>580</v>
      </c>
      <c r="C15" s="1" t="s">
        <v>27</v>
      </c>
      <c r="D15" s="1" t="s">
        <v>416</v>
      </c>
      <c r="E15" s="1" t="s">
        <v>417</v>
      </c>
      <c r="F15" s="24"/>
      <c r="G15" s="28"/>
      <c r="H15" s="24">
        <v>561489.72</v>
      </c>
      <c r="I15" s="30" t="s">
        <v>274</v>
      </c>
      <c r="J15" s="24">
        <f t="shared" si="0"/>
        <v>22163687.569999997</v>
      </c>
      <c r="K15" s="1" t="s">
        <v>455</v>
      </c>
      <c r="L15" s="2" t="s">
        <v>213</v>
      </c>
    </row>
    <row r="16" spans="1:12" ht="13.7" customHeight="1">
      <c r="A16" s="25">
        <v>42042</v>
      </c>
      <c r="B16" s="23">
        <v>215</v>
      </c>
      <c r="C16" s="1" t="s">
        <v>11</v>
      </c>
      <c r="D16" s="1" t="s">
        <v>309</v>
      </c>
      <c r="E16" s="1" t="s">
        <v>310</v>
      </c>
      <c r="F16" s="24">
        <v>611717.4</v>
      </c>
      <c r="G16" s="28">
        <v>2</v>
      </c>
      <c r="H16" s="24"/>
      <c r="I16" s="30"/>
      <c r="J16" s="24">
        <f t="shared" si="0"/>
        <v>22775404.969999995</v>
      </c>
      <c r="K16" s="1"/>
    </row>
    <row r="17" spans="1:12" ht="13.7" customHeight="1">
      <c r="A17" s="25">
        <v>42063</v>
      </c>
      <c r="B17" s="23">
        <v>724</v>
      </c>
      <c r="C17" s="1" t="s">
        <v>27</v>
      </c>
      <c r="D17" s="1" t="s">
        <v>309</v>
      </c>
      <c r="E17" s="1" t="s">
        <v>443</v>
      </c>
      <c r="F17" s="24"/>
      <c r="G17" s="28"/>
      <c r="H17" s="24">
        <v>611717.4</v>
      </c>
      <c r="I17" s="30">
        <v>2</v>
      </c>
      <c r="J17" s="24">
        <f t="shared" si="0"/>
        <v>22163687.569999997</v>
      </c>
      <c r="K17" s="1"/>
    </row>
    <row r="18" spans="1:12" ht="13.7" customHeight="1">
      <c r="A18" s="25">
        <v>42061</v>
      </c>
      <c r="B18" s="23">
        <v>654</v>
      </c>
      <c r="C18" s="1" t="s">
        <v>11</v>
      </c>
      <c r="D18" s="1" t="s">
        <v>426</v>
      </c>
      <c r="E18" s="1" t="s">
        <v>427</v>
      </c>
      <c r="F18" s="26">
        <v>611717.4</v>
      </c>
      <c r="G18" s="28"/>
      <c r="H18" s="24"/>
      <c r="I18" s="30"/>
      <c r="J18" s="24">
        <f t="shared" si="0"/>
        <v>22775404.969999995</v>
      </c>
      <c r="K18" s="1" t="s">
        <v>456</v>
      </c>
      <c r="L18" s="2" t="s">
        <v>457</v>
      </c>
    </row>
    <row r="19" spans="1:12" ht="13.7" customHeight="1">
      <c r="A19" s="25">
        <v>42055</v>
      </c>
      <c r="B19" s="23">
        <v>427</v>
      </c>
      <c r="C19" s="1" t="s">
        <v>27</v>
      </c>
      <c r="D19" s="1" t="s">
        <v>396</v>
      </c>
      <c r="E19" s="1" t="s">
        <v>397</v>
      </c>
      <c r="F19" s="24"/>
      <c r="G19" s="28"/>
      <c r="H19" s="24">
        <v>611717.4</v>
      </c>
      <c r="I19" s="30">
        <v>3</v>
      </c>
      <c r="J19" s="24">
        <f t="shared" si="0"/>
        <v>22163687.569999997</v>
      </c>
      <c r="K19" s="1"/>
    </row>
    <row r="20" spans="1:12" ht="13.7" customHeight="1">
      <c r="A20" s="25">
        <v>42040</v>
      </c>
      <c r="B20" s="23">
        <v>203</v>
      </c>
      <c r="C20" s="1" t="s">
        <v>11</v>
      </c>
      <c r="D20" s="1" t="s">
        <v>294</v>
      </c>
      <c r="E20" s="1" t="s">
        <v>295</v>
      </c>
      <c r="F20" s="24">
        <v>611717.4</v>
      </c>
      <c r="G20" s="28">
        <v>3</v>
      </c>
      <c r="H20" s="24"/>
      <c r="I20" s="30"/>
      <c r="J20" s="24">
        <f t="shared" si="0"/>
        <v>22775404.969999995</v>
      </c>
      <c r="K20" s="1"/>
    </row>
    <row r="21" spans="1:12" ht="13.7" customHeight="1">
      <c r="A21" s="25">
        <v>42041</v>
      </c>
      <c r="B21" s="23">
        <v>70</v>
      </c>
      <c r="C21" s="1" t="s">
        <v>45</v>
      </c>
      <c r="D21" s="1" t="s">
        <v>38</v>
      </c>
      <c r="E21" s="1" t="s">
        <v>297</v>
      </c>
      <c r="F21" s="24"/>
      <c r="G21" s="28"/>
      <c r="H21" s="24">
        <v>299532.37</v>
      </c>
      <c r="I21" s="30" t="s">
        <v>275</v>
      </c>
      <c r="J21" s="24">
        <f t="shared" si="0"/>
        <v>22475872.599999994</v>
      </c>
      <c r="K21" s="1" t="s">
        <v>214</v>
      </c>
      <c r="L21" s="2" t="s">
        <v>215</v>
      </c>
    </row>
    <row r="22" spans="1:12" ht="13.7" customHeight="1">
      <c r="A22" s="25">
        <v>42046</v>
      </c>
      <c r="B22" s="23">
        <v>231</v>
      </c>
      <c r="C22" s="1" t="s">
        <v>11</v>
      </c>
      <c r="D22" s="1" t="s">
        <v>328</v>
      </c>
      <c r="E22" s="1" t="s">
        <v>329</v>
      </c>
      <c r="F22" s="26">
        <v>285419.07</v>
      </c>
      <c r="G22" s="28"/>
      <c r="H22" s="24"/>
      <c r="I22" s="30"/>
      <c r="J22" s="24">
        <f t="shared" si="0"/>
        <v>22761291.669999994</v>
      </c>
      <c r="K22" s="1" t="s">
        <v>458</v>
      </c>
      <c r="L22" s="2" t="s">
        <v>459</v>
      </c>
    </row>
    <row r="23" spans="1:12" ht="13.7" customHeight="1">
      <c r="A23" s="25">
        <v>42061</v>
      </c>
      <c r="B23" s="23">
        <v>655</v>
      </c>
      <c r="C23" s="1" t="s">
        <v>11</v>
      </c>
      <c r="D23" s="1" t="s">
        <v>428</v>
      </c>
      <c r="E23" s="1" t="s">
        <v>429</v>
      </c>
      <c r="F23" s="26">
        <v>353768.83</v>
      </c>
      <c r="G23" s="28"/>
      <c r="H23" s="24"/>
      <c r="I23" s="30"/>
      <c r="J23" s="24">
        <f t="shared" si="0"/>
        <v>23115060.499999993</v>
      </c>
      <c r="K23" s="1" t="s">
        <v>460</v>
      </c>
      <c r="L23" s="2" t="s">
        <v>461</v>
      </c>
    </row>
    <row r="24" spans="1:12" ht="13.7" customHeight="1">
      <c r="A24" s="25">
        <v>42048</v>
      </c>
      <c r="B24" s="23">
        <v>252</v>
      </c>
      <c r="C24" s="1" t="s">
        <v>11</v>
      </c>
      <c r="D24" s="1" t="s">
        <v>342</v>
      </c>
      <c r="E24" s="1" t="s">
        <v>343</v>
      </c>
      <c r="F24" s="24">
        <v>498835.53</v>
      </c>
      <c r="G24" s="28">
        <v>4</v>
      </c>
      <c r="H24" s="24"/>
      <c r="I24" s="30"/>
      <c r="J24" s="24">
        <f t="shared" si="0"/>
        <v>23613896.029999994</v>
      </c>
      <c r="K24" s="1"/>
    </row>
    <row r="25" spans="1:12" ht="13.7" customHeight="1">
      <c r="A25" s="25">
        <v>42051</v>
      </c>
      <c r="B25" s="23">
        <v>280</v>
      </c>
      <c r="C25" s="1" t="s">
        <v>27</v>
      </c>
      <c r="D25" s="1" t="s">
        <v>342</v>
      </c>
      <c r="E25" s="1" t="s">
        <v>349</v>
      </c>
      <c r="F25" s="24"/>
      <c r="G25" s="28"/>
      <c r="H25" s="24">
        <v>498835.53</v>
      </c>
      <c r="I25" s="30">
        <v>4</v>
      </c>
      <c r="J25" s="24">
        <f t="shared" si="0"/>
        <v>23115060.499999993</v>
      </c>
      <c r="K25" s="1"/>
    </row>
    <row r="26" spans="1:12" ht="13.7" customHeight="1">
      <c r="A26" s="25">
        <v>42040</v>
      </c>
      <c r="B26" s="23">
        <v>111</v>
      </c>
      <c r="C26" s="1" t="s">
        <v>27</v>
      </c>
      <c r="D26" s="1" t="s">
        <v>64</v>
      </c>
      <c r="E26" s="1" t="s">
        <v>290</v>
      </c>
      <c r="F26" s="24"/>
      <c r="G26" s="28"/>
      <c r="H26" s="24">
        <v>544427.02</v>
      </c>
      <c r="I26" s="30" t="s">
        <v>276</v>
      </c>
      <c r="J26" s="24">
        <f t="shared" si="0"/>
        <v>22570633.479999993</v>
      </c>
      <c r="K26" s="1" t="s">
        <v>221</v>
      </c>
      <c r="L26" s="2" t="s">
        <v>222</v>
      </c>
    </row>
    <row r="27" spans="1:12" ht="13.7" customHeight="1">
      <c r="A27" s="25">
        <v>42062</v>
      </c>
      <c r="B27" s="23">
        <v>693</v>
      </c>
      <c r="C27" s="1" t="s">
        <v>11</v>
      </c>
      <c r="D27" s="1" t="s">
        <v>435</v>
      </c>
      <c r="E27" s="1" t="s">
        <v>436</v>
      </c>
      <c r="F27" s="26">
        <v>254219.81</v>
      </c>
      <c r="G27" s="28"/>
      <c r="H27" s="24"/>
      <c r="I27" s="30"/>
      <c r="J27" s="24">
        <f t="shared" si="0"/>
        <v>22824853.289999992</v>
      </c>
      <c r="K27" s="1" t="s">
        <v>462</v>
      </c>
      <c r="L27" s="2" t="s">
        <v>76</v>
      </c>
    </row>
    <row r="28" spans="1:12" ht="13.7" customHeight="1">
      <c r="A28" s="25">
        <v>42045</v>
      </c>
      <c r="B28" s="23">
        <v>223</v>
      </c>
      <c r="C28" s="1" t="s">
        <v>11</v>
      </c>
      <c r="D28" s="1" t="s">
        <v>319</v>
      </c>
      <c r="E28" s="1" t="s">
        <v>320</v>
      </c>
      <c r="F28" s="26">
        <v>298591.15999999997</v>
      </c>
      <c r="G28" s="28"/>
      <c r="H28" s="24"/>
      <c r="I28" s="30"/>
      <c r="J28" s="24">
        <f t="shared" si="0"/>
        <v>23123444.449999992</v>
      </c>
      <c r="K28" s="1" t="s">
        <v>463</v>
      </c>
      <c r="L28" s="2" t="s">
        <v>226</v>
      </c>
    </row>
    <row r="29" spans="1:12" ht="13.7" customHeight="1">
      <c r="A29" s="25">
        <v>42038</v>
      </c>
      <c r="B29" s="23">
        <v>32</v>
      </c>
      <c r="C29" s="1" t="s">
        <v>27</v>
      </c>
      <c r="D29" s="1" t="s">
        <v>81</v>
      </c>
      <c r="E29" s="1" t="s">
        <v>283</v>
      </c>
      <c r="F29" s="24"/>
      <c r="G29" s="28"/>
      <c r="H29" s="24">
        <v>221235.59</v>
      </c>
      <c r="I29" s="30" t="s">
        <v>277</v>
      </c>
      <c r="J29" s="24">
        <f t="shared" si="0"/>
        <v>22902208.859999992</v>
      </c>
      <c r="K29" s="1" t="s">
        <v>228</v>
      </c>
      <c r="L29" s="2" t="s">
        <v>94</v>
      </c>
    </row>
    <row r="30" spans="1:12" ht="13.7" customHeight="1">
      <c r="A30" s="25">
        <v>42062</v>
      </c>
      <c r="B30" s="23">
        <v>694</v>
      </c>
      <c r="C30" s="1" t="s">
        <v>11</v>
      </c>
      <c r="D30" s="1" t="s">
        <v>437</v>
      </c>
      <c r="E30" s="1" t="s">
        <v>438</v>
      </c>
      <c r="F30" s="26">
        <v>205616.62</v>
      </c>
      <c r="G30" s="28"/>
      <c r="H30" s="24"/>
      <c r="I30" s="30"/>
      <c r="J30" s="24">
        <f t="shared" si="0"/>
        <v>23107825.479999993</v>
      </c>
      <c r="K30" s="1" t="s">
        <v>464</v>
      </c>
      <c r="L30" s="2" t="s">
        <v>85</v>
      </c>
    </row>
    <row r="31" spans="1:12" ht="13.7" customHeight="1">
      <c r="A31" s="25">
        <v>42052</v>
      </c>
      <c r="B31" s="23">
        <v>307</v>
      </c>
      <c r="C31" s="1" t="s">
        <v>11</v>
      </c>
      <c r="D31" s="1" t="s">
        <v>350</v>
      </c>
      <c r="E31" s="1" t="s">
        <v>351</v>
      </c>
      <c r="F31" s="26">
        <v>224618.65</v>
      </c>
      <c r="G31" s="28"/>
      <c r="H31" s="24"/>
      <c r="I31" s="30"/>
      <c r="J31" s="24">
        <f t="shared" si="0"/>
        <v>23332444.129999992</v>
      </c>
      <c r="K31" s="1" t="s">
        <v>465</v>
      </c>
      <c r="L31" s="2" t="s">
        <v>94</v>
      </c>
    </row>
    <row r="32" spans="1:12" ht="13.7" customHeight="1">
      <c r="A32" s="25">
        <v>42041</v>
      </c>
      <c r="B32" s="23">
        <v>69</v>
      </c>
      <c r="C32" s="1" t="s">
        <v>45</v>
      </c>
      <c r="D32" s="1" t="s">
        <v>95</v>
      </c>
      <c r="E32" s="1" t="s">
        <v>296</v>
      </c>
      <c r="F32" s="24"/>
      <c r="G32" s="28"/>
      <c r="H32" s="24">
        <v>223558.92</v>
      </c>
      <c r="I32" s="30" t="s">
        <v>494</v>
      </c>
      <c r="J32" s="24">
        <f t="shared" si="0"/>
        <v>23108885.20999999</v>
      </c>
      <c r="K32" s="1" t="s">
        <v>232</v>
      </c>
      <c r="L32" s="2" t="s">
        <v>94</v>
      </c>
    </row>
    <row r="33" spans="1:12" ht="13.7" customHeight="1">
      <c r="A33" s="25">
        <v>42053</v>
      </c>
      <c r="B33" s="23">
        <v>390</v>
      </c>
      <c r="C33" s="1" t="s">
        <v>11</v>
      </c>
      <c r="D33" s="1" t="s">
        <v>370</v>
      </c>
      <c r="E33" s="1" t="s">
        <v>371</v>
      </c>
      <c r="F33" s="26">
        <v>205616.62</v>
      </c>
      <c r="G33" s="28"/>
      <c r="H33" s="24"/>
      <c r="I33" s="30"/>
      <c r="J33" s="24">
        <f t="shared" si="0"/>
        <v>23314501.829999991</v>
      </c>
      <c r="K33" s="1" t="s">
        <v>466</v>
      </c>
      <c r="L33" s="2" t="s">
        <v>85</v>
      </c>
    </row>
    <row r="34" spans="1:12" ht="13.7" customHeight="1">
      <c r="A34" s="25">
        <v>42053</v>
      </c>
      <c r="B34" s="23">
        <v>391</v>
      </c>
      <c r="C34" s="1" t="s">
        <v>11</v>
      </c>
      <c r="D34" s="1" t="s">
        <v>372</v>
      </c>
      <c r="E34" s="1" t="s">
        <v>373</v>
      </c>
      <c r="F34" s="24">
        <v>224618.65</v>
      </c>
      <c r="G34" s="28">
        <v>5</v>
      </c>
      <c r="H34" s="24"/>
      <c r="I34" s="30"/>
      <c r="J34" s="24">
        <f t="shared" si="0"/>
        <v>23539120.479999989</v>
      </c>
      <c r="K34" s="1"/>
    </row>
    <row r="35" spans="1:12" ht="13.7" customHeight="1">
      <c r="A35" s="25">
        <v>42063</v>
      </c>
      <c r="B35" s="23">
        <v>765</v>
      </c>
      <c r="C35" s="1" t="s">
        <v>27</v>
      </c>
      <c r="D35" s="1" t="s">
        <v>372</v>
      </c>
      <c r="E35" s="1" t="s">
        <v>449</v>
      </c>
      <c r="F35" s="24"/>
      <c r="G35" s="28"/>
      <c r="H35" s="24">
        <v>224618.65</v>
      </c>
      <c r="I35" s="30">
        <v>5</v>
      </c>
      <c r="J35" s="24">
        <f t="shared" si="0"/>
        <v>23314501.829999991</v>
      </c>
      <c r="K35" s="1"/>
    </row>
    <row r="36" spans="1:12" ht="13.7" customHeight="1">
      <c r="A36" s="25">
        <v>42038</v>
      </c>
      <c r="B36" s="23">
        <v>43</v>
      </c>
      <c r="C36" s="1" t="s">
        <v>27</v>
      </c>
      <c r="D36" s="1" t="s">
        <v>99</v>
      </c>
      <c r="E36" s="1" t="s">
        <v>286</v>
      </c>
      <c r="F36" s="24"/>
      <c r="G36" s="28"/>
      <c r="H36" s="24">
        <v>204617.99</v>
      </c>
      <c r="I36" s="30" t="s">
        <v>495</v>
      </c>
      <c r="J36" s="24">
        <f t="shared" si="0"/>
        <v>23109883.839999992</v>
      </c>
      <c r="K36" s="1" t="s">
        <v>234</v>
      </c>
      <c r="L36" s="2" t="s">
        <v>85</v>
      </c>
    </row>
    <row r="37" spans="1:12" ht="13.7" customHeight="1">
      <c r="A37" s="25">
        <v>42045</v>
      </c>
      <c r="B37" s="23">
        <v>225</v>
      </c>
      <c r="C37" s="1" t="s">
        <v>11</v>
      </c>
      <c r="D37" s="1" t="s">
        <v>323</v>
      </c>
      <c r="E37" s="1" t="s">
        <v>324</v>
      </c>
      <c r="F37" s="26">
        <v>205616.63</v>
      </c>
      <c r="G37" s="28"/>
      <c r="H37" s="24"/>
      <c r="I37" s="30"/>
      <c r="J37" s="24">
        <f t="shared" si="0"/>
        <v>23315500.469999991</v>
      </c>
      <c r="K37" s="1" t="s">
        <v>467</v>
      </c>
      <c r="L37" s="2" t="s">
        <v>85</v>
      </c>
    </row>
    <row r="38" spans="1:12" ht="13.7" customHeight="1">
      <c r="A38" s="25">
        <v>42052</v>
      </c>
      <c r="B38" s="23">
        <v>310</v>
      </c>
      <c r="C38" s="1" t="s">
        <v>11</v>
      </c>
      <c r="D38" s="1" t="s">
        <v>352</v>
      </c>
      <c r="E38" s="1" t="s">
        <v>353</v>
      </c>
      <c r="F38" s="26">
        <v>205616.62</v>
      </c>
      <c r="G38" s="28"/>
      <c r="H38" s="24"/>
      <c r="I38" s="30"/>
      <c r="J38" s="24">
        <f t="shared" si="0"/>
        <v>23521117.089999992</v>
      </c>
      <c r="K38" s="1" t="s">
        <v>468</v>
      </c>
      <c r="L38" s="2" t="s">
        <v>85</v>
      </c>
    </row>
    <row r="39" spans="1:12" ht="13.7" customHeight="1">
      <c r="A39" s="25">
        <v>42055</v>
      </c>
      <c r="B39" s="23">
        <v>429</v>
      </c>
      <c r="C39" s="1" t="s">
        <v>11</v>
      </c>
      <c r="D39" s="1" t="s">
        <v>398</v>
      </c>
      <c r="E39" s="1" t="s">
        <v>399</v>
      </c>
      <c r="F39" s="26">
        <v>205616.62</v>
      </c>
      <c r="G39" s="28"/>
      <c r="H39" s="24"/>
      <c r="I39" s="30"/>
      <c r="J39" s="24">
        <f t="shared" si="0"/>
        <v>23726733.709999993</v>
      </c>
      <c r="K39" s="1" t="s">
        <v>469</v>
      </c>
      <c r="L39" s="2" t="s">
        <v>85</v>
      </c>
    </row>
    <row r="40" spans="1:12" ht="13.7" customHeight="1">
      <c r="A40" s="25">
        <v>42041</v>
      </c>
      <c r="B40" s="23">
        <v>210</v>
      </c>
      <c r="C40" s="1" t="s">
        <v>11</v>
      </c>
      <c r="D40" s="1" t="s">
        <v>307</v>
      </c>
      <c r="E40" s="1" t="s">
        <v>308</v>
      </c>
      <c r="F40" s="26">
        <v>224618.65</v>
      </c>
      <c r="G40" s="28"/>
      <c r="H40" s="24"/>
      <c r="I40" s="30"/>
      <c r="J40" s="24">
        <f t="shared" si="0"/>
        <v>23951352.359999992</v>
      </c>
      <c r="K40" s="1" t="s">
        <v>470</v>
      </c>
      <c r="L40" s="2" t="s">
        <v>94</v>
      </c>
    </row>
    <row r="41" spans="1:12" ht="13.7" customHeight="1">
      <c r="A41" s="25">
        <v>42053</v>
      </c>
      <c r="B41" s="23">
        <v>392</v>
      </c>
      <c r="C41" s="1" t="s">
        <v>11</v>
      </c>
      <c r="D41" s="1" t="s">
        <v>374</v>
      </c>
      <c r="E41" s="1" t="s">
        <v>375</v>
      </c>
      <c r="F41" s="26">
        <v>224618.65</v>
      </c>
      <c r="G41" s="28"/>
      <c r="H41" s="24"/>
      <c r="I41" s="30"/>
      <c r="J41" s="24">
        <f t="shared" si="0"/>
        <v>24175971.00999999</v>
      </c>
      <c r="K41" s="1" t="s">
        <v>471</v>
      </c>
      <c r="L41" s="2" t="s">
        <v>94</v>
      </c>
    </row>
    <row r="42" spans="1:12" ht="13.7" customHeight="1">
      <c r="A42" s="25">
        <v>42053</v>
      </c>
      <c r="B42" s="23">
        <v>393</v>
      </c>
      <c r="C42" s="1" t="s">
        <v>11</v>
      </c>
      <c r="D42" s="1" t="s">
        <v>376</v>
      </c>
      <c r="E42" s="1" t="s">
        <v>377</v>
      </c>
      <c r="F42" s="24">
        <v>205616.62</v>
      </c>
      <c r="G42" s="28">
        <v>6</v>
      </c>
      <c r="H42" s="24"/>
      <c r="I42" s="30"/>
      <c r="J42" s="24">
        <f t="shared" si="0"/>
        <v>24381587.629999992</v>
      </c>
      <c r="K42" s="1"/>
    </row>
    <row r="43" spans="1:12" ht="13.7" customHeight="1">
      <c r="A43" s="25">
        <v>42063</v>
      </c>
      <c r="B43" s="23">
        <v>787</v>
      </c>
      <c r="C43" s="1" t="s">
        <v>27</v>
      </c>
      <c r="D43" s="1" t="s">
        <v>376</v>
      </c>
      <c r="E43" s="1" t="s">
        <v>446</v>
      </c>
      <c r="F43" s="24"/>
      <c r="G43" s="28"/>
      <c r="H43" s="24">
        <v>205616.62</v>
      </c>
      <c r="I43" s="30">
        <v>6</v>
      </c>
      <c r="J43" s="24">
        <f t="shared" si="0"/>
        <v>24175971.00999999</v>
      </c>
      <c r="K43" s="1"/>
    </row>
    <row r="44" spans="1:12" ht="13.7" customHeight="1">
      <c r="A44" s="25">
        <v>42052</v>
      </c>
      <c r="B44" s="23">
        <v>311</v>
      </c>
      <c r="C44" s="1" t="s">
        <v>11</v>
      </c>
      <c r="D44" s="1" t="s">
        <v>354</v>
      </c>
      <c r="E44" s="1" t="s">
        <v>355</v>
      </c>
      <c r="F44" s="24">
        <v>205616.62</v>
      </c>
      <c r="G44" s="28">
        <v>7</v>
      </c>
      <c r="H44" s="24"/>
      <c r="I44" s="30"/>
      <c r="J44" s="24">
        <f t="shared" si="0"/>
        <v>24381587.629999992</v>
      </c>
      <c r="K44" s="1"/>
    </row>
    <row r="45" spans="1:12" ht="13.7" customHeight="1">
      <c r="A45" s="25">
        <v>42060</v>
      </c>
      <c r="B45" s="23">
        <v>610</v>
      </c>
      <c r="C45" s="1" t="s">
        <v>27</v>
      </c>
      <c r="D45" s="1" t="s">
        <v>354</v>
      </c>
      <c r="E45" s="1" t="s">
        <v>420</v>
      </c>
      <c r="F45" s="24"/>
      <c r="G45" s="28"/>
      <c r="H45" s="24">
        <v>205616.62</v>
      </c>
      <c r="I45" s="30">
        <v>7</v>
      </c>
      <c r="J45" s="24">
        <f t="shared" si="0"/>
        <v>24175971.00999999</v>
      </c>
      <c r="K45" s="1"/>
    </row>
    <row r="46" spans="1:12" ht="13.7" customHeight="1">
      <c r="A46" s="25">
        <v>42054</v>
      </c>
      <c r="B46" s="23">
        <v>409</v>
      </c>
      <c r="C46" s="1" t="s">
        <v>11</v>
      </c>
      <c r="D46" s="1" t="s">
        <v>392</v>
      </c>
      <c r="E46" s="1" t="s">
        <v>393</v>
      </c>
      <c r="F46" s="26">
        <v>205616.62</v>
      </c>
      <c r="G46" s="28"/>
      <c r="H46" s="24"/>
      <c r="I46" s="30"/>
      <c r="J46" s="24">
        <f t="shared" si="0"/>
        <v>24381587.629999992</v>
      </c>
      <c r="K46" s="1" t="s">
        <v>472</v>
      </c>
      <c r="L46" s="2" t="s">
        <v>85</v>
      </c>
    </row>
    <row r="47" spans="1:12" ht="13.7" customHeight="1">
      <c r="A47" s="25">
        <v>42038</v>
      </c>
      <c r="B47" s="23">
        <v>29</v>
      </c>
      <c r="C47" s="1" t="s">
        <v>27</v>
      </c>
      <c r="D47" s="1" t="s">
        <v>281</v>
      </c>
      <c r="E47" s="1" t="s">
        <v>282</v>
      </c>
      <c r="F47" s="24"/>
      <c r="G47" s="28"/>
      <c r="H47" s="24">
        <v>204617.99</v>
      </c>
      <c r="I47" s="30">
        <v>19</v>
      </c>
      <c r="J47" s="24">
        <f t="shared" si="0"/>
        <v>24176969.639999993</v>
      </c>
      <c r="K47" s="1" t="s">
        <v>272</v>
      </c>
      <c r="L47" s="2" t="s">
        <v>85</v>
      </c>
    </row>
    <row r="48" spans="1:12" ht="13.7" customHeight="1">
      <c r="A48" s="25">
        <v>42045</v>
      </c>
      <c r="B48" s="23">
        <v>224</v>
      </c>
      <c r="C48" s="1" t="s">
        <v>11</v>
      </c>
      <c r="D48" s="1" t="s">
        <v>321</v>
      </c>
      <c r="E48" s="1" t="s">
        <v>322</v>
      </c>
      <c r="F48" s="26">
        <v>224618.65</v>
      </c>
      <c r="G48" s="28"/>
      <c r="H48" s="24"/>
      <c r="I48" s="30"/>
      <c r="J48" s="24">
        <f t="shared" si="0"/>
        <v>24401588.289999992</v>
      </c>
      <c r="K48" s="1" t="s">
        <v>473</v>
      </c>
      <c r="L48" s="2" t="s">
        <v>94</v>
      </c>
    </row>
    <row r="49" spans="1:12" ht="13.7" customHeight="1">
      <c r="A49" s="25">
        <v>42046</v>
      </c>
      <c r="B49" s="23">
        <v>232</v>
      </c>
      <c r="C49" s="1" t="s">
        <v>11</v>
      </c>
      <c r="D49" s="1" t="s">
        <v>330</v>
      </c>
      <c r="E49" s="1" t="s">
        <v>331</v>
      </c>
      <c r="F49" s="26">
        <v>205616.62</v>
      </c>
      <c r="G49" s="28"/>
      <c r="H49" s="24"/>
      <c r="I49" s="30"/>
      <c r="J49" s="24">
        <f t="shared" si="0"/>
        <v>24607204.909999993</v>
      </c>
      <c r="K49" s="1" t="s">
        <v>474</v>
      </c>
      <c r="L49" s="2" t="s">
        <v>85</v>
      </c>
    </row>
    <row r="50" spans="1:12" ht="13.7" customHeight="1">
      <c r="A50" s="25">
        <v>42054</v>
      </c>
      <c r="B50" s="23">
        <v>404</v>
      </c>
      <c r="C50" s="1" t="s">
        <v>27</v>
      </c>
      <c r="D50" s="1" t="s">
        <v>113</v>
      </c>
      <c r="E50" s="1" t="s">
        <v>389</v>
      </c>
      <c r="F50" s="24"/>
      <c r="G50" s="28"/>
      <c r="H50" s="24">
        <v>223558.92</v>
      </c>
      <c r="I50" s="30" t="s">
        <v>496</v>
      </c>
      <c r="J50" s="24">
        <f t="shared" si="0"/>
        <v>24383645.989999991</v>
      </c>
      <c r="K50" s="1" t="s">
        <v>237</v>
      </c>
      <c r="L50" s="2" t="s">
        <v>94</v>
      </c>
    </row>
    <row r="51" spans="1:12" ht="13.7" customHeight="1">
      <c r="A51" s="25">
        <v>42053</v>
      </c>
      <c r="B51" s="23">
        <v>395</v>
      </c>
      <c r="C51" s="1" t="s">
        <v>11</v>
      </c>
      <c r="D51" s="1" t="s">
        <v>378</v>
      </c>
      <c r="E51" s="1" t="s">
        <v>379</v>
      </c>
      <c r="F51" s="26">
        <v>224618.65</v>
      </c>
      <c r="G51" s="28"/>
      <c r="H51" s="24"/>
      <c r="I51" s="30"/>
      <c r="J51" s="24">
        <f t="shared" si="0"/>
        <v>24608264.639999989</v>
      </c>
      <c r="K51" s="1" t="s">
        <v>475</v>
      </c>
      <c r="L51" s="2" t="s">
        <v>94</v>
      </c>
    </row>
    <row r="52" spans="1:12" ht="13.7" customHeight="1">
      <c r="A52" s="25">
        <v>42047</v>
      </c>
      <c r="B52" s="23">
        <v>240</v>
      </c>
      <c r="C52" s="1" t="s">
        <v>11</v>
      </c>
      <c r="D52" s="1" t="s">
        <v>336</v>
      </c>
      <c r="E52" s="1" t="s">
        <v>337</v>
      </c>
      <c r="F52" s="26">
        <v>205616.62</v>
      </c>
      <c r="G52" s="28"/>
      <c r="H52" s="24"/>
      <c r="I52" s="30"/>
      <c r="J52" s="24">
        <f t="shared" si="0"/>
        <v>24813881.25999999</v>
      </c>
      <c r="K52" s="1" t="s">
        <v>476</v>
      </c>
      <c r="L52" s="2" t="s">
        <v>85</v>
      </c>
    </row>
    <row r="53" spans="1:12" ht="13.7" customHeight="1">
      <c r="A53" s="25">
        <v>42038</v>
      </c>
      <c r="B53" s="23">
        <v>27</v>
      </c>
      <c r="C53" s="1" t="s">
        <v>27</v>
      </c>
      <c r="D53" s="1" t="s">
        <v>115</v>
      </c>
      <c r="E53" s="1" t="s">
        <v>279</v>
      </c>
      <c r="F53" s="24"/>
      <c r="G53" s="28"/>
      <c r="H53" s="24">
        <v>223558.92</v>
      </c>
      <c r="I53" s="30" t="s">
        <v>497</v>
      </c>
      <c r="J53" s="24">
        <f t="shared" si="0"/>
        <v>24590322.339999989</v>
      </c>
      <c r="K53" s="1" t="s">
        <v>238</v>
      </c>
      <c r="L53" s="2" t="s">
        <v>94</v>
      </c>
    </row>
    <row r="54" spans="1:12" ht="13.7" customHeight="1">
      <c r="A54" s="25">
        <v>42049</v>
      </c>
      <c r="B54" s="23">
        <v>267</v>
      </c>
      <c r="C54" s="1" t="s">
        <v>27</v>
      </c>
      <c r="D54" s="1" t="s">
        <v>117</v>
      </c>
      <c r="E54" s="1" t="s">
        <v>347</v>
      </c>
      <c r="F54" s="24"/>
      <c r="G54" s="28"/>
      <c r="H54" s="24">
        <v>223558.92</v>
      </c>
      <c r="I54" s="30" t="s">
        <v>24</v>
      </c>
      <c r="J54" s="24">
        <f t="shared" si="0"/>
        <v>24366763.419999987</v>
      </c>
      <c r="K54" s="1"/>
    </row>
    <row r="55" spans="1:12" ht="13.7" customHeight="1">
      <c r="A55" s="25">
        <v>42053</v>
      </c>
      <c r="B55" s="23">
        <v>326</v>
      </c>
      <c r="C55" s="1" t="s">
        <v>27</v>
      </c>
      <c r="D55" s="1" t="s">
        <v>117</v>
      </c>
      <c r="E55" s="1" t="s">
        <v>362</v>
      </c>
      <c r="F55" s="24"/>
      <c r="G55" s="28"/>
      <c r="H55" s="24">
        <v>-223558.92</v>
      </c>
      <c r="I55" s="30" t="s">
        <v>24</v>
      </c>
      <c r="J55" s="24">
        <f t="shared" si="0"/>
        <v>24590322.339999989</v>
      </c>
      <c r="K55" s="1"/>
    </row>
    <row r="56" spans="1:12" ht="13.7" customHeight="1">
      <c r="A56" s="25">
        <v>42053</v>
      </c>
      <c r="B56" s="23">
        <v>330</v>
      </c>
      <c r="C56" s="1" t="s">
        <v>27</v>
      </c>
      <c r="D56" s="1" t="s">
        <v>117</v>
      </c>
      <c r="E56" s="1" t="s">
        <v>363</v>
      </c>
      <c r="F56" s="24"/>
      <c r="G56" s="28"/>
      <c r="H56" s="24">
        <v>223558.92</v>
      </c>
      <c r="I56" s="30" t="s">
        <v>498</v>
      </c>
      <c r="J56" s="24">
        <f t="shared" si="0"/>
        <v>24366763.419999987</v>
      </c>
      <c r="K56" s="1" t="s">
        <v>239</v>
      </c>
      <c r="L56" s="2" t="s">
        <v>94</v>
      </c>
    </row>
    <row r="57" spans="1:12" ht="13.7" customHeight="1">
      <c r="A57" s="25">
        <v>42052</v>
      </c>
      <c r="B57" s="23">
        <v>315</v>
      </c>
      <c r="C57" s="1" t="s">
        <v>11</v>
      </c>
      <c r="D57" s="1" t="s">
        <v>356</v>
      </c>
      <c r="E57" s="1" t="s">
        <v>357</v>
      </c>
      <c r="F57" s="24">
        <v>224618.65</v>
      </c>
      <c r="G57" s="28">
        <v>8</v>
      </c>
      <c r="H57" s="24"/>
      <c r="I57" s="30"/>
      <c r="J57" s="24">
        <f t="shared" si="0"/>
        <v>24591382.069999985</v>
      </c>
      <c r="K57" s="1"/>
    </row>
    <row r="58" spans="1:12" ht="13.7" customHeight="1">
      <c r="A58" s="25">
        <v>42054</v>
      </c>
      <c r="B58" s="23">
        <v>370</v>
      </c>
      <c r="C58" s="1" t="s">
        <v>27</v>
      </c>
      <c r="D58" s="1" t="s">
        <v>356</v>
      </c>
      <c r="E58" s="1" t="s">
        <v>388</v>
      </c>
      <c r="F58" s="24"/>
      <c r="G58" s="28"/>
      <c r="H58" s="24">
        <v>224618.65</v>
      </c>
      <c r="I58" s="30">
        <v>8</v>
      </c>
      <c r="J58" s="24">
        <f t="shared" si="0"/>
        <v>24366763.419999987</v>
      </c>
      <c r="K58" s="1"/>
    </row>
    <row r="59" spans="1:12" ht="13.7" customHeight="1">
      <c r="A59" s="25">
        <v>42055</v>
      </c>
      <c r="B59" s="23">
        <v>430</v>
      </c>
      <c r="C59" s="1" t="s">
        <v>11</v>
      </c>
      <c r="D59" s="1" t="s">
        <v>400</v>
      </c>
      <c r="E59" s="1" t="s">
        <v>401</v>
      </c>
      <c r="F59" s="26">
        <v>205616.62</v>
      </c>
      <c r="G59" s="28"/>
      <c r="H59" s="24"/>
      <c r="I59" s="30"/>
      <c r="J59" s="24">
        <f t="shared" si="0"/>
        <v>24572380.039999988</v>
      </c>
      <c r="K59" s="1" t="s">
        <v>477</v>
      </c>
      <c r="L59" s="2" t="s">
        <v>85</v>
      </c>
    </row>
    <row r="60" spans="1:12" ht="13.7" customHeight="1">
      <c r="A60" s="25">
        <v>42048</v>
      </c>
      <c r="B60" s="23">
        <v>708</v>
      </c>
      <c r="C60" s="1" t="s">
        <v>11</v>
      </c>
      <c r="D60" s="1" t="s">
        <v>345</v>
      </c>
      <c r="E60" s="1" t="s">
        <v>346</v>
      </c>
      <c r="F60" s="24">
        <v>202614.9</v>
      </c>
      <c r="G60" s="28" t="s">
        <v>24</v>
      </c>
      <c r="H60" s="24"/>
      <c r="I60" s="30"/>
      <c r="J60" s="24">
        <f t="shared" si="0"/>
        <v>24774994.939999986</v>
      </c>
      <c r="K60" s="1"/>
    </row>
    <row r="61" spans="1:12" ht="13.7" customHeight="1">
      <c r="A61" s="25">
        <v>42048</v>
      </c>
      <c r="B61" s="23">
        <v>797</v>
      </c>
      <c r="C61" s="1" t="s">
        <v>11</v>
      </c>
      <c r="D61" s="1" t="s">
        <v>345</v>
      </c>
      <c r="E61" s="1" t="s">
        <v>346</v>
      </c>
      <c r="F61" s="24">
        <v>-202614.9</v>
      </c>
      <c r="G61" s="28" t="s">
        <v>24</v>
      </c>
      <c r="H61" s="24"/>
      <c r="I61" s="30"/>
      <c r="J61" s="24">
        <f t="shared" si="0"/>
        <v>24572380.039999988</v>
      </c>
      <c r="K61" s="1"/>
    </row>
    <row r="62" spans="1:12" ht="13.7" customHeight="1">
      <c r="A62" s="25">
        <v>42048</v>
      </c>
      <c r="B62" s="23">
        <v>798</v>
      </c>
      <c r="C62" s="1" t="s">
        <v>11</v>
      </c>
      <c r="D62" s="1" t="s">
        <v>345</v>
      </c>
      <c r="E62" s="1" t="s">
        <v>346</v>
      </c>
      <c r="F62" s="26">
        <v>202614.9</v>
      </c>
      <c r="G62" s="28"/>
      <c r="H62" s="24"/>
      <c r="I62" s="30"/>
      <c r="J62" s="24">
        <f t="shared" si="0"/>
        <v>24774994.939999986</v>
      </c>
      <c r="K62" s="1" t="s">
        <v>478</v>
      </c>
      <c r="L62" s="2" t="s">
        <v>85</v>
      </c>
    </row>
    <row r="63" spans="1:12" ht="13.7" customHeight="1">
      <c r="A63" s="25">
        <v>42038</v>
      </c>
      <c r="B63" s="23">
        <v>28</v>
      </c>
      <c r="C63" s="1" t="s">
        <v>27</v>
      </c>
      <c r="D63" s="1" t="s">
        <v>125</v>
      </c>
      <c r="E63" s="1" t="s">
        <v>280</v>
      </c>
      <c r="F63" s="24"/>
      <c r="G63" s="28"/>
      <c r="H63" s="24">
        <v>223558.92</v>
      </c>
      <c r="I63" s="30" t="s">
        <v>499</v>
      </c>
      <c r="J63" s="24">
        <f t="shared" si="0"/>
        <v>24551436.019999985</v>
      </c>
      <c r="K63" s="1" t="s">
        <v>243</v>
      </c>
      <c r="L63" s="2" t="s">
        <v>94</v>
      </c>
    </row>
    <row r="64" spans="1:12" ht="13.7" customHeight="1">
      <c r="A64" s="25">
        <v>42041</v>
      </c>
      <c r="B64" s="23">
        <v>204</v>
      </c>
      <c r="C64" s="1" t="s">
        <v>11</v>
      </c>
      <c r="D64" s="1" t="s">
        <v>299</v>
      </c>
      <c r="E64" s="1" t="s">
        <v>300</v>
      </c>
      <c r="F64" s="24">
        <v>224618.65</v>
      </c>
      <c r="G64" s="28">
        <v>9</v>
      </c>
      <c r="H64" s="24"/>
      <c r="I64" s="30"/>
      <c r="J64" s="24">
        <f t="shared" si="0"/>
        <v>24776054.669999983</v>
      </c>
      <c r="K64" s="1"/>
    </row>
    <row r="65" spans="1:12" ht="13.7" customHeight="1">
      <c r="A65" s="25">
        <v>42060</v>
      </c>
      <c r="B65" s="23">
        <v>604</v>
      </c>
      <c r="C65" s="1" t="s">
        <v>45</v>
      </c>
      <c r="D65" s="1" t="s">
        <v>299</v>
      </c>
      <c r="E65" s="1" t="s">
        <v>419</v>
      </c>
      <c r="F65" s="24"/>
      <c r="G65" s="28"/>
      <c r="H65" s="24">
        <v>224618.65</v>
      </c>
      <c r="I65" s="30">
        <v>9</v>
      </c>
      <c r="J65" s="24">
        <f t="shared" si="0"/>
        <v>24551436.019999985</v>
      </c>
      <c r="K65" s="1"/>
    </row>
    <row r="66" spans="1:12" ht="13.7" customHeight="1">
      <c r="A66" s="25">
        <v>42059</v>
      </c>
      <c r="B66" s="23">
        <v>527</v>
      </c>
      <c r="C66" s="1" t="s">
        <v>27</v>
      </c>
      <c r="D66" s="1" t="s">
        <v>411</v>
      </c>
      <c r="E66" s="1" t="s">
        <v>412</v>
      </c>
      <c r="F66" s="24"/>
      <c r="G66" s="28"/>
      <c r="H66" s="24">
        <v>221235.59</v>
      </c>
      <c r="I66" s="30" t="s">
        <v>500</v>
      </c>
      <c r="J66" s="24">
        <f t="shared" si="0"/>
        <v>24330200.429999985</v>
      </c>
      <c r="K66" s="1" t="s">
        <v>479</v>
      </c>
      <c r="L66" s="2" t="s">
        <v>94</v>
      </c>
    </row>
    <row r="67" spans="1:12" ht="13.7" customHeight="1">
      <c r="A67" s="25">
        <v>42038</v>
      </c>
      <c r="B67" s="23">
        <v>35</v>
      </c>
      <c r="C67" s="1" t="s">
        <v>27</v>
      </c>
      <c r="D67" s="1" t="s">
        <v>284</v>
      </c>
      <c r="E67" s="1" t="s">
        <v>285</v>
      </c>
      <c r="F67" s="24"/>
      <c r="G67" s="28"/>
      <c r="H67" s="24">
        <v>204617.99</v>
      </c>
      <c r="I67" s="30" t="s">
        <v>501</v>
      </c>
      <c r="J67" s="24">
        <f t="shared" si="0"/>
        <v>24125582.439999986</v>
      </c>
      <c r="K67" s="1" t="s">
        <v>271</v>
      </c>
      <c r="L67" s="2" t="s">
        <v>85</v>
      </c>
    </row>
    <row r="68" spans="1:12" ht="13.7" customHeight="1">
      <c r="A68" s="25">
        <v>42059</v>
      </c>
      <c r="B68" s="23">
        <v>570</v>
      </c>
      <c r="C68" s="1" t="s">
        <v>27</v>
      </c>
      <c r="D68" s="1" t="s">
        <v>130</v>
      </c>
      <c r="E68" s="1" t="s">
        <v>415</v>
      </c>
      <c r="F68" s="24"/>
      <c r="G68" s="28"/>
      <c r="H68" s="24">
        <v>223558.92</v>
      </c>
      <c r="I68" s="30" t="s">
        <v>502</v>
      </c>
      <c r="J68" s="24">
        <f t="shared" si="0"/>
        <v>23902023.519999985</v>
      </c>
      <c r="K68" s="1" t="s">
        <v>244</v>
      </c>
      <c r="L68" s="2" t="s">
        <v>94</v>
      </c>
    </row>
    <row r="69" spans="1:12" ht="13.7" customHeight="1">
      <c r="A69" s="25">
        <v>42041</v>
      </c>
      <c r="B69" s="23">
        <v>205</v>
      </c>
      <c r="C69" s="1" t="s">
        <v>11</v>
      </c>
      <c r="D69" s="1" t="s">
        <v>301</v>
      </c>
      <c r="E69" s="1" t="s">
        <v>302</v>
      </c>
      <c r="F69" s="26">
        <v>224618.65</v>
      </c>
      <c r="G69" s="28"/>
      <c r="H69" s="24"/>
      <c r="I69" s="30"/>
      <c r="J69" s="24">
        <f t="shared" si="0"/>
        <v>24126642.169999983</v>
      </c>
      <c r="K69" s="1" t="s">
        <v>480</v>
      </c>
      <c r="L69" s="2" t="s">
        <v>94</v>
      </c>
    </row>
    <row r="70" spans="1:12" ht="13.7" customHeight="1">
      <c r="A70" s="25">
        <v>42053</v>
      </c>
      <c r="B70" s="23">
        <v>396</v>
      </c>
      <c r="C70" s="1" t="s">
        <v>11</v>
      </c>
      <c r="D70" s="1" t="s">
        <v>380</v>
      </c>
      <c r="E70" s="1" t="s">
        <v>381</v>
      </c>
      <c r="F70" s="26">
        <v>224618.65</v>
      </c>
      <c r="G70" s="28"/>
      <c r="H70" s="24"/>
      <c r="I70" s="30"/>
      <c r="J70" s="24">
        <f t="shared" ref="J70:J116" si="1">+J69+F70-H70</f>
        <v>24351260.819999982</v>
      </c>
      <c r="K70" s="1" t="s">
        <v>481</v>
      </c>
      <c r="L70" s="2" t="s">
        <v>94</v>
      </c>
    </row>
    <row r="71" spans="1:12" ht="13.7" customHeight="1">
      <c r="A71" s="25">
        <v>42041</v>
      </c>
      <c r="B71" s="23">
        <v>82</v>
      </c>
      <c r="C71" s="1" t="s">
        <v>27</v>
      </c>
      <c r="D71" s="1" t="s">
        <v>137</v>
      </c>
      <c r="E71" s="1" t="s">
        <v>298</v>
      </c>
      <c r="F71" s="24"/>
      <c r="G71" s="28"/>
      <c r="H71" s="24">
        <v>202614.9</v>
      </c>
      <c r="I71" s="30" t="s">
        <v>503</v>
      </c>
      <c r="J71" s="24">
        <f t="shared" si="1"/>
        <v>24148645.919999983</v>
      </c>
      <c r="K71" s="1" t="s">
        <v>248</v>
      </c>
      <c r="L71" s="2" t="s">
        <v>85</v>
      </c>
    </row>
    <row r="72" spans="1:12" ht="13.7" customHeight="1">
      <c r="A72" s="25">
        <v>42038</v>
      </c>
      <c r="B72" s="23">
        <v>36</v>
      </c>
      <c r="C72" s="1" t="s">
        <v>27</v>
      </c>
      <c r="D72" s="1" t="s">
        <v>139</v>
      </c>
      <c r="E72" s="1" t="s">
        <v>287</v>
      </c>
      <c r="F72" s="24"/>
      <c r="G72" s="28"/>
      <c r="H72" s="24">
        <v>204617.99</v>
      </c>
      <c r="I72" s="30" t="s">
        <v>504</v>
      </c>
      <c r="J72" s="24">
        <f t="shared" si="1"/>
        <v>23944027.929999985</v>
      </c>
      <c r="K72" s="1" t="s">
        <v>249</v>
      </c>
      <c r="L72" s="2" t="s">
        <v>85</v>
      </c>
    </row>
    <row r="73" spans="1:12" ht="13.7" customHeight="1">
      <c r="A73" s="25">
        <v>42053</v>
      </c>
      <c r="B73" s="23">
        <v>387</v>
      </c>
      <c r="C73" s="1" t="s">
        <v>11</v>
      </c>
      <c r="D73" s="1" t="s">
        <v>366</v>
      </c>
      <c r="E73" s="1" t="s">
        <v>367</v>
      </c>
      <c r="F73" s="24">
        <v>224618.65</v>
      </c>
      <c r="G73" s="28">
        <v>10</v>
      </c>
      <c r="H73" s="24"/>
      <c r="I73" s="30"/>
      <c r="J73" s="24">
        <f t="shared" si="1"/>
        <v>24168646.579999983</v>
      </c>
      <c r="K73" s="1"/>
    </row>
    <row r="74" spans="1:12" ht="13.7" customHeight="1">
      <c r="A74" s="25">
        <v>42061</v>
      </c>
      <c r="B74" s="23">
        <v>636</v>
      </c>
      <c r="C74" s="1" t="s">
        <v>27</v>
      </c>
      <c r="D74" s="1" t="s">
        <v>366</v>
      </c>
      <c r="E74" s="1" t="s">
        <v>423</v>
      </c>
      <c r="F74" s="24"/>
      <c r="G74" s="28"/>
      <c r="H74" s="24">
        <v>224618.65</v>
      </c>
      <c r="I74" s="30">
        <v>10</v>
      </c>
      <c r="J74" s="24">
        <f t="shared" si="1"/>
        <v>23944027.929999985</v>
      </c>
      <c r="K74" s="1"/>
    </row>
    <row r="75" spans="1:12" ht="13.7" customHeight="1">
      <c r="A75" s="25">
        <v>42047</v>
      </c>
      <c r="B75" s="23">
        <v>239</v>
      </c>
      <c r="C75" s="1" t="s">
        <v>11</v>
      </c>
      <c r="D75" s="1" t="s">
        <v>334</v>
      </c>
      <c r="E75" s="1" t="s">
        <v>335</v>
      </c>
      <c r="F75" s="26">
        <v>205616.62</v>
      </c>
      <c r="G75" s="28"/>
      <c r="H75" s="24"/>
      <c r="I75" s="30"/>
      <c r="J75" s="24">
        <f t="shared" si="1"/>
        <v>24149644.549999986</v>
      </c>
      <c r="K75" s="1" t="s">
        <v>482</v>
      </c>
      <c r="L75" s="2" t="s">
        <v>85</v>
      </c>
    </row>
    <row r="76" spans="1:12" ht="13.7" customHeight="1">
      <c r="A76" s="25">
        <v>42053</v>
      </c>
      <c r="B76" s="23">
        <v>388</v>
      </c>
      <c r="C76" s="1" t="s">
        <v>11</v>
      </c>
      <c r="D76" s="1" t="s">
        <v>368</v>
      </c>
      <c r="E76" s="1" t="s">
        <v>369</v>
      </c>
      <c r="F76" s="24">
        <v>224618.65</v>
      </c>
      <c r="G76" s="28">
        <v>11</v>
      </c>
      <c r="H76" s="24"/>
      <c r="I76" s="30"/>
      <c r="J76" s="24">
        <f t="shared" si="1"/>
        <v>24374263.199999984</v>
      </c>
      <c r="K76" s="1"/>
    </row>
    <row r="77" spans="1:12" ht="13.7" customHeight="1">
      <c r="A77" s="25">
        <v>42059</v>
      </c>
      <c r="B77" s="23">
        <v>534</v>
      </c>
      <c r="C77" s="1" t="s">
        <v>27</v>
      </c>
      <c r="D77" s="1" t="s">
        <v>368</v>
      </c>
      <c r="E77" s="1" t="s">
        <v>413</v>
      </c>
      <c r="F77" s="24"/>
      <c r="G77" s="28"/>
      <c r="H77" s="24">
        <v>224618.65</v>
      </c>
      <c r="I77" s="30">
        <v>11</v>
      </c>
      <c r="J77" s="24">
        <f t="shared" si="1"/>
        <v>24149644.549999986</v>
      </c>
      <c r="K77" s="1"/>
    </row>
    <row r="78" spans="1:12" ht="13.7" customHeight="1">
      <c r="A78" s="25">
        <v>42062</v>
      </c>
      <c r="B78" s="23">
        <v>678</v>
      </c>
      <c r="C78" s="1" t="s">
        <v>11</v>
      </c>
      <c r="D78" s="1" t="s">
        <v>432</v>
      </c>
      <c r="E78" s="1" t="s">
        <v>433</v>
      </c>
      <c r="F78" s="24">
        <v>272564.89</v>
      </c>
      <c r="G78" s="28">
        <v>12</v>
      </c>
      <c r="H78" s="24"/>
      <c r="I78" s="30"/>
      <c r="J78" s="24">
        <f t="shared" si="1"/>
        <v>24422209.439999986</v>
      </c>
      <c r="K78" s="1"/>
    </row>
    <row r="79" spans="1:12" ht="13.7" customHeight="1">
      <c r="A79" s="25">
        <v>42062</v>
      </c>
      <c r="B79" s="23">
        <v>681</v>
      </c>
      <c r="C79" s="1" t="s">
        <v>27</v>
      </c>
      <c r="D79" s="1" t="s">
        <v>432</v>
      </c>
      <c r="E79" s="1" t="s">
        <v>434</v>
      </c>
      <c r="F79" s="24"/>
      <c r="G79" s="28"/>
      <c r="H79" s="24">
        <v>272564.89</v>
      </c>
      <c r="I79" s="30">
        <v>12</v>
      </c>
      <c r="J79" s="24">
        <f t="shared" si="1"/>
        <v>24149644.549999986</v>
      </c>
      <c r="K79" s="1"/>
    </row>
    <row r="80" spans="1:12" ht="13.7" customHeight="1">
      <c r="A80" s="25">
        <v>42044</v>
      </c>
      <c r="B80" s="23">
        <v>127</v>
      </c>
      <c r="C80" s="1" t="s">
        <v>27</v>
      </c>
      <c r="D80" s="1" t="s">
        <v>145</v>
      </c>
      <c r="E80" s="1" t="s">
        <v>313</v>
      </c>
      <c r="F80" s="24"/>
      <c r="G80" s="28"/>
      <c r="H80" s="24">
        <v>252321.93</v>
      </c>
      <c r="I80" s="30" t="s">
        <v>24</v>
      </c>
      <c r="J80" s="24">
        <f t="shared" si="1"/>
        <v>23897322.619999986</v>
      </c>
      <c r="K80" s="1"/>
    </row>
    <row r="81" spans="1:12" ht="13.7" customHeight="1">
      <c r="A81" s="25">
        <v>42045</v>
      </c>
      <c r="B81" s="23">
        <v>130</v>
      </c>
      <c r="C81" s="1" t="s">
        <v>27</v>
      </c>
      <c r="D81" s="1" t="s">
        <v>145</v>
      </c>
      <c r="E81" s="1" t="s">
        <v>315</v>
      </c>
      <c r="F81" s="24"/>
      <c r="G81" s="28"/>
      <c r="H81" s="24">
        <v>-252321.93</v>
      </c>
      <c r="I81" s="30" t="s">
        <v>24</v>
      </c>
      <c r="J81" s="24">
        <f t="shared" si="1"/>
        <v>24149644.549999986</v>
      </c>
      <c r="K81" s="1"/>
    </row>
    <row r="82" spans="1:12" ht="13.7" customHeight="1">
      <c r="A82" s="25">
        <v>42045</v>
      </c>
      <c r="B82" s="23">
        <v>131</v>
      </c>
      <c r="C82" s="1" t="s">
        <v>27</v>
      </c>
      <c r="D82" s="1" t="s">
        <v>145</v>
      </c>
      <c r="E82" s="1" t="s">
        <v>316</v>
      </c>
      <c r="F82" s="24"/>
      <c r="G82" s="28"/>
      <c r="H82" s="24">
        <v>252321.93</v>
      </c>
      <c r="I82" s="30" t="s">
        <v>505</v>
      </c>
      <c r="J82" s="24">
        <f t="shared" si="1"/>
        <v>23897322.619999986</v>
      </c>
      <c r="K82" s="1" t="s">
        <v>253</v>
      </c>
      <c r="L82" s="2" t="s">
        <v>149</v>
      </c>
    </row>
    <row r="83" spans="1:12" ht="13.7" customHeight="1">
      <c r="A83" s="25">
        <v>42053</v>
      </c>
      <c r="B83" s="23">
        <v>346</v>
      </c>
      <c r="C83" s="1" t="s">
        <v>27</v>
      </c>
      <c r="D83" s="1" t="s">
        <v>150</v>
      </c>
      <c r="E83" s="1" t="s">
        <v>364</v>
      </c>
      <c r="F83" s="24"/>
      <c r="G83" s="28"/>
      <c r="H83" s="24">
        <v>255710.79</v>
      </c>
      <c r="I83" s="30" t="s">
        <v>24</v>
      </c>
      <c r="J83" s="24">
        <f t="shared" si="1"/>
        <v>23641611.829999987</v>
      </c>
      <c r="K83" s="1"/>
    </row>
    <row r="84" spans="1:12" ht="13.7" customHeight="1">
      <c r="A84" s="25">
        <v>42053</v>
      </c>
      <c r="B84" s="23">
        <v>348</v>
      </c>
      <c r="C84" s="1" t="s">
        <v>27</v>
      </c>
      <c r="D84" s="1" t="s">
        <v>150</v>
      </c>
      <c r="E84" s="1" t="s">
        <v>365</v>
      </c>
      <c r="F84" s="24"/>
      <c r="G84" s="28"/>
      <c r="H84" s="24">
        <v>-255710.79</v>
      </c>
      <c r="I84" s="30" t="s">
        <v>24</v>
      </c>
      <c r="J84" s="24">
        <f t="shared" si="1"/>
        <v>23897322.619999986</v>
      </c>
      <c r="K84" s="1"/>
    </row>
    <row r="85" spans="1:12" ht="13.7" customHeight="1">
      <c r="A85" s="25">
        <v>42054</v>
      </c>
      <c r="B85" s="23">
        <v>350</v>
      </c>
      <c r="C85" s="1" t="s">
        <v>27</v>
      </c>
      <c r="D85" s="1" t="s">
        <v>150</v>
      </c>
      <c r="E85" s="1" t="s">
        <v>386</v>
      </c>
      <c r="F85" s="24"/>
      <c r="G85" s="28"/>
      <c r="H85" s="24">
        <v>255710.79</v>
      </c>
      <c r="I85" s="30" t="s">
        <v>510</v>
      </c>
      <c r="J85" s="24">
        <f t="shared" si="1"/>
        <v>23641611.829999987</v>
      </c>
      <c r="K85" s="1" t="s">
        <v>255</v>
      </c>
      <c r="L85" s="2" t="s">
        <v>149</v>
      </c>
    </row>
    <row r="86" spans="1:12" ht="13.7" customHeight="1">
      <c r="A86" s="25">
        <v>42047</v>
      </c>
      <c r="B86" s="23">
        <v>244</v>
      </c>
      <c r="C86" s="1" t="s">
        <v>11</v>
      </c>
      <c r="D86" s="1" t="s">
        <v>338</v>
      </c>
      <c r="E86" s="1" t="s">
        <v>339</v>
      </c>
      <c r="F86" s="26">
        <v>256909.85</v>
      </c>
      <c r="G86" s="28"/>
      <c r="H86" s="24"/>
      <c r="I86" s="30"/>
      <c r="J86" s="24">
        <f t="shared" si="1"/>
        <v>23898521.679999989</v>
      </c>
      <c r="K86" s="1" t="s">
        <v>483</v>
      </c>
      <c r="L86" s="2" t="s">
        <v>149</v>
      </c>
    </row>
    <row r="87" spans="1:12" ht="13.7" customHeight="1">
      <c r="A87" s="25">
        <v>42052</v>
      </c>
      <c r="B87" s="23">
        <v>316</v>
      </c>
      <c r="C87" s="1" t="s">
        <v>11</v>
      </c>
      <c r="D87" s="1" t="s">
        <v>358</v>
      </c>
      <c r="E87" s="1" t="s">
        <v>359</v>
      </c>
      <c r="F87" s="26">
        <v>256909.85</v>
      </c>
      <c r="G87" s="28"/>
      <c r="H87" s="24"/>
      <c r="I87" s="30"/>
      <c r="J87" s="24">
        <f t="shared" si="1"/>
        <v>24155431.52999999</v>
      </c>
      <c r="K87" s="1" t="s">
        <v>509</v>
      </c>
      <c r="L87" s="2" t="s">
        <v>149</v>
      </c>
    </row>
    <row r="88" spans="1:12" ht="13.7" customHeight="1">
      <c r="A88" s="25">
        <v>42055</v>
      </c>
      <c r="B88" s="23">
        <v>432</v>
      </c>
      <c r="C88" s="1" t="s">
        <v>11</v>
      </c>
      <c r="D88" s="1" t="s">
        <v>404</v>
      </c>
      <c r="E88" s="1" t="s">
        <v>405</v>
      </c>
      <c r="F88" s="26">
        <v>256909.85</v>
      </c>
      <c r="G88" s="28"/>
      <c r="H88" s="24"/>
      <c r="I88" s="30"/>
      <c r="J88" s="24">
        <f t="shared" si="1"/>
        <v>24412341.379999992</v>
      </c>
      <c r="K88" s="1" t="s">
        <v>484</v>
      </c>
      <c r="L88" s="2" t="s">
        <v>149</v>
      </c>
    </row>
    <row r="89" spans="1:12" ht="13.7" customHeight="1">
      <c r="A89" s="25">
        <v>42061</v>
      </c>
      <c r="B89" s="23">
        <v>640</v>
      </c>
      <c r="C89" s="1" t="s">
        <v>27</v>
      </c>
      <c r="D89" s="1" t="s">
        <v>424</v>
      </c>
      <c r="E89" s="1" t="s">
        <v>425</v>
      </c>
      <c r="F89" s="24"/>
      <c r="G89" s="28"/>
      <c r="H89" s="26">
        <v>256909.85</v>
      </c>
      <c r="I89" s="30"/>
      <c r="J89" s="24">
        <f t="shared" si="1"/>
        <v>24155431.52999999</v>
      </c>
      <c r="K89" s="1" t="s">
        <v>485</v>
      </c>
      <c r="L89" s="2" t="s">
        <v>149</v>
      </c>
    </row>
    <row r="90" spans="1:12" ht="13.7" customHeight="1">
      <c r="A90" s="25">
        <v>42060</v>
      </c>
      <c r="B90" s="23">
        <v>618</v>
      </c>
      <c r="C90" s="1" t="s">
        <v>11</v>
      </c>
      <c r="D90" s="1" t="s">
        <v>421</v>
      </c>
      <c r="E90" s="1" t="s">
        <v>422</v>
      </c>
      <c r="F90" s="26">
        <v>256909.85</v>
      </c>
      <c r="G90" s="28"/>
      <c r="H90" s="24"/>
      <c r="I90" s="30"/>
      <c r="J90" s="24">
        <f t="shared" si="1"/>
        <v>24412341.379999992</v>
      </c>
      <c r="K90" s="1" t="s">
        <v>486</v>
      </c>
      <c r="L90" s="2" t="s">
        <v>149</v>
      </c>
    </row>
    <row r="91" spans="1:12" ht="13.7" customHeight="1">
      <c r="A91" s="25">
        <v>42062</v>
      </c>
      <c r="B91" s="23">
        <v>701</v>
      </c>
      <c r="C91" s="1" t="s">
        <v>11</v>
      </c>
      <c r="D91" s="1" t="s">
        <v>439</v>
      </c>
      <c r="E91" s="1" t="s">
        <v>440</v>
      </c>
      <c r="F91" s="24">
        <v>255710.79</v>
      </c>
      <c r="G91" s="28">
        <v>14</v>
      </c>
      <c r="H91" s="24"/>
      <c r="I91" s="30"/>
      <c r="J91" s="24">
        <f t="shared" si="1"/>
        <v>24668052.169999991</v>
      </c>
      <c r="K91" s="1"/>
    </row>
    <row r="92" spans="1:12" ht="13.7" customHeight="1">
      <c r="A92" s="25">
        <v>42062</v>
      </c>
      <c r="B92" s="23">
        <v>711</v>
      </c>
      <c r="C92" s="1" t="s">
        <v>27</v>
      </c>
      <c r="D92" s="1" t="s">
        <v>439</v>
      </c>
      <c r="E92" s="1" t="s">
        <v>441</v>
      </c>
      <c r="F92" s="24"/>
      <c r="G92" s="28"/>
      <c r="H92" s="24">
        <v>255710.79</v>
      </c>
      <c r="I92" s="30">
        <v>14</v>
      </c>
      <c r="J92" s="24">
        <f t="shared" si="1"/>
        <v>24412341.379999992</v>
      </c>
      <c r="K92" s="1"/>
    </row>
    <row r="93" spans="1:12" ht="13.7" customHeight="1">
      <c r="A93" s="25">
        <v>42048</v>
      </c>
      <c r="B93" s="23">
        <v>253</v>
      </c>
      <c r="C93" s="1" t="s">
        <v>27</v>
      </c>
      <c r="D93" s="1" t="s">
        <v>157</v>
      </c>
      <c r="E93" s="1" t="s">
        <v>344</v>
      </c>
      <c r="F93" s="24"/>
      <c r="G93" s="28"/>
      <c r="H93" s="24">
        <v>252676.41</v>
      </c>
      <c r="I93" s="30" t="s">
        <v>506</v>
      </c>
      <c r="J93" s="24">
        <f t="shared" si="1"/>
        <v>24159664.969999991</v>
      </c>
      <c r="K93" s="1" t="s">
        <v>257</v>
      </c>
      <c r="L93" s="2" t="s">
        <v>149</v>
      </c>
    </row>
    <row r="94" spans="1:12" ht="13.7" customHeight="1">
      <c r="A94" s="25">
        <v>42047</v>
      </c>
      <c r="B94" s="23">
        <v>246</v>
      </c>
      <c r="C94" s="1" t="s">
        <v>11</v>
      </c>
      <c r="D94" s="1" t="s">
        <v>340</v>
      </c>
      <c r="E94" s="1" t="s">
        <v>341</v>
      </c>
      <c r="F94" s="24">
        <v>256909.85</v>
      </c>
      <c r="G94" s="28">
        <v>15</v>
      </c>
      <c r="H94" s="24"/>
      <c r="I94" s="30"/>
      <c r="J94" s="24">
        <f t="shared" si="1"/>
        <v>24416574.819999993</v>
      </c>
      <c r="K94" s="1"/>
    </row>
    <row r="95" spans="1:12" ht="13.7" customHeight="1">
      <c r="A95" s="25">
        <v>42049</v>
      </c>
      <c r="B95" s="23">
        <v>268</v>
      </c>
      <c r="C95" s="1" t="s">
        <v>27</v>
      </c>
      <c r="D95" s="1" t="s">
        <v>340</v>
      </c>
      <c r="E95" s="1" t="s">
        <v>348</v>
      </c>
      <c r="F95" s="24"/>
      <c r="G95" s="28"/>
      <c r="H95" s="24">
        <v>256909.85</v>
      </c>
      <c r="I95" s="30">
        <v>15</v>
      </c>
      <c r="J95" s="24">
        <f t="shared" si="1"/>
        <v>24159664.969999991</v>
      </c>
      <c r="K95" s="1"/>
    </row>
    <row r="96" spans="1:12" ht="13.7" customHeight="1">
      <c r="A96" s="25">
        <v>42054</v>
      </c>
      <c r="B96" s="23">
        <v>411</v>
      </c>
      <c r="C96" s="1" t="s">
        <v>11</v>
      </c>
      <c r="D96" s="1" t="s">
        <v>394</v>
      </c>
      <c r="E96" s="1" t="s">
        <v>395</v>
      </c>
      <c r="F96" s="26">
        <v>256909.85</v>
      </c>
      <c r="G96" s="28"/>
      <c r="H96" s="24"/>
      <c r="I96" s="30"/>
      <c r="J96" s="24">
        <f t="shared" si="1"/>
        <v>24416574.819999993</v>
      </c>
      <c r="K96" s="1" t="s">
        <v>487</v>
      </c>
      <c r="L96" s="2" t="s">
        <v>149</v>
      </c>
    </row>
    <row r="97" spans="1:12" ht="13.7" customHeight="1">
      <c r="A97" s="25">
        <v>42054</v>
      </c>
      <c r="B97" s="23">
        <v>405</v>
      </c>
      <c r="C97" s="1" t="s">
        <v>11</v>
      </c>
      <c r="D97" s="1" t="s">
        <v>390</v>
      </c>
      <c r="E97" s="1" t="s">
        <v>391</v>
      </c>
      <c r="F97" s="26">
        <v>256909.85</v>
      </c>
      <c r="G97" s="28"/>
      <c r="H97" s="24"/>
      <c r="I97" s="30"/>
      <c r="J97" s="24">
        <f t="shared" si="1"/>
        <v>24673484.669999994</v>
      </c>
      <c r="K97" s="1" t="s">
        <v>488</v>
      </c>
      <c r="L97" s="2" t="s">
        <v>149</v>
      </c>
    </row>
    <row r="98" spans="1:12" ht="13.7" customHeight="1">
      <c r="A98" s="25">
        <v>42044</v>
      </c>
      <c r="B98" s="23">
        <v>129</v>
      </c>
      <c r="C98" s="1" t="s">
        <v>27</v>
      </c>
      <c r="D98" s="1" t="s">
        <v>161</v>
      </c>
      <c r="E98" s="1" t="s">
        <v>314</v>
      </c>
      <c r="F98" s="24"/>
      <c r="G98" s="28"/>
      <c r="H98" s="24">
        <v>252674.59</v>
      </c>
      <c r="I98" s="30" t="s">
        <v>24</v>
      </c>
      <c r="J98" s="24">
        <f t="shared" si="1"/>
        <v>24420810.079999994</v>
      </c>
      <c r="K98" s="1"/>
    </row>
    <row r="99" spans="1:12" ht="13.7" customHeight="1">
      <c r="A99" s="25">
        <v>42045</v>
      </c>
      <c r="B99" s="23">
        <v>134</v>
      </c>
      <c r="C99" s="1" t="s">
        <v>27</v>
      </c>
      <c r="D99" s="1" t="s">
        <v>161</v>
      </c>
      <c r="E99" s="1" t="s">
        <v>317</v>
      </c>
      <c r="F99" s="24"/>
      <c r="G99" s="28"/>
      <c r="H99" s="24">
        <v>-252674.59</v>
      </c>
      <c r="I99" s="30" t="s">
        <v>24</v>
      </c>
      <c r="J99" s="24">
        <f t="shared" si="1"/>
        <v>24673484.669999994</v>
      </c>
      <c r="K99" s="1"/>
    </row>
    <row r="100" spans="1:12" ht="13.7" customHeight="1">
      <c r="A100" s="25">
        <v>42045</v>
      </c>
      <c r="B100" s="23">
        <v>135</v>
      </c>
      <c r="C100" s="1" t="s">
        <v>27</v>
      </c>
      <c r="D100" s="1" t="s">
        <v>161</v>
      </c>
      <c r="E100" s="1" t="s">
        <v>318</v>
      </c>
      <c r="F100" s="24"/>
      <c r="G100" s="28"/>
      <c r="H100" s="24">
        <v>252674.59</v>
      </c>
      <c r="I100" s="30" t="s">
        <v>507</v>
      </c>
      <c r="J100" s="24">
        <f t="shared" si="1"/>
        <v>24420810.079999994</v>
      </c>
      <c r="K100" s="1" t="s">
        <v>259</v>
      </c>
      <c r="L100" s="2" t="s">
        <v>149</v>
      </c>
    </row>
    <row r="101" spans="1:12" ht="13.7" customHeight="1">
      <c r="A101" s="25">
        <v>42052</v>
      </c>
      <c r="B101" s="23">
        <v>317</v>
      </c>
      <c r="C101" s="1" t="s">
        <v>11</v>
      </c>
      <c r="D101" s="1" t="s">
        <v>360</v>
      </c>
      <c r="E101" s="1" t="s">
        <v>361</v>
      </c>
      <c r="F101" s="26">
        <v>256909.85</v>
      </c>
      <c r="G101" s="28"/>
      <c r="H101" s="24"/>
      <c r="I101" s="30"/>
      <c r="J101" s="24">
        <f t="shared" si="1"/>
        <v>24677719.929999996</v>
      </c>
      <c r="K101" s="1" t="s">
        <v>489</v>
      </c>
      <c r="L101" s="2" t="s">
        <v>149</v>
      </c>
    </row>
    <row r="102" spans="1:12" ht="13.7" customHeight="1">
      <c r="A102" s="25">
        <v>42053</v>
      </c>
      <c r="B102" s="23">
        <v>397</v>
      </c>
      <c r="C102" s="1" t="s">
        <v>11</v>
      </c>
      <c r="D102" s="1" t="s">
        <v>382</v>
      </c>
      <c r="E102" s="1" t="s">
        <v>383</v>
      </c>
      <c r="F102" s="26">
        <v>256909.85</v>
      </c>
      <c r="G102" s="28"/>
      <c r="H102" s="24"/>
      <c r="I102" s="30"/>
      <c r="J102" s="24">
        <f t="shared" si="1"/>
        <v>24934629.779999997</v>
      </c>
      <c r="K102" s="1" t="s">
        <v>485</v>
      </c>
      <c r="L102" s="2" t="s">
        <v>149</v>
      </c>
    </row>
    <row r="103" spans="1:12" ht="13.7" customHeight="1">
      <c r="A103" s="25">
        <v>42047</v>
      </c>
      <c r="B103" s="23">
        <v>198</v>
      </c>
      <c r="C103" s="1" t="s">
        <v>27</v>
      </c>
      <c r="D103" s="1" t="s">
        <v>332</v>
      </c>
      <c r="E103" s="1" t="s">
        <v>333</v>
      </c>
      <c r="F103" s="24"/>
      <c r="G103" s="28"/>
      <c r="H103" s="26">
        <v>252674.61</v>
      </c>
      <c r="I103" s="30"/>
      <c r="J103" s="24">
        <f t="shared" si="1"/>
        <v>24681955.169999998</v>
      </c>
      <c r="K103" s="1" t="s">
        <v>490</v>
      </c>
      <c r="L103" s="2" t="s">
        <v>149</v>
      </c>
    </row>
    <row r="104" spans="1:12" ht="13.7" customHeight="1">
      <c r="A104" s="25">
        <v>42055</v>
      </c>
      <c r="B104" s="23">
        <v>431</v>
      </c>
      <c r="C104" s="1" t="s">
        <v>11</v>
      </c>
      <c r="D104" s="1" t="s">
        <v>402</v>
      </c>
      <c r="E104" s="1" t="s">
        <v>403</v>
      </c>
      <c r="F104" s="26">
        <v>256909.85</v>
      </c>
      <c r="G104" s="28"/>
      <c r="H104" s="24"/>
      <c r="I104" s="30"/>
      <c r="J104" s="24">
        <f t="shared" si="1"/>
        <v>24938865.02</v>
      </c>
      <c r="K104" s="1" t="s">
        <v>491</v>
      </c>
      <c r="L104" s="2" t="s">
        <v>149</v>
      </c>
    </row>
    <row r="105" spans="1:12" ht="13.7" customHeight="1">
      <c r="A105" s="25">
        <v>42042</v>
      </c>
      <c r="B105" s="23">
        <v>216</v>
      </c>
      <c r="C105" s="1" t="s">
        <v>11</v>
      </c>
      <c r="D105" s="1" t="s">
        <v>311</v>
      </c>
      <c r="E105" s="1" t="s">
        <v>312</v>
      </c>
      <c r="F105" s="26">
        <v>167444.62</v>
      </c>
      <c r="G105" s="28"/>
      <c r="H105" s="24"/>
      <c r="I105" s="30"/>
      <c r="J105" s="24">
        <f t="shared" si="1"/>
        <v>25106309.640000001</v>
      </c>
      <c r="K105" s="1" t="s">
        <v>492</v>
      </c>
      <c r="L105" s="2" t="s">
        <v>268</v>
      </c>
    </row>
    <row r="106" spans="1:12" ht="13.7" customHeight="1">
      <c r="A106" s="25">
        <v>42060</v>
      </c>
      <c r="B106" s="23">
        <v>592</v>
      </c>
      <c r="C106" s="1" t="s">
        <v>27</v>
      </c>
      <c r="D106" s="1" t="s">
        <v>179</v>
      </c>
      <c r="E106" s="1" t="s">
        <v>418</v>
      </c>
      <c r="F106" s="24"/>
      <c r="G106" s="28"/>
      <c r="H106" s="24">
        <v>167444.63</v>
      </c>
      <c r="I106" s="30" t="s">
        <v>508</v>
      </c>
      <c r="J106" s="24">
        <f t="shared" si="1"/>
        <v>24938865.010000002</v>
      </c>
      <c r="K106" s="1" t="s">
        <v>267</v>
      </c>
      <c r="L106" s="2" t="s">
        <v>268</v>
      </c>
    </row>
    <row r="107" spans="1:12" ht="13.7" customHeight="1">
      <c r="A107" s="25">
        <v>42041</v>
      </c>
      <c r="B107" s="23">
        <v>209</v>
      </c>
      <c r="C107" s="1" t="s">
        <v>11</v>
      </c>
      <c r="D107" s="1" t="s">
        <v>305</v>
      </c>
      <c r="E107" s="1" t="s">
        <v>306</v>
      </c>
      <c r="F107" s="26">
        <v>167444.62</v>
      </c>
      <c r="G107" s="28"/>
      <c r="H107" s="24"/>
      <c r="I107" s="30"/>
      <c r="J107" s="24">
        <f t="shared" si="1"/>
        <v>25106309.630000003</v>
      </c>
      <c r="K107" s="1" t="s">
        <v>493</v>
      </c>
      <c r="L107" s="2" t="s">
        <v>268</v>
      </c>
    </row>
    <row r="108" spans="1:12" ht="13.7" customHeight="1">
      <c r="A108" s="25">
        <v>42041</v>
      </c>
      <c r="B108" s="23">
        <v>208</v>
      </c>
      <c r="C108" s="1" t="s">
        <v>11</v>
      </c>
      <c r="D108" s="1" t="s">
        <v>303</v>
      </c>
      <c r="E108" s="1" t="s">
        <v>304</v>
      </c>
      <c r="F108" s="24">
        <v>156582.54999999999</v>
      </c>
      <c r="G108" s="28">
        <v>16</v>
      </c>
      <c r="H108" s="24"/>
      <c r="I108" s="30"/>
      <c r="J108" s="24">
        <f t="shared" si="1"/>
        <v>25262892.180000003</v>
      </c>
      <c r="K108" s="1"/>
    </row>
    <row r="109" spans="1:12" ht="13.7" customHeight="1">
      <c r="A109" s="25">
        <v>42062</v>
      </c>
      <c r="B109" s="23">
        <v>712</v>
      </c>
      <c r="C109" s="1" t="s">
        <v>27</v>
      </c>
      <c r="D109" s="1" t="s">
        <v>303</v>
      </c>
      <c r="E109" s="1" t="s">
        <v>442</v>
      </c>
      <c r="F109" s="24"/>
      <c r="G109" s="28"/>
      <c r="H109" s="24">
        <v>156582.54999999999</v>
      </c>
      <c r="I109" s="30">
        <v>16</v>
      </c>
      <c r="J109" s="24">
        <f t="shared" si="1"/>
        <v>25106309.630000003</v>
      </c>
      <c r="K109" s="1"/>
    </row>
    <row r="110" spans="1:12" ht="13.7" customHeight="1">
      <c r="A110" s="25">
        <v>42040</v>
      </c>
      <c r="B110" s="23">
        <v>178</v>
      </c>
      <c r="C110" s="1" t="s">
        <v>11</v>
      </c>
      <c r="D110" s="1" t="s">
        <v>291</v>
      </c>
      <c r="E110" s="1" t="s">
        <v>292</v>
      </c>
      <c r="F110" s="24">
        <v>186839.38</v>
      </c>
      <c r="G110" s="28">
        <v>17</v>
      </c>
      <c r="H110" s="24"/>
      <c r="I110" s="30"/>
      <c r="J110" s="24">
        <f t="shared" si="1"/>
        <v>25293149.010000002</v>
      </c>
      <c r="K110" s="1" t="s">
        <v>293</v>
      </c>
    </row>
    <row r="111" spans="1:12" ht="13.7" customHeight="1">
      <c r="A111" s="25">
        <v>42046</v>
      </c>
      <c r="B111" s="23">
        <v>179</v>
      </c>
      <c r="C111" s="1" t="s">
        <v>45</v>
      </c>
      <c r="D111" s="1" t="s">
        <v>291</v>
      </c>
      <c r="E111" s="1" t="s">
        <v>327</v>
      </c>
      <c r="F111" s="24"/>
      <c r="G111" s="28"/>
      <c r="H111" s="24">
        <v>186839.38</v>
      </c>
      <c r="I111" s="30">
        <v>17</v>
      </c>
      <c r="J111" s="24">
        <f t="shared" si="1"/>
        <v>25106309.630000003</v>
      </c>
      <c r="K111" s="1"/>
    </row>
    <row r="112" spans="1:12" ht="13.7" customHeight="1">
      <c r="A112" s="25">
        <v>42055</v>
      </c>
      <c r="B112" s="23">
        <v>446</v>
      </c>
      <c r="C112" s="1" t="s">
        <v>11</v>
      </c>
      <c r="D112" s="1" t="s">
        <v>408</v>
      </c>
      <c r="E112" s="1" t="s">
        <v>409</v>
      </c>
      <c r="F112" s="24">
        <v>186841.17</v>
      </c>
      <c r="G112" s="28">
        <v>18</v>
      </c>
      <c r="H112" s="24"/>
      <c r="I112" s="30"/>
      <c r="J112" s="24">
        <f t="shared" si="1"/>
        <v>25293150.800000004</v>
      </c>
      <c r="K112" s="1"/>
    </row>
    <row r="113" spans="1:12" ht="13.7" customHeight="1">
      <c r="A113" s="25">
        <v>42056</v>
      </c>
      <c r="B113" s="23">
        <v>452</v>
      </c>
      <c r="C113" s="1" t="s">
        <v>27</v>
      </c>
      <c r="D113" s="1" t="s">
        <v>408</v>
      </c>
      <c r="E113" s="1" t="s">
        <v>410</v>
      </c>
      <c r="F113" s="24"/>
      <c r="G113" s="28"/>
      <c r="H113" s="24">
        <v>186841.17</v>
      </c>
      <c r="I113" s="30">
        <v>18</v>
      </c>
      <c r="J113" s="24">
        <f t="shared" si="1"/>
        <v>25106309.630000003</v>
      </c>
      <c r="K113" s="1"/>
    </row>
    <row r="114" spans="1:12" ht="13.7" customHeight="1">
      <c r="A114" s="25">
        <v>42063</v>
      </c>
      <c r="B114" s="23">
        <v>443</v>
      </c>
      <c r="C114" s="1" t="s">
        <v>188</v>
      </c>
      <c r="D114" s="1" t="s">
        <v>195</v>
      </c>
      <c r="E114" s="1" t="s">
        <v>450</v>
      </c>
      <c r="F114" s="24">
        <v>204617.99</v>
      </c>
      <c r="G114" s="28">
        <v>19</v>
      </c>
      <c r="H114" s="24"/>
      <c r="I114" s="30"/>
      <c r="J114" s="24">
        <f t="shared" si="1"/>
        <v>25310927.620000001</v>
      </c>
      <c r="K114" s="1" t="s">
        <v>272</v>
      </c>
      <c r="L114" s="2" t="s">
        <v>85</v>
      </c>
    </row>
    <row r="115" spans="1:12">
      <c r="D115" s="53" t="s">
        <v>531</v>
      </c>
      <c r="E115" s="54" t="s">
        <v>649</v>
      </c>
      <c r="F115" s="56">
        <v>223558.92</v>
      </c>
      <c r="G115" s="55"/>
      <c r="J115" s="24">
        <f t="shared" si="1"/>
        <v>25534486.540000003</v>
      </c>
    </row>
    <row r="116" spans="1:12">
      <c r="A116" s="58">
        <v>42063</v>
      </c>
      <c r="B116" s="59">
        <v>451</v>
      </c>
      <c r="C116" s="60" t="s">
        <v>188</v>
      </c>
      <c r="D116" s="60" t="s">
        <v>748</v>
      </c>
      <c r="E116" s="62" t="s">
        <v>848</v>
      </c>
      <c r="F116" s="61">
        <v>224618.65</v>
      </c>
      <c r="J116" s="24">
        <f t="shared" si="1"/>
        <v>25759105.190000001</v>
      </c>
    </row>
  </sheetData>
  <autoFilter ref="A4:K114"/>
  <sortState ref="A5:K114">
    <sortCondition ref="D5:D114"/>
  </sortState>
  <conditionalFormatting sqref="E115">
    <cfRule type="duplicateValues" dxfId="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4"/>
  <sheetViews>
    <sheetView topLeftCell="A89" workbookViewId="0">
      <selection activeCell="J114" sqref="J114"/>
    </sheetView>
  </sheetViews>
  <sheetFormatPr baseColWidth="10" defaultRowHeight="11.25"/>
  <cols>
    <col min="1" max="1" width="10.140625" style="12" customWidth="1"/>
    <col min="2" max="2" width="9.5703125" style="12" bestFit="1" customWidth="1"/>
    <col min="3" max="3" width="6.140625" style="12" bestFit="1" customWidth="1"/>
    <col min="4" max="4" width="17.7109375" style="12" bestFit="1" customWidth="1"/>
    <col min="5" max="5" width="11.5703125" style="12" bestFit="1" customWidth="1"/>
    <col min="6" max="6" width="11" style="12" bestFit="1" customWidth="1"/>
    <col min="7" max="7" width="3.28515625" style="17" bestFit="1" customWidth="1"/>
    <col min="8" max="8" width="12" style="12" customWidth="1"/>
    <col min="9" max="9" width="3.28515625" style="18" bestFit="1" customWidth="1"/>
    <col min="10" max="10" width="12.42578125" style="12" customWidth="1"/>
    <col min="11" max="11" width="27.42578125" style="12" bestFit="1" customWidth="1"/>
    <col min="12" max="257" width="11.42578125" style="12"/>
    <col min="258" max="258" width="10.140625" style="12" customWidth="1"/>
    <col min="259" max="259" width="9.5703125" style="12" bestFit="1" customWidth="1"/>
    <col min="260" max="260" width="6.140625" style="12" bestFit="1" customWidth="1"/>
    <col min="261" max="261" width="17.7109375" style="12" bestFit="1" customWidth="1"/>
    <col min="262" max="262" width="11.5703125" style="12" bestFit="1" customWidth="1"/>
    <col min="263" max="263" width="9.5703125" style="12" bestFit="1" customWidth="1"/>
    <col min="264" max="264" width="12" style="12" customWidth="1"/>
    <col min="265" max="265" width="12.42578125" style="12" customWidth="1"/>
    <col min="266" max="266" width="28.5703125" style="12" customWidth="1"/>
    <col min="267" max="513" width="11.42578125" style="12"/>
    <col min="514" max="514" width="10.140625" style="12" customWidth="1"/>
    <col min="515" max="515" width="9.5703125" style="12" bestFit="1" customWidth="1"/>
    <col min="516" max="516" width="6.140625" style="12" bestFit="1" customWidth="1"/>
    <col min="517" max="517" width="17.7109375" style="12" bestFit="1" customWidth="1"/>
    <col min="518" max="518" width="11.5703125" style="12" bestFit="1" customWidth="1"/>
    <col min="519" max="519" width="9.5703125" style="12" bestFit="1" customWidth="1"/>
    <col min="520" max="520" width="12" style="12" customWidth="1"/>
    <col min="521" max="521" width="12.42578125" style="12" customWidth="1"/>
    <col min="522" max="522" width="28.5703125" style="12" customWidth="1"/>
    <col min="523" max="769" width="11.42578125" style="12"/>
    <col min="770" max="770" width="10.140625" style="12" customWidth="1"/>
    <col min="771" max="771" width="9.5703125" style="12" bestFit="1" customWidth="1"/>
    <col min="772" max="772" width="6.140625" style="12" bestFit="1" customWidth="1"/>
    <col min="773" max="773" width="17.7109375" style="12" bestFit="1" customWidth="1"/>
    <col min="774" max="774" width="11.5703125" style="12" bestFit="1" customWidth="1"/>
    <col min="775" max="775" width="9.5703125" style="12" bestFit="1" customWidth="1"/>
    <col min="776" max="776" width="12" style="12" customWidth="1"/>
    <col min="777" max="777" width="12.42578125" style="12" customWidth="1"/>
    <col min="778" max="778" width="28.5703125" style="12" customWidth="1"/>
    <col min="779" max="1025" width="11.42578125" style="12"/>
    <col min="1026" max="1026" width="10.140625" style="12" customWidth="1"/>
    <col min="1027" max="1027" width="9.5703125" style="12" bestFit="1" customWidth="1"/>
    <col min="1028" max="1028" width="6.140625" style="12" bestFit="1" customWidth="1"/>
    <col min="1029" max="1029" width="17.7109375" style="12" bestFit="1" customWidth="1"/>
    <col min="1030" max="1030" width="11.5703125" style="12" bestFit="1" customWidth="1"/>
    <col min="1031" max="1031" width="9.5703125" style="12" bestFit="1" customWidth="1"/>
    <col min="1032" max="1032" width="12" style="12" customWidth="1"/>
    <col min="1033" max="1033" width="12.42578125" style="12" customWidth="1"/>
    <col min="1034" max="1034" width="28.5703125" style="12" customWidth="1"/>
    <col min="1035" max="1281" width="11.42578125" style="12"/>
    <col min="1282" max="1282" width="10.140625" style="12" customWidth="1"/>
    <col min="1283" max="1283" width="9.5703125" style="12" bestFit="1" customWidth="1"/>
    <col min="1284" max="1284" width="6.140625" style="12" bestFit="1" customWidth="1"/>
    <col min="1285" max="1285" width="17.7109375" style="12" bestFit="1" customWidth="1"/>
    <col min="1286" max="1286" width="11.5703125" style="12" bestFit="1" customWidth="1"/>
    <col min="1287" max="1287" width="9.5703125" style="12" bestFit="1" customWidth="1"/>
    <col min="1288" max="1288" width="12" style="12" customWidth="1"/>
    <col min="1289" max="1289" width="12.42578125" style="12" customWidth="1"/>
    <col min="1290" max="1290" width="28.5703125" style="12" customWidth="1"/>
    <col min="1291" max="1537" width="11.42578125" style="12"/>
    <col min="1538" max="1538" width="10.140625" style="12" customWidth="1"/>
    <col min="1539" max="1539" width="9.5703125" style="12" bestFit="1" customWidth="1"/>
    <col min="1540" max="1540" width="6.140625" style="12" bestFit="1" customWidth="1"/>
    <col min="1541" max="1541" width="17.7109375" style="12" bestFit="1" customWidth="1"/>
    <col min="1542" max="1542" width="11.5703125" style="12" bestFit="1" customWidth="1"/>
    <col min="1543" max="1543" width="9.5703125" style="12" bestFit="1" customWidth="1"/>
    <col min="1544" max="1544" width="12" style="12" customWidth="1"/>
    <col min="1545" max="1545" width="12.42578125" style="12" customWidth="1"/>
    <col min="1546" max="1546" width="28.5703125" style="12" customWidth="1"/>
    <col min="1547" max="1793" width="11.42578125" style="12"/>
    <col min="1794" max="1794" width="10.140625" style="12" customWidth="1"/>
    <col min="1795" max="1795" width="9.5703125" style="12" bestFit="1" customWidth="1"/>
    <col min="1796" max="1796" width="6.140625" style="12" bestFit="1" customWidth="1"/>
    <col min="1797" max="1797" width="17.7109375" style="12" bestFit="1" customWidth="1"/>
    <col min="1798" max="1798" width="11.5703125" style="12" bestFit="1" customWidth="1"/>
    <col min="1799" max="1799" width="9.5703125" style="12" bestFit="1" customWidth="1"/>
    <col min="1800" max="1800" width="12" style="12" customWidth="1"/>
    <col min="1801" max="1801" width="12.42578125" style="12" customWidth="1"/>
    <col min="1802" max="1802" width="28.5703125" style="12" customWidth="1"/>
    <col min="1803" max="2049" width="11.42578125" style="12"/>
    <col min="2050" max="2050" width="10.140625" style="12" customWidth="1"/>
    <col min="2051" max="2051" width="9.5703125" style="12" bestFit="1" customWidth="1"/>
    <col min="2052" max="2052" width="6.140625" style="12" bestFit="1" customWidth="1"/>
    <col min="2053" max="2053" width="17.7109375" style="12" bestFit="1" customWidth="1"/>
    <col min="2054" max="2054" width="11.5703125" style="12" bestFit="1" customWidth="1"/>
    <col min="2055" max="2055" width="9.5703125" style="12" bestFit="1" customWidth="1"/>
    <col min="2056" max="2056" width="12" style="12" customWidth="1"/>
    <col min="2057" max="2057" width="12.42578125" style="12" customWidth="1"/>
    <col min="2058" max="2058" width="28.5703125" style="12" customWidth="1"/>
    <col min="2059" max="2305" width="11.42578125" style="12"/>
    <col min="2306" max="2306" width="10.140625" style="12" customWidth="1"/>
    <col min="2307" max="2307" width="9.5703125" style="12" bestFit="1" customWidth="1"/>
    <col min="2308" max="2308" width="6.140625" style="12" bestFit="1" customWidth="1"/>
    <col min="2309" max="2309" width="17.7109375" style="12" bestFit="1" customWidth="1"/>
    <col min="2310" max="2310" width="11.5703125" style="12" bestFit="1" customWidth="1"/>
    <col min="2311" max="2311" width="9.5703125" style="12" bestFit="1" customWidth="1"/>
    <col min="2312" max="2312" width="12" style="12" customWidth="1"/>
    <col min="2313" max="2313" width="12.42578125" style="12" customWidth="1"/>
    <col min="2314" max="2314" width="28.5703125" style="12" customWidth="1"/>
    <col min="2315" max="2561" width="11.42578125" style="12"/>
    <col min="2562" max="2562" width="10.140625" style="12" customWidth="1"/>
    <col min="2563" max="2563" width="9.5703125" style="12" bestFit="1" customWidth="1"/>
    <col min="2564" max="2564" width="6.140625" style="12" bestFit="1" customWidth="1"/>
    <col min="2565" max="2565" width="17.7109375" style="12" bestFit="1" customWidth="1"/>
    <col min="2566" max="2566" width="11.5703125" style="12" bestFit="1" customWidth="1"/>
    <col min="2567" max="2567" width="9.5703125" style="12" bestFit="1" customWidth="1"/>
    <col min="2568" max="2568" width="12" style="12" customWidth="1"/>
    <col min="2569" max="2569" width="12.42578125" style="12" customWidth="1"/>
    <col min="2570" max="2570" width="28.5703125" style="12" customWidth="1"/>
    <col min="2571" max="2817" width="11.42578125" style="12"/>
    <col min="2818" max="2818" width="10.140625" style="12" customWidth="1"/>
    <col min="2819" max="2819" width="9.5703125" style="12" bestFit="1" customWidth="1"/>
    <col min="2820" max="2820" width="6.140625" style="12" bestFit="1" customWidth="1"/>
    <col min="2821" max="2821" width="17.7109375" style="12" bestFit="1" customWidth="1"/>
    <col min="2822" max="2822" width="11.5703125" style="12" bestFit="1" customWidth="1"/>
    <col min="2823" max="2823" width="9.5703125" style="12" bestFit="1" customWidth="1"/>
    <col min="2824" max="2824" width="12" style="12" customWidth="1"/>
    <col min="2825" max="2825" width="12.42578125" style="12" customWidth="1"/>
    <col min="2826" max="2826" width="28.5703125" style="12" customWidth="1"/>
    <col min="2827" max="3073" width="11.42578125" style="12"/>
    <col min="3074" max="3074" width="10.140625" style="12" customWidth="1"/>
    <col min="3075" max="3075" width="9.5703125" style="12" bestFit="1" customWidth="1"/>
    <col min="3076" max="3076" width="6.140625" style="12" bestFit="1" customWidth="1"/>
    <col min="3077" max="3077" width="17.7109375" style="12" bestFit="1" customWidth="1"/>
    <col min="3078" max="3078" width="11.5703125" style="12" bestFit="1" customWidth="1"/>
    <col min="3079" max="3079" width="9.5703125" style="12" bestFit="1" customWidth="1"/>
    <col min="3080" max="3080" width="12" style="12" customWidth="1"/>
    <col min="3081" max="3081" width="12.42578125" style="12" customWidth="1"/>
    <col min="3082" max="3082" width="28.5703125" style="12" customWidth="1"/>
    <col min="3083" max="3329" width="11.42578125" style="12"/>
    <col min="3330" max="3330" width="10.140625" style="12" customWidth="1"/>
    <col min="3331" max="3331" width="9.5703125" style="12" bestFit="1" customWidth="1"/>
    <col min="3332" max="3332" width="6.140625" style="12" bestFit="1" customWidth="1"/>
    <col min="3333" max="3333" width="17.7109375" style="12" bestFit="1" customWidth="1"/>
    <col min="3334" max="3334" width="11.5703125" style="12" bestFit="1" customWidth="1"/>
    <col min="3335" max="3335" width="9.5703125" style="12" bestFit="1" customWidth="1"/>
    <col min="3336" max="3336" width="12" style="12" customWidth="1"/>
    <col min="3337" max="3337" width="12.42578125" style="12" customWidth="1"/>
    <col min="3338" max="3338" width="28.5703125" style="12" customWidth="1"/>
    <col min="3339" max="3585" width="11.42578125" style="12"/>
    <col min="3586" max="3586" width="10.140625" style="12" customWidth="1"/>
    <col min="3587" max="3587" width="9.5703125" style="12" bestFit="1" customWidth="1"/>
    <col min="3588" max="3588" width="6.140625" style="12" bestFit="1" customWidth="1"/>
    <col min="3589" max="3589" width="17.7109375" style="12" bestFit="1" customWidth="1"/>
    <col min="3590" max="3590" width="11.5703125" style="12" bestFit="1" customWidth="1"/>
    <col min="3591" max="3591" width="9.5703125" style="12" bestFit="1" customWidth="1"/>
    <col min="3592" max="3592" width="12" style="12" customWidth="1"/>
    <col min="3593" max="3593" width="12.42578125" style="12" customWidth="1"/>
    <col min="3594" max="3594" width="28.5703125" style="12" customWidth="1"/>
    <col min="3595" max="3841" width="11.42578125" style="12"/>
    <col min="3842" max="3842" width="10.140625" style="12" customWidth="1"/>
    <col min="3843" max="3843" width="9.5703125" style="12" bestFit="1" customWidth="1"/>
    <col min="3844" max="3844" width="6.140625" style="12" bestFit="1" customWidth="1"/>
    <col min="3845" max="3845" width="17.7109375" style="12" bestFit="1" customWidth="1"/>
    <col min="3846" max="3846" width="11.5703125" style="12" bestFit="1" customWidth="1"/>
    <col min="3847" max="3847" width="9.5703125" style="12" bestFit="1" customWidth="1"/>
    <col min="3848" max="3848" width="12" style="12" customWidth="1"/>
    <col min="3849" max="3849" width="12.42578125" style="12" customWidth="1"/>
    <col min="3850" max="3850" width="28.5703125" style="12" customWidth="1"/>
    <col min="3851" max="4097" width="11.42578125" style="12"/>
    <col min="4098" max="4098" width="10.140625" style="12" customWidth="1"/>
    <col min="4099" max="4099" width="9.5703125" style="12" bestFit="1" customWidth="1"/>
    <col min="4100" max="4100" width="6.140625" style="12" bestFit="1" customWidth="1"/>
    <col min="4101" max="4101" width="17.7109375" style="12" bestFit="1" customWidth="1"/>
    <col min="4102" max="4102" width="11.5703125" style="12" bestFit="1" customWidth="1"/>
    <col min="4103" max="4103" width="9.5703125" style="12" bestFit="1" customWidth="1"/>
    <col min="4104" max="4104" width="12" style="12" customWidth="1"/>
    <col min="4105" max="4105" width="12.42578125" style="12" customWidth="1"/>
    <col min="4106" max="4106" width="28.5703125" style="12" customWidth="1"/>
    <col min="4107" max="4353" width="11.42578125" style="12"/>
    <col min="4354" max="4354" width="10.140625" style="12" customWidth="1"/>
    <col min="4355" max="4355" width="9.5703125" style="12" bestFit="1" customWidth="1"/>
    <col min="4356" max="4356" width="6.140625" style="12" bestFit="1" customWidth="1"/>
    <col min="4357" max="4357" width="17.7109375" style="12" bestFit="1" customWidth="1"/>
    <col min="4358" max="4358" width="11.5703125" style="12" bestFit="1" customWidth="1"/>
    <col min="4359" max="4359" width="9.5703125" style="12" bestFit="1" customWidth="1"/>
    <col min="4360" max="4360" width="12" style="12" customWidth="1"/>
    <col min="4361" max="4361" width="12.42578125" style="12" customWidth="1"/>
    <col min="4362" max="4362" width="28.5703125" style="12" customWidth="1"/>
    <col min="4363" max="4609" width="11.42578125" style="12"/>
    <col min="4610" max="4610" width="10.140625" style="12" customWidth="1"/>
    <col min="4611" max="4611" width="9.5703125" style="12" bestFit="1" customWidth="1"/>
    <col min="4612" max="4612" width="6.140625" style="12" bestFit="1" customWidth="1"/>
    <col min="4613" max="4613" width="17.7109375" style="12" bestFit="1" customWidth="1"/>
    <col min="4614" max="4614" width="11.5703125" style="12" bestFit="1" customWidth="1"/>
    <col min="4615" max="4615" width="9.5703125" style="12" bestFit="1" customWidth="1"/>
    <col min="4616" max="4616" width="12" style="12" customWidth="1"/>
    <col min="4617" max="4617" width="12.42578125" style="12" customWidth="1"/>
    <col min="4618" max="4618" width="28.5703125" style="12" customWidth="1"/>
    <col min="4619" max="4865" width="11.42578125" style="12"/>
    <col min="4866" max="4866" width="10.140625" style="12" customWidth="1"/>
    <col min="4867" max="4867" width="9.5703125" style="12" bestFit="1" customWidth="1"/>
    <col min="4868" max="4868" width="6.140625" style="12" bestFit="1" customWidth="1"/>
    <col min="4869" max="4869" width="17.7109375" style="12" bestFit="1" customWidth="1"/>
    <col min="4870" max="4870" width="11.5703125" style="12" bestFit="1" customWidth="1"/>
    <col min="4871" max="4871" width="9.5703125" style="12" bestFit="1" customWidth="1"/>
    <col min="4872" max="4872" width="12" style="12" customWidth="1"/>
    <col min="4873" max="4873" width="12.42578125" style="12" customWidth="1"/>
    <col min="4874" max="4874" width="28.5703125" style="12" customWidth="1"/>
    <col min="4875" max="5121" width="11.42578125" style="12"/>
    <col min="5122" max="5122" width="10.140625" style="12" customWidth="1"/>
    <col min="5123" max="5123" width="9.5703125" style="12" bestFit="1" customWidth="1"/>
    <col min="5124" max="5124" width="6.140625" style="12" bestFit="1" customWidth="1"/>
    <col min="5125" max="5125" width="17.7109375" style="12" bestFit="1" customWidth="1"/>
    <col min="5126" max="5126" width="11.5703125" style="12" bestFit="1" customWidth="1"/>
    <col min="5127" max="5127" width="9.5703125" style="12" bestFit="1" customWidth="1"/>
    <col min="5128" max="5128" width="12" style="12" customWidth="1"/>
    <col min="5129" max="5129" width="12.42578125" style="12" customWidth="1"/>
    <col min="5130" max="5130" width="28.5703125" style="12" customWidth="1"/>
    <col min="5131" max="5377" width="11.42578125" style="12"/>
    <col min="5378" max="5378" width="10.140625" style="12" customWidth="1"/>
    <col min="5379" max="5379" width="9.5703125" style="12" bestFit="1" customWidth="1"/>
    <col min="5380" max="5380" width="6.140625" style="12" bestFit="1" customWidth="1"/>
    <col min="5381" max="5381" width="17.7109375" style="12" bestFit="1" customWidth="1"/>
    <col min="5382" max="5382" width="11.5703125" style="12" bestFit="1" customWidth="1"/>
    <col min="5383" max="5383" width="9.5703125" style="12" bestFit="1" customWidth="1"/>
    <col min="5384" max="5384" width="12" style="12" customWidth="1"/>
    <col min="5385" max="5385" width="12.42578125" style="12" customWidth="1"/>
    <col min="5386" max="5386" width="28.5703125" style="12" customWidth="1"/>
    <col min="5387" max="5633" width="11.42578125" style="12"/>
    <col min="5634" max="5634" width="10.140625" style="12" customWidth="1"/>
    <col min="5635" max="5635" width="9.5703125" style="12" bestFit="1" customWidth="1"/>
    <col min="5636" max="5636" width="6.140625" style="12" bestFit="1" customWidth="1"/>
    <col min="5637" max="5637" width="17.7109375" style="12" bestFit="1" customWidth="1"/>
    <col min="5638" max="5638" width="11.5703125" style="12" bestFit="1" customWidth="1"/>
    <col min="5639" max="5639" width="9.5703125" style="12" bestFit="1" customWidth="1"/>
    <col min="5640" max="5640" width="12" style="12" customWidth="1"/>
    <col min="5641" max="5641" width="12.42578125" style="12" customWidth="1"/>
    <col min="5642" max="5642" width="28.5703125" style="12" customWidth="1"/>
    <col min="5643" max="5889" width="11.42578125" style="12"/>
    <col min="5890" max="5890" width="10.140625" style="12" customWidth="1"/>
    <col min="5891" max="5891" width="9.5703125" style="12" bestFit="1" customWidth="1"/>
    <col min="5892" max="5892" width="6.140625" style="12" bestFit="1" customWidth="1"/>
    <col min="5893" max="5893" width="17.7109375" style="12" bestFit="1" customWidth="1"/>
    <col min="5894" max="5894" width="11.5703125" style="12" bestFit="1" customWidth="1"/>
    <col min="5895" max="5895" width="9.5703125" style="12" bestFit="1" customWidth="1"/>
    <col min="5896" max="5896" width="12" style="12" customWidth="1"/>
    <col min="5897" max="5897" width="12.42578125" style="12" customWidth="1"/>
    <col min="5898" max="5898" width="28.5703125" style="12" customWidth="1"/>
    <col min="5899" max="6145" width="11.42578125" style="12"/>
    <col min="6146" max="6146" width="10.140625" style="12" customWidth="1"/>
    <col min="6147" max="6147" width="9.5703125" style="12" bestFit="1" customWidth="1"/>
    <col min="6148" max="6148" width="6.140625" style="12" bestFit="1" customWidth="1"/>
    <col min="6149" max="6149" width="17.7109375" style="12" bestFit="1" customWidth="1"/>
    <col min="6150" max="6150" width="11.5703125" style="12" bestFit="1" customWidth="1"/>
    <col min="6151" max="6151" width="9.5703125" style="12" bestFit="1" customWidth="1"/>
    <col min="6152" max="6152" width="12" style="12" customWidth="1"/>
    <col min="6153" max="6153" width="12.42578125" style="12" customWidth="1"/>
    <col min="6154" max="6154" width="28.5703125" style="12" customWidth="1"/>
    <col min="6155" max="6401" width="11.42578125" style="12"/>
    <col min="6402" max="6402" width="10.140625" style="12" customWidth="1"/>
    <col min="6403" max="6403" width="9.5703125" style="12" bestFit="1" customWidth="1"/>
    <col min="6404" max="6404" width="6.140625" style="12" bestFit="1" customWidth="1"/>
    <col min="6405" max="6405" width="17.7109375" style="12" bestFit="1" customWidth="1"/>
    <col min="6406" max="6406" width="11.5703125" style="12" bestFit="1" customWidth="1"/>
    <col min="6407" max="6407" width="9.5703125" style="12" bestFit="1" customWidth="1"/>
    <col min="6408" max="6408" width="12" style="12" customWidth="1"/>
    <col min="6409" max="6409" width="12.42578125" style="12" customWidth="1"/>
    <col min="6410" max="6410" width="28.5703125" style="12" customWidth="1"/>
    <col min="6411" max="6657" width="11.42578125" style="12"/>
    <col min="6658" max="6658" width="10.140625" style="12" customWidth="1"/>
    <col min="6659" max="6659" width="9.5703125" style="12" bestFit="1" customWidth="1"/>
    <col min="6660" max="6660" width="6.140625" style="12" bestFit="1" customWidth="1"/>
    <col min="6661" max="6661" width="17.7109375" style="12" bestFit="1" customWidth="1"/>
    <col min="6662" max="6662" width="11.5703125" style="12" bestFit="1" customWidth="1"/>
    <col min="6663" max="6663" width="9.5703125" style="12" bestFit="1" customWidth="1"/>
    <col min="6664" max="6664" width="12" style="12" customWidth="1"/>
    <col min="6665" max="6665" width="12.42578125" style="12" customWidth="1"/>
    <col min="6666" max="6666" width="28.5703125" style="12" customWidth="1"/>
    <col min="6667" max="6913" width="11.42578125" style="12"/>
    <col min="6914" max="6914" width="10.140625" style="12" customWidth="1"/>
    <col min="6915" max="6915" width="9.5703125" style="12" bestFit="1" customWidth="1"/>
    <col min="6916" max="6916" width="6.140625" style="12" bestFit="1" customWidth="1"/>
    <col min="6917" max="6917" width="17.7109375" style="12" bestFit="1" customWidth="1"/>
    <col min="6918" max="6918" width="11.5703125" style="12" bestFit="1" customWidth="1"/>
    <col min="6919" max="6919" width="9.5703125" style="12" bestFit="1" customWidth="1"/>
    <col min="6920" max="6920" width="12" style="12" customWidth="1"/>
    <col min="6921" max="6921" width="12.42578125" style="12" customWidth="1"/>
    <col min="6922" max="6922" width="28.5703125" style="12" customWidth="1"/>
    <col min="6923" max="7169" width="11.42578125" style="12"/>
    <col min="7170" max="7170" width="10.140625" style="12" customWidth="1"/>
    <col min="7171" max="7171" width="9.5703125" style="12" bestFit="1" customWidth="1"/>
    <col min="7172" max="7172" width="6.140625" style="12" bestFit="1" customWidth="1"/>
    <col min="7173" max="7173" width="17.7109375" style="12" bestFit="1" customWidth="1"/>
    <col min="7174" max="7174" width="11.5703125" style="12" bestFit="1" customWidth="1"/>
    <col min="7175" max="7175" width="9.5703125" style="12" bestFit="1" customWidth="1"/>
    <col min="7176" max="7176" width="12" style="12" customWidth="1"/>
    <col min="7177" max="7177" width="12.42578125" style="12" customWidth="1"/>
    <col min="7178" max="7178" width="28.5703125" style="12" customWidth="1"/>
    <col min="7179" max="7425" width="11.42578125" style="12"/>
    <col min="7426" max="7426" width="10.140625" style="12" customWidth="1"/>
    <col min="7427" max="7427" width="9.5703125" style="12" bestFit="1" customWidth="1"/>
    <col min="7428" max="7428" width="6.140625" style="12" bestFit="1" customWidth="1"/>
    <col min="7429" max="7429" width="17.7109375" style="12" bestFit="1" customWidth="1"/>
    <col min="7430" max="7430" width="11.5703125" style="12" bestFit="1" customWidth="1"/>
    <col min="7431" max="7431" width="9.5703125" style="12" bestFit="1" customWidth="1"/>
    <col min="7432" max="7432" width="12" style="12" customWidth="1"/>
    <col min="7433" max="7433" width="12.42578125" style="12" customWidth="1"/>
    <col min="7434" max="7434" width="28.5703125" style="12" customWidth="1"/>
    <col min="7435" max="7681" width="11.42578125" style="12"/>
    <col min="7682" max="7682" width="10.140625" style="12" customWidth="1"/>
    <col min="7683" max="7683" width="9.5703125" style="12" bestFit="1" customWidth="1"/>
    <col min="7684" max="7684" width="6.140625" style="12" bestFit="1" customWidth="1"/>
    <col min="7685" max="7685" width="17.7109375" style="12" bestFit="1" customWidth="1"/>
    <col min="7686" max="7686" width="11.5703125" style="12" bestFit="1" customWidth="1"/>
    <col min="7687" max="7687" width="9.5703125" style="12" bestFit="1" customWidth="1"/>
    <col min="7688" max="7688" width="12" style="12" customWidth="1"/>
    <col min="7689" max="7689" width="12.42578125" style="12" customWidth="1"/>
    <col min="7690" max="7690" width="28.5703125" style="12" customWidth="1"/>
    <col min="7691" max="7937" width="11.42578125" style="12"/>
    <col min="7938" max="7938" width="10.140625" style="12" customWidth="1"/>
    <col min="7939" max="7939" width="9.5703125" style="12" bestFit="1" customWidth="1"/>
    <col min="7940" max="7940" width="6.140625" style="12" bestFit="1" customWidth="1"/>
    <col min="7941" max="7941" width="17.7109375" style="12" bestFit="1" customWidth="1"/>
    <col min="7942" max="7942" width="11.5703125" style="12" bestFit="1" customWidth="1"/>
    <col min="7943" max="7943" width="9.5703125" style="12" bestFit="1" customWidth="1"/>
    <col min="7944" max="7944" width="12" style="12" customWidth="1"/>
    <col min="7945" max="7945" width="12.42578125" style="12" customWidth="1"/>
    <col min="7946" max="7946" width="28.5703125" style="12" customWidth="1"/>
    <col min="7947" max="8193" width="11.42578125" style="12"/>
    <col min="8194" max="8194" width="10.140625" style="12" customWidth="1"/>
    <col min="8195" max="8195" width="9.5703125" style="12" bestFit="1" customWidth="1"/>
    <col min="8196" max="8196" width="6.140625" style="12" bestFit="1" customWidth="1"/>
    <col min="8197" max="8197" width="17.7109375" style="12" bestFit="1" customWidth="1"/>
    <col min="8198" max="8198" width="11.5703125" style="12" bestFit="1" customWidth="1"/>
    <col min="8199" max="8199" width="9.5703125" style="12" bestFit="1" customWidth="1"/>
    <col min="8200" max="8200" width="12" style="12" customWidth="1"/>
    <col min="8201" max="8201" width="12.42578125" style="12" customWidth="1"/>
    <col min="8202" max="8202" width="28.5703125" style="12" customWidth="1"/>
    <col min="8203" max="8449" width="11.42578125" style="12"/>
    <col min="8450" max="8450" width="10.140625" style="12" customWidth="1"/>
    <col min="8451" max="8451" width="9.5703125" style="12" bestFit="1" customWidth="1"/>
    <col min="8452" max="8452" width="6.140625" style="12" bestFit="1" customWidth="1"/>
    <col min="8453" max="8453" width="17.7109375" style="12" bestFit="1" customWidth="1"/>
    <col min="8454" max="8454" width="11.5703125" style="12" bestFit="1" customWidth="1"/>
    <col min="8455" max="8455" width="9.5703125" style="12" bestFit="1" customWidth="1"/>
    <col min="8456" max="8456" width="12" style="12" customWidth="1"/>
    <col min="8457" max="8457" width="12.42578125" style="12" customWidth="1"/>
    <col min="8458" max="8458" width="28.5703125" style="12" customWidth="1"/>
    <col min="8459" max="8705" width="11.42578125" style="12"/>
    <col min="8706" max="8706" width="10.140625" style="12" customWidth="1"/>
    <col min="8707" max="8707" width="9.5703125" style="12" bestFit="1" customWidth="1"/>
    <col min="8708" max="8708" width="6.140625" style="12" bestFit="1" customWidth="1"/>
    <col min="8709" max="8709" width="17.7109375" style="12" bestFit="1" customWidth="1"/>
    <col min="8710" max="8710" width="11.5703125" style="12" bestFit="1" customWidth="1"/>
    <col min="8711" max="8711" width="9.5703125" style="12" bestFit="1" customWidth="1"/>
    <col min="8712" max="8712" width="12" style="12" customWidth="1"/>
    <col min="8713" max="8713" width="12.42578125" style="12" customWidth="1"/>
    <col min="8714" max="8714" width="28.5703125" style="12" customWidth="1"/>
    <col min="8715" max="8961" width="11.42578125" style="12"/>
    <col min="8962" max="8962" width="10.140625" style="12" customWidth="1"/>
    <col min="8963" max="8963" width="9.5703125" style="12" bestFit="1" customWidth="1"/>
    <col min="8964" max="8964" width="6.140625" style="12" bestFit="1" customWidth="1"/>
    <col min="8965" max="8965" width="17.7109375" style="12" bestFit="1" customWidth="1"/>
    <col min="8966" max="8966" width="11.5703125" style="12" bestFit="1" customWidth="1"/>
    <col min="8967" max="8967" width="9.5703125" style="12" bestFit="1" customWidth="1"/>
    <col min="8968" max="8968" width="12" style="12" customWidth="1"/>
    <col min="8969" max="8969" width="12.42578125" style="12" customWidth="1"/>
    <col min="8970" max="8970" width="28.5703125" style="12" customWidth="1"/>
    <col min="8971" max="9217" width="11.42578125" style="12"/>
    <col min="9218" max="9218" width="10.140625" style="12" customWidth="1"/>
    <col min="9219" max="9219" width="9.5703125" style="12" bestFit="1" customWidth="1"/>
    <col min="9220" max="9220" width="6.140625" style="12" bestFit="1" customWidth="1"/>
    <col min="9221" max="9221" width="17.7109375" style="12" bestFit="1" customWidth="1"/>
    <col min="9222" max="9222" width="11.5703125" style="12" bestFit="1" customWidth="1"/>
    <col min="9223" max="9223" width="9.5703125" style="12" bestFit="1" customWidth="1"/>
    <col min="9224" max="9224" width="12" style="12" customWidth="1"/>
    <col min="9225" max="9225" width="12.42578125" style="12" customWidth="1"/>
    <col min="9226" max="9226" width="28.5703125" style="12" customWidth="1"/>
    <col min="9227" max="9473" width="11.42578125" style="12"/>
    <col min="9474" max="9474" width="10.140625" style="12" customWidth="1"/>
    <col min="9475" max="9475" width="9.5703125" style="12" bestFit="1" customWidth="1"/>
    <col min="9476" max="9476" width="6.140625" style="12" bestFit="1" customWidth="1"/>
    <col min="9477" max="9477" width="17.7109375" style="12" bestFit="1" customWidth="1"/>
    <col min="9478" max="9478" width="11.5703125" style="12" bestFit="1" customWidth="1"/>
    <col min="9479" max="9479" width="9.5703125" style="12" bestFit="1" customWidth="1"/>
    <col min="9480" max="9480" width="12" style="12" customWidth="1"/>
    <col min="9481" max="9481" width="12.42578125" style="12" customWidth="1"/>
    <col min="9482" max="9482" width="28.5703125" style="12" customWidth="1"/>
    <col min="9483" max="9729" width="11.42578125" style="12"/>
    <col min="9730" max="9730" width="10.140625" style="12" customWidth="1"/>
    <col min="9731" max="9731" width="9.5703125" style="12" bestFit="1" customWidth="1"/>
    <col min="9732" max="9732" width="6.140625" style="12" bestFit="1" customWidth="1"/>
    <col min="9733" max="9733" width="17.7109375" style="12" bestFit="1" customWidth="1"/>
    <col min="9734" max="9734" width="11.5703125" style="12" bestFit="1" customWidth="1"/>
    <col min="9735" max="9735" width="9.5703125" style="12" bestFit="1" customWidth="1"/>
    <col min="9736" max="9736" width="12" style="12" customWidth="1"/>
    <col min="9737" max="9737" width="12.42578125" style="12" customWidth="1"/>
    <col min="9738" max="9738" width="28.5703125" style="12" customWidth="1"/>
    <col min="9739" max="9985" width="11.42578125" style="12"/>
    <col min="9986" max="9986" width="10.140625" style="12" customWidth="1"/>
    <col min="9987" max="9987" width="9.5703125" style="12" bestFit="1" customWidth="1"/>
    <col min="9988" max="9988" width="6.140625" style="12" bestFit="1" customWidth="1"/>
    <col min="9989" max="9989" width="17.7109375" style="12" bestFit="1" customWidth="1"/>
    <col min="9990" max="9990" width="11.5703125" style="12" bestFit="1" customWidth="1"/>
    <col min="9991" max="9991" width="9.5703125" style="12" bestFit="1" customWidth="1"/>
    <col min="9992" max="9992" width="12" style="12" customWidth="1"/>
    <col min="9993" max="9993" width="12.42578125" style="12" customWidth="1"/>
    <col min="9994" max="9994" width="28.5703125" style="12" customWidth="1"/>
    <col min="9995" max="10241" width="11.42578125" style="12"/>
    <col min="10242" max="10242" width="10.140625" style="12" customWidth="1"/>
    <col min="10243" max="10243" width="9.5703125" style="12" bestFit="1" customWidth="1"/>
    <col min="10244" max="10244" width="6.140625" style="12" bestFit="1" customWidth="1"/>
    <col min="10245" max="10245" width="17.7109375" style="12" bestFit="1" customWidth="1"/>
    <col min="10246" max="10246" width="11.5703125" style="12" bestFit="1" customWidth="1"/>
    <col min="10247" max="10247" width="9.5703125" style="12" bestFit="1" customWidth="1"/>
    <col min="10248" max="10248" width="12" style="12" customWidth="1"/>
    <col min="10249" max="10249" width="12.42578125" style="12" customWidth="1"/>
    <col min="10250" max="10250" width="28.5703125" style="12" customWidth="1"/>
    <col min="10251" max="10497" width="11.42578125" style="12"/>
    <col min="10498" max="10498" width="10.140625" style="12" customWidth="1"/>
    <col min="10499" max="10499" width="9.5703125" style="12" bestFit="1" customWidth="1"/>
    <col min="10500" max="10500" width="6.140625" style="12" bestFit="1" customWidth="1"/>
    <col min="10501" max="10501" width="17.7109375" style="12" bestFit="1" customWidth="1"/>
    <col min="10502" max="10502" width="11.5703125" style="12" bestFit="1" customWidth="1"/>
    <col min="10503" max="10503" width="9.5703125" style="12" bestFit="1" customWidth="1"/>
    <col min="10504" max="10504" width="12" style="12" customWidth="1"/>
    <col min="10505" max="10505" width="12.42578125" style="12" customWidth="1"/>
    <col min="10506" max="10506" width="28.5703125" style="12" customWidth="1"/>
    <col min="10507" max="10753" width="11.42578125" style="12"/>
    <col min="10754" max="10754" width="10.140625" style="12" customWidth="1"/>
    <col min="10755" max="10755" width="9.5703125" style="12" bestFit="1" customWidth="1"/>
    <col min="10756" max="10756" width="6.140625" style="12" bestFit="1" customWidth="1"/>
    <col min="10757" max="10757" width="17.7109375" style="12" bestFit="1" customWidth="1"/>
    <col min="10758" max="10758" width="11.5703125" style="12" bestFit="1" customWidth="1"/>
    <col min="10759" max="10759" width="9.5703125" style="12" bestFit="1" customWidth="1"/>
    <col min="10760" max="10760" width="12" style="12" customWidth="1"/>
    <col min="10761" max="10761" width="12.42578125" style="12" customWidth="1"/>
    <col min="10762" max="10762" width="28.5703125" style="12" customWidth="1"/>
    <col min="10763" max="11009" width="11.42578125" style="12"/>
    <col min="11010" max="11010" width="10.140625" style="12" customWidth="1"/>
    <col min="11011" max="11011" width="9.5703125" style="12" bestFit="1" customWidth="1"/>
    <col min="11012" max="11012" width="6.140625" style="12" bestFit="1" customWidth="1"/>
    <col min="11013" max="11013" width="17.7109375" style="12" bestFit="1" customWidth="1"/>
    <col min="11014" max="11014" width="11.5703125" style="12" bestFit="1" customWidth="1"/>
    <col min="11015" max="11015" width="9.5703125" style="12" bestFit="1" customWidth="1"/>
    <col min="11016" max="11016" width="12" style="12" customWidth="1"/>
    <col min="11017" max="11017" width="12.42578125" style="12" customWidth="1"/>
    <col min="11018" max="11018" width="28.5703125" style="12" customWidth="1"/>
    <col min="11019" max="11265" width="11.42578125" style="12"/>
    <col min="11266" max="11266" width="10.140625" style="12" customWidth="1"/>
    <col min="11267" max="11267" width="9.5703125" style="12" bestFit="1" customWidth="1"/>
    <col min="11268" max="11268" width="6.140625" style="12" bestFit="1" customWidth="1"/>
    <col min="11269" max="11269" width="17.7109375" style="12" bestFit="1" customWidth="1"/>
    <col min="11270" max="11270" width="11.5703125" style="12" bestFit="1" customWidth="1"/>
    <col min="11271" max="11271" width="9.5703125" style="12" bestFit="1" customWidth="1"/>
    <col min="11272" max="11272" width="12" style="12" customWidth="1"/>
    <col min="11273" max="11273" width="12.42578125" style="12" customWidth="1"/>
    <col min="11274" max="11274" width="28.5703125" style="12" customWidth="1"/>
    <col min="11275" max="11521" width="11.42578125" style="12"/>
    <col min="11522" max="11522" width="10.140625" style="12" customWidth="1"/>
    <col min="11523" max="11523" width="9.5703125" style="12" bestFit="1" customWidth="1"/>
    <col min="11524" max="11524" width="6.140625" style="12" bestFit="1" customWidth="1"/>
    <col min="11525" max="11525" width="17.7109375" style="12" bestFit="1" customWidth="1"/>
    <col min="11526" max="11526" width="11.5703125" style="12" bestFit="1" customWidth="1"/>
    <col min="11527" max="11527" width="9.5703125" style="12" bestFit="1" customWidth="1"/>
    <col min="11528" max="11528" width="12" style="12" customWidth="1"/>
    <col min="11529" max="11529" width="12.42578125" style="12" customWidth="1"/>
    <col min="11530" max="11530" width="28.5703125" style="12" customWidth="1"/>
    <col min="11531" max="11777" width="11.42578125" style="12"/>
    <col min="11778" max="11778" width="10.140625" style="12" customWidth="1"/>
    <col min="11779" max="11779" width="9.5703125" style="12" bestFit="1" customWidth="1"/>
    <col min="11780" max="11780" width="6.140625" style="12" bestFit="1" customWidth="1"/>
    <col min="11781" max="11781" width="17.7109375" style="12" bestFit="1" customWidth="1"/>
    <col min="11782" max="11782" width="11.5703125" style="12" bestFit="1" customWidth="1"/>
    <col min="11783" max="11783" width="9.5703125" style="12" bestFit="1" customWidth="1"/>
    <col min="11784" max="11784" width="12" style="12" customWidth="1"/>
    <col min="11785" max="11785" width="12.42578125" style="12" customWidth="1"/>
    <col min="11786" max="11786" width="28.5703125" style="12" customWidth="1"/>
    <col min="11787" max="12033" width="11.42578125" style="12"/>
    <col min="12034" max="12034" width="10.140625" style="12" customWidth="1"/>
    <col min="12035" max="12035" width="9.5703125" style="12" bestFit="1" customWidth="1"/>
    <col min="12036" max="12036" width="6.140625" style="12" bestFit="1" customWidth="1"/>
    <col min="12037" max="12037" width="17.7109375" style="12" bestFit="1" customWidth="1"/>
    <col min="12038" max="12038" width="11.5703125" style="12" bestFit="1" customWidth="1"/>
    <col min="12039" max="12039" width="9.5703125" style="12" bestFit="1" customWidth="1"/>
    <col min="12040" max="12040" width="12" style="12" customWidth="1"/>
    <col min="12041" max="12041" width="12.42578125" style="12" customWidth="1"/>
    <col min="12042" max="12042" width="28.5703125" style="12" customWidth="1"/>
    <col min="12043" max="12289" width="11.42578125" style="12"/>
    <col min="12290" max="12290" width="10.140625" style="12" customWidth="1"/>
    <col min="12291" max="12291" width="9.5703125" style="12" bestFit="1" customWidth="1"/>
    <col min="12292" max="12292" width="6.140625" style="12" bestFit="1" customWidth="1"/>
    <col min="12293" max="12293" width="17.7109375" style="12" bestFit="1" customWidth="1"/>
    <col min="12294" max="12294" width="11.5703125" style="12" bestFit="1" customWidth="1"/>
    <col min="12295" max="12295" width="9.5703125" style="12" bestFit="1" customWidth="1"/>
    <col min="12296" max="12296" width="12" style="12" customWidth="1"/>
    <col min="12297" max="12297" width="12.42578125" style="12" customWidth="1"/>
    <col min="12298" max="12298" width="28.5703125" style="12" customWidth="1"/>
    <col min="12299" max="12545" width="11.42578125" style="12"/>
    <col min="12546" max="12546" width="10.140625" style="12" customWidth="1"/>
    <col min="12547" max="12547" width="9.5703125" style="12" bestFit="1" customWidth="1"/>
    <col min="12548" max="12548" width="6.140625" style="12" bestFit="1" customWidth="1"/>
    <col min="12549" max="12549" width="17.7109375" style="12" bestFit="1" customWidth="1"/>
    <col min="12550" max="12550" width="11.5703125" style="12" bestFit="1" customWidth="1"/>
    <col min="12551" max="12551" width="9.5703125" style="12" bestFit="1" customWidth="1"/>
    <col min="12552" max="12552" width="12" style="12" customWidth="1"/>
    <col min="12553" max="12553" width="12.42578125" style="12" customWidth="1"/>
    <col min="12554" max="12554" width="28.5703125" style="12" customWidth="1"/>
    <col min="12555" max="12801" width="11.42578125" style="12"/>
    <col min="12802" max="12802" width="10.140625" style="12" customWidth="1"/>
    <col min="12803" max="12803" width="9.5703125" style="12" bestFit="1" customWidth="1"/>
    <col min="12804" max="12804" width="6.140625" style="12" bestFit="1" customWidth="1"/>
    <col min="12805" max="12805" width="17.7109375" style="12" bestFit="1" customWidth="1"/>
    <col min="12806" max="12806" width="11.5703125" style="12" bestFit="1" customWidth="1"/>
    <col min="12807" max="12807" width="9.5703125" style="12" bestFit="1" customWidth="1"/>
    <col min="12808" max="12808" width="12" style="12" customWidth="1"/>
    <col min="12809" max="12809" width="12.42578125" style="12" customWidth="1"/>
    <col min="12810" max="12810" width="28.5703125" style="12" customWidth="1"/>
    <col min="12811" max="13057" width="11.42578125" style="12"/>
    <col min="13058" max="13058" width="10.140625" style="12" customWidth="1"/>
    <col min="13059" max="13059" width="9.5703125" style="12" bestFit="1" customWidth="1"/>
    <col min="13060" max="13060" width="6.140625" style="12" bestFit="1" customWidth="1"/>
    <col min="13061" max="13061" width="17.7109375" style="12" bestFit="1" customWidth="1"/>
    <col min="13062" max="13062" width="11.5703125" style="12" bestFit="1" customWidth="1"/>
    <col min="13063" max="13063" width="9.5703125" style="12" bestFit="1" customWidth="1"/>
    <col min="13064" max="13064" width="12" style="12" customWidth="1"/>
    <col min="13065" max="13065" width="12.42578125" style="12" customWidth="1"/>
    <col min="13066" max="13066" width="28.5703125" style="12" customWidth="1"/>
    <col min="13067" max="13313" width="11.42578125" style="12"/>
    <col min="13314" max="13314" width="10.140625" style="12" customWidth="1"/>
    <col min="13315" max="13315" width="9.5703125" style="12" bestFit="1" customWidth="1"/>
    <col min="13316" max="13316" width="6.140625" style="12" bestFit="1" customWidth="1"/>
    <col min="13317" max="13317" width="17.7109375" style="12" bestFit="1" customWidth="1"/>
    <col min="13318" max="13318" width="11.5703125" style="12" bestFit="1" customWidth="1"/>
    <col min="13319" max="13319" width="9.5703125" style="12" bestFit="1" customWidth="1"/>
    <col min="13320" max="13320" width="12" style="12" customWidth="1"/>
    <col min="13321" max="13321" width="12.42578125" style="12" customWidth="1"/>
    <col min="13322" max="13322" width="28.5703125" style="12" customWidth="1"/>
    <col min="13323" max="13569" width="11.42578125" style="12"/>
    <col min="13570" max="13570" width="10.140625" style="12" customWidth="1"/>
    <col min="13571" max="13571" width="9.5703125" style="12" bestFit="1" customWidth="1"/>
    <col min="13572" max="13572" width="6.140625" style="12" bestFit="1" customWidth="1"/>
    <col min="13573" max="13573" width="17.7109375" style="12" bestFit="1" customWidth="1"/>
    <col min="13574" max="13574" width="11.5703125" style="12" bestFit="1" customWidth="1"/>
    <col min="13575" max="13575" width="9.5703125" style="12" bestFit="1" customWidth="1"/>
    <col min="13576" max="13576" width="12" style="12" customWidth="1"/>
    <col min="13577" max="13577" width="12.42578125" style="12" customWidth="1"/>
    <col min="13578" max="13578" width="28.5703125" style="12" customWidth="1"/>
    <col min="13579" max="13825" width="11.42578125" style="12"/>
    <col min="13826" max="13826" width="10.140625" style="12" customWidth="1"/>
    <col min="13827" max="13827" width="9.5703125" style="12" bestFit="1" customWidth="1"/>
    <col min="13828" max="13828" width="6.140625" style="12" bestFit="1" customWidth="1"/>
    <col min="13829" max="13829" width="17.7109375" style="12" bestFit="1" customWidth="1"/>
    <col min="13830" max="13830" width="11.5703125" style="12" bestFit="1" customWidth="1"/>
    <col min="13831" max="13831" width="9.5703125" style="12" bestFit="1" customWidth="1"/>
    <col min="13832" max="13832" width="12" style="12" customWidth="1"/>
    <col min="13833" max="13833" width="12.42578125" style="12" customWidth="1"/>
    <col min="13834" max="13834" width="28.5703125" style="12" customWidth="1"/>
    <col min="13835" max="14081" width="11.42578125" style="12"/>
    <col min="14082" max="14082" width="10.140625" style="12" customWidth="1"/>
    <col min="14083" max="14083" width="9.5703125" style="12" bestFit="1" customWidth="1"/>
    <col min="14084" max="14084" width="6.140625" style="12" bestFit="1" customWidth="1"/>
    <col min="14085" max="14085" width="17.7109375" style="12" bestFit="1" customWidth="1"/>
    <col min="14086" max="14086" width="11.5703125" style="12" bestFit="1" customWidth="1"/>
    <col min="14087" max="14087" width="9.5703125" style="12" bestFit="1" customWidth="1"/>
    <col min="14088" max="14088" width="12" style="12" customWidth="1"/>
    <col min="14089" max="14089" width="12.42578125" style="12" customWidth="1"/>
    <col min="14090" max="14090" width="28.5703125" style="12" customWidth="1"/>
    <col min="14091" max="14337" width="11.42578125" style="12"/>
    <col min="14338" max="14338" width="10.140625" style="12" customWidth="1"/>
    <col min="14339" max="14339" width="9.5703125" style="12" bestFit="1" customWidth="1"/>
    <col min="14340" max="14340" width="6.140625" style="12" bestFit="1" customWidth="1"/>
    <col min="14341" max="14341" width="17.7109375" style="12" bestFit="1" customWidth="1"/>
    <col min="14342" max="14342" width="11.5703125" style="12" bestFit="1" customWidth="1"/>
    <col min="14343" max="14343" width="9.5703125" style="12" bestFit="1" customWidth="1"/>
    <col min="14344" max="14344" width="12" style="12" customWidth="1"/>
    <col min="14345" max="14345" width="12.42578125" style="12" customWidth="1"/>
    <col min="14346" max="14346" width="28.5703125" style="12" customWidth="1"/>
    <col min="14347" max="14593" width="11.42578125" style="12"/>
    <col min="14594" max="14594" width="10.140625" style="12" customWidth="1"/>
    <col min="14595" max="14595" width="9.5703125" style="12" bestFit="1" customWidth="1"/>
    <col min="14596" max="14596" width="6.140625" style="12" bestFit="1" customWidth="1"/>
    <col min="14597" max="14597" width="17.7109375" style="12" bestFit="1" customWidth="1"/>
    <col min="14598" max="14598" width="11.5703125" style="12" bestFit="1" customWidth="1"/>
    <col min="14599" max="14599" width="9.5703125" style="12" bestFit="1" customWidth="1"/>
    <col min="14600" max="14600" width="12" style="12" customWidth="1"/>
    <col min="14601" max="14601" width="12.42578125" style="12" customWidth="1"/>
    <col min="14602" max="14602" width="28.5703125" style="12" customWidth="1"/>
    <col min="14603" max="14849" width="11.42578125" style="12"/>
    <col min="14850" max="14850" width="10.140625" style="12" customWidth="1"/>
    <col min="14851" max="14851" width="9.5703125" style="12" bestFit="1" customWidth="1"/>
    <col min="14852" max="14852" width="6.140625" style="12" bestFit="1" customWidth="1"/>
    <col min="14853" max="14853" width="17.7109375" style="12" bestFit="1" customWidth="1"/>
    <col min="14854" max="14854" width="11.5703125" style="12" bestFit="1" customWidth="1"/>
    <col min="14855" max="14855" width="9.5703125" style="12" bestFit="1" customWidth="1"/>
    <col min="14856" max="14856" width="12" style="12" customWidth="1"/>
    <col min="14857" max="14857" width="12.42578125" style="12" customWidth="1"/>
    <col min="14858" max="14858" width="28.5703125" style="12" customWidth="1"/>
    <col min="14859" max="15105" width="11.42578125" style="12"/>
    <col min="15106" max="15106" width="10.140625" style="12" customWidth="1"/>
    <col min="15107" max="15107" width="9.5703125" style="12" bestFit="1" customWidth="1"/>
    <col min="15108" max="15108" width="6.140625" style="12" bestFit="1" customWidth="1"/>
    <col min="15109" max="15109" width="17.7109375" style="12" bestFit="1" customWidth="1"/>
    <col min="15110" max="15110" width="11.5703125" style="12" bestFit="1" customWidth="1"/>
    <col min="15111" max="15111" width="9.5703125" style="12" bestFit="1" customWidth="1"/>
    <col min="15112" max="15112" width="12" style="12" customWidth="1"/>
    <col min="15113" max="15113" width="12.42578125" style="12" customWidth="1"/>
    <col min="15114" max="15114" width="28.5703125" style="12" customWidth="1"/>
    <col min="15115" max="15361" width="11.42578125" style="12"/>
    <col min="15362" max="15362" width="10.140625" style="12" customWidth="1"/>
    <col min="15363" max="15363" width="9.5703125" style="12" bestFit="1" customWidth="1"/>
    <col min="15364" max="15364" width="6.140625" style="12" bestFit="1" customWidth="1"/>
    <col min="15365" max="15365" width="17.7109375" style="12" bestFit="1" customWidth="1"/>
    <col min="15366" max="15366" width="11.5703125" style="12" bestFit="1" customWidth="1"/>
    <col min="15367" max="15367" width="9.5703125" style="12" bestFit="1" customWidth="1"/>
    <col min="15368" max="15368" width="12" style="12" customWidth="1"/>
    <col min="15369" max="15369" width="12.42578125" style="12" customWidth="1"/>
    <col min="15370" max="15370" width="28.5703125" style="12" customWidth="1"/>
    <col min="15371" max="15617" width="11.42578125" style="12"/>
    <col min="15618" max="15618" width="10.140625" style="12" customWidth="1"/>
    <col min="15619" max="15619" width="9.5703125" style="12" bestFit="1" customWidth="1"/>
    <col min="15620" max="15620" width="6.140625" style="12" bestFit="1" customWidth="1"/>
    <col min="15621" max="15621" width="17.7109375" style="12" bestFit="1" customWidth="1"/>
    <col min="15622" max="15622" width="11.5703125" style="12" bestFit="1" customWidth="1"/>
    <col min="15623" max="15623" width="9.5703125" style="12" bestFit="1" customWidth="1"/>
    <col min="15624" max="15624" width="12" style="12" customWidth="1"/>
    <col min="15625" max="15625" width="12.42578125" style="12" customWidth="1"/>
    <col min="15626" max="15626" width="28.5703125" style="12" customWidth="1"/>
    <col min="15627" max="15873" width="11.42578125" style="12"/>
    <col min="15874" max="15874" width="10.140625" style="12" customWidth="1"/>
    <col min="15875" max="15875" width="9.5703125" style="12" bestFit="1" customWidth="1"/>
    <col min="15876" max="15876" width="6.140625" style="12" bestFit="1" customWidth="1"/>
    <col min="15877" max="15877" width="17.7109375" style="12" bestFit="1" customWidth="1"/>
    <col min="15878" max="15878" width="11.5703125" style="12" bestFit="1" customWidth="1"/>
    <col min="15879" max="15879" width="9.5703125" style="12" bestFit="1" customWidth="1"/>
    <col min="15880" max="15880" width="12" style="12" customWidth="1"/>
    <col min="15881" max="15881" width="12.42578125" style="12" customWidth="1"/>
    <col min="15882" max="15882" width="28.5703125" style="12" customWidth="1"/>
    <col min="15883" max="16129" width="11.42578125" style="12"/>
    <col min="16130" max="16130" width="10.140625" style="12" customWidth="1"/>
    <col min="16131" max="16131" width="9.5703125" style="12" bestFit="1" customWidth="1"/>
    <col min="16132" max="16132" width="6.140625" style="12" bestFit="1" customWidth="1"/>
    <col min="16133" max="16133" width="17.7109375" style="12" bestFit="1" customWidth="1"/>
    <col min="16134" max="16134" width="11.5703125" style="12" bestFit="1" customWidth="1"/>
    <col min="16135" max="16135" width="9.5703125" style="12" bestFit="1" customWidth="1"/>
    <col min="16136" max="16136" width="12" style="12" customWidth="1"/>
    <col min="16137" max="16137" width="12.42578125" style="12" customWidth="1"/>
    <col min="16138" max="16138" width="28.5703125" style="12" customWidth="1"/>
    <col min="16139" max="16384" width="11.42578125" style="12"/>
  </cols>
  <sheetData>
    <row r="1" spans="1:12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40"/>
      <c r="H1" s="39" t="s">
        <v>6</v>
      </c>
      <c r="I1" s="41"/>
      <c r="J1" s="39" t="s">
        <v>7</v>
      </c>
    </row>
    <row r="2" spans="1:12" ht="13.7" customHeight="1">
      <c r="A2" s="38" t="s">
        <v>9</v>
      </c>
      <c r="B2" s="38"/>
      <c r="C2" s="38"/>
      <c r="D2" s="38"/>
      <c r="E2" s="38"/>
      <c r="F2" s="38"/>
      <c r="G2" s="40"/>
      <c r="H2" s="38"/>
      <c r="I2" s="41"/>
      <c r="J2" s="38"/>
    </row>
    <row r="3" spans="1:12" ht="13.7" customHeight="1">
      <c r="A3" s="38" t="s">
        <v>10</v>
      </c>
      <c r="B3" s="38"/>
      <c r="C3" s="38"/>
      <c r="D3" s="38"/>
      <c r="E3" s="38"/>
      <c r="F3" s="38"/>
      <c r="G3" s="40"/>
      <c r="H3" s="38"/>
      <c r="I3" s="41"/>
      <c r="J3" s="38"/>
    </row>
    <row r="4" spans="1:12" ht="13.7" customHeight="1">
      <c r="A4" s="42"/>
      <c r="B4" s="43"/>
      <c r="C4" s="42"/>
      <c r="D4" s="42" t="s">
        <v>278</v>
      </c>
      <c r="E4" s="42"/>
      <c r="F4" s="44"/>
      <c r="G4" s="45"/>
      <c r="H4" s="44"/>
      <c r="I4" s="46"/>
      <c r="J4" s="44">
        <v>25759105.190000001</v>
      </c>
    </row>
    <row r="5" spans="1:12" ht="13.7" customHeight="1">
      <c r="A5" s="47">
        <v>42073</v>
      </c>
      <c r="B5" s="43">
        <v>273</v>
      </c>
      <c r="C5" s="42" t="s">
        <v>11</v>
      </c>
      <c r="D5" s="42" t="s">
        <v>543</v>
      </c>
      <c r="E5" s="42" t="s">
        <v>544</v>
      </c>
      <c r="F5" s="44">
        <v>299236.81</v>
      </c>
      <c r="G5" s="45">
        <v>1</v>
      </c>
      <c r="H5" s="44"/>
      <c r="I5" s="46"/>
      <c r="J5" s="44">
        <f>+J4+F5-H5</f>
        <v>26058342</v>
      </c>
    </row>
    <row r="6" spans="1:12" ht="13.7" customHeight="1">
      <c r="A6" s="47">
        <v>42074</v>
      </c>
      <c r="B6" s="43">
        <v>290</v>
      </c>
      <c r="C6" s="42" t="s">
        <v>27</v>
      </c>
      <c r="D6" s="42" t="s">
        <v>543</v>
      </c>
      <c r="E6" s="42" t="s">
        <v>549</v>
      </c>
      <c r="F6" s="44"/>
      <c r="G6" s="45"/>
      <c r="H6" s="44">
        <v>299236.81</v>
      </c>
      <c r="I6" s="46">
        <v>1</v>
      </c>
      <c r="J6" s="44">
        <f t="shared" ref="J6:J69" si="0">+J5+F6-H6</f>
        <v>25759105.190000001</v>
      </c>
    </row>
    <row r="7" spans="1:12" ht="13.7" customHeight="1">
      <c r="A7" s="47">
        <v>42088</v>
      </c>
      <c r="B7" s="43">
        <v>683</v>
      </c>
      <c r="C7" s="42" t="s">
        <v>27</v>
      </c>
      <c r="D7" s="42" t="s">
        <v>16</v>
      </c>
      <c r="E7" s="42" t="s">
        <v>600</v>
      </c>
      <c r="F7" s="44"/>
      <c r="G7" s="45"/>
      <c r="H7" s="44">
        <v>299235</v>
      </c>
      <c r="I7" s="46" t="s">
        <v>273</v>
      </c>
      <c r="J7" s="44">
        <f t="shared" si="0"/>
        <v>25459870.190000001</v>
      </c>
      <c r="K7" s="12" t="s">
        <v>18</v>
      </c>
      <c r="L7" s="12" t="s">
        <v>19</v>
      </c>
    </row>
    <row r="8" spans="1:12" ht="13.7" customHeight="1">
      <c r="A8" s="47">
        <v>42094</v>
      </c>
      <c r="B8" s="43">
        <v>1037</v>
      </c>
      <c r="C8" s="42" t="s">
        <v>27</v>
      </c>
      <c r="D8" s="42" t="s">
        <v>622</v>
      </c>
      <c r="E8" s="42" t="s">
        <v>623</v>
      </c>
      <c r="F8" s="44"/>
      <c r="G8" s="45"/>
      <c r="H8" s="44">
        <v>431651.35</v>
      </c>
      <c r="I8" s="46" t="s">
        <v>24</v>
      </c>
      <c r="J8" s="44">
        <f t="shared" si="0"/>
        <v>25028218.84</v>
      </c>
    </row>
    <row r="9" spans="1:12" ht="13.7" customHeight="1">
      <c r="A9" s="47">
        <v>42094</v>
      </c>
      <c r="B9" s="43">
        <v>1039</v>
      </c>
      <c r="C9" s="42" t="s">
        <v>27</v>
      </c>
      <c r="D9" s="42" t="s">
        <v>622</v>
      </c>
      <c r="E9" s="42" t="s">
        <v>624</v>
      </c>
      <c r="F9" s="44"/>
      <c r="G9" s="45"/>
      <c r="H9" s="44">
        <v>-431651.35</v>
      </c>
      <c r="I9" s="46" t="s">
        <v>24</v>
      </c>
      <c r="J9" s="44">
        <f t="shared" si="0"/>
        <v>25459870.190000001</v>
      </c>
    </row>
    <row r="10" spans="1:12" ht="13.7" customHeight="1">
      <c r="A10" s="47">
        <v>42094</v>
      </c>
      <c r="B10" s="43">
        <v>1040</v>
      </c>
      <c r="C10" s="42" t="s">
        <v>27</v>
      </c>
      <c r="D10" s="42" t="s">
        <v>622</v>
      </c>
      <c r="E10" s="42" t="s">
        <v>625</v>
      </c>
      <c r="F10" s="44"/>
      <c r="G10" s="45"/>
      <c r="H10" s="44">
        <v>431651.35</v>
      </c>
      <c r="I10" s="46" t="s">
        <v>274</v>
      </c>
      <c r="J10" s="44">
        <f t="shared" si="0"/>
        <v>25028218.84</v>
      </c>
      <c r="K10" s="12" t="s">
        <v>642</v>
      </c>
      <c r="L10" s="12" t="s">
        <v>643</v>
      </c>
    </row>
    <row r="11" spans="1:12" ht="13.7" customHeight="1">
      <c r="A11" s="47">
        <v>42088</v>
      </c>
      <c r="B11" s="43">
        <v>677</v>
      </c>
      <c r="C11" s="42" t="s">
        <v>27</v>
      </c>
      <c r="D11" s="42" t="s">
        <v>598</v>
      </c>
      <c r="E11" s="42" t="s">
        <v>599</v>
      </c>
      <c r="F11" s="44"/>
      <c r="G11" s="45"/>
      <c r="H11" s="44">
        <v>431651.35</v>
      </c>
      <c r="I11" s="46" t="s">
        <v>275</v>
      </c>
      <c r="J11" s="44">
        <f t="shared" si="0"/>
        <v>24596567.489999998</v>
      </c>
      <c r="K11" s="12" t="s">
        <v>644</v>
      </c>
      <c r="L11" s="12" t="s">
        <v>643</v>
      </c>
    </row>
    <row r="12" spans="1:12" ht="13.7" customHeight="1">
      <c r="A12" s="47">
        <v>42069</v>
      </c>
      <c r="B12" s="43">
        <v>161</v>
      </c>
      <c r="C12" s="42" t="s">
        <v>11</v>
      </c>
      <c r="D12" s="42" t="s">
        <v>520</v>
      </c>
      <c r="E12" s="42" t="s">
        <v>521</v>
      </c>
      <c r="F12" s="44">
        <v>510681.26</v>
      </c>
      <c r="G12" s="45">
        <v>2</v>
      </c>
      <c r="H12" s="44"/>
      <c r="I12" s="46"/>
      <c r="J12" s="44">
        <f t="shared" si="0"/>
        <v>25107248.75</v>
      </c>
    </row>
    <row r="13" spans="1:12" ht="13.7" customHeight="1">
      <c r="A13" s="47">
        <v>42073</v>
      </c>
      <c r="B13" s="43">
        <v>266</v>
      </c>
      <c r="C13" s="42" t="s">
        <v>27</v>
      </c>
      <c r="D13" s="42" t="s">
        <v>520</v>
      </c>
      <c r="E13" s="42" t="s">
        <v>537</v>
      </c>
      <c r="F13" s="44"/>
      <c r="G13" s="45"/>
      <c r="H13" s="44">
        <v>510681.26</v>
      </c>
      <c r="I13" s="46">
        <v>2</v>
      </c>
      <c r="J13" s="44">
        <f t="shared" si="0"/>
        <v>24596567.489999998</v>
      </c>
    </row>
    <row r="14" spans="1:12" ht="13.7" customHeight="1">
      <c r="A14" s="47">
        <v>42073</v>
      </c>
      <c r="B14" s="43">
        <v>272</v>
      </c>
      <c r="C14" s="42" t="s">
        <v>27</v>
      </c>
      <c r="D14" s="42" t="s">
        <v>520</v>
      </c>
      <c r="E14" s="42" t="s">
        <v>542</v>
      </c>
      <c r="F14" s="44"/>
      <c r="G14" s="45"/>
      <c r="H14" s="44">
        <v>-510681.26</v>
      </c>
      <c r="I14" s="46" t="s">
        <v>24</v>
      </c>
      <c r="J14" s="44">
        <f t="shared" si="0"/>
        <v>25107248.75</v>
      </c>
    </row>
    <row r="15" spans="1:12" ht="13.7" customHeight="1">
      <c r="A15" s="47">
        <v>42073</v>
      </c>
      <c r="B15" s="43">
        <v>276</v>
      </c>
      <c r="C15" s="42" t="s">
        <v>27</v>
      </c>
      <c r="D15" s="42" t="s">
        <v>520</v>
      </c>
      <c r="E15" s="42" t="s">
        <v>545</v>
      </c>
      <c r="F15" s="44"/>
      <c r="G15" s="45"/>
      <c r="H15" s="44">
        <v>510681.26</v>
      </c>
      <c r="I15" s="46" t="s">
        <v>24</v>
      </c>
      <c r="J15" s="44">
        <f t="shared" si="0"/>
        <v>24596567.489999998</v>
      </c>
    </row>
    <row r="16" spans="1:12" ht="13.7" customHeight="1">
      <c r="A16" s="47">
        <v>42072</v>
      </c>
      <c r="B16" s="43">
        <v>223</v>
      </c>
      <c r="C16" s="42" t="s">
        <v>27</v>
      </c>
      <c r="D16" s="42" t="s">
        <v>325</v>
      </c>
      <c r="E16" s="42" t="s">
        <v>528</v>
      </c>
      <c r="F16" s="44"/>
      <c r="G16" s="45"/>
      <c r="H16" s="44">
        <v>-501807.59</v>
      </c>
      <c r="I16" s="46" t="s">
        <v>24</v>
      </c>
      <c r="J16" s="44">
        <f t="shared" si="0"/>
        <v>25098375.079999998</v>
      </c>
    </row>
    <row r="17" spans="1:12" ht="13.7" customHeight="1">
      <c r="A17" s="47">
        <v>42080</v>
      </c>
      <c r="B17" s="43">
        <v>435</v>
      </c>
      <c r="C17" s="42" t="s">
        <v>27</v>
      </c>
      <c r="D17" s="42" t="s">
        <v>325</v>
      </c>
      <c r="E17" s="42" t="s">
        <v>566</v>
      </c>
      <c r="F17" s="44"/>
      <c r="G17" s="45"/>
      <c r="H17" s="44">
        <v>501807.59</v>
      </c>
      <c r="I17" s="46" t="s">
        <v>24</v>
      </c>
      <c r="J17" s="44">
        <f t="shared" si="0"/>
        <v>24596567.489999998</v>
      </c>
    </row>
    <row r="18" spans="1:12" ht="13.7" customHeight="1">
      <c r="A18" s="47">
        <v>42086</v>
      </c>
      <c r="B18" s="43">
        <v>567</v>
      </c>
      <c r="C18" s="42" t="s">
        <v>27</v>
      </c>
      <c r="D18" s="42" t="s">
        <v>325</v>
      </c>
      <c r="E18" s="42" t="s">
        <v>591</v>
      </c>
      <c r="F18" s="44"/>
      <c r="G18" s="45"/>
      <c r="H18" s="44">
        <v>-501807.59</v>
      </c>
      <c r="I18" s="46" t="s">
        <v>24</v>
      </c>
      <c r="J18" s="44">
        <f t="shared" si="0"/>
        <v>25098375.079999998</v>
      </c>
    </row>
    <row r="19" spans="1:12" ht="13.7" customHeight="1">
      <c r="A19" s="47">
        <v>42094</v>
      </c>
      <c r="B19" s="43">
        <v>1004</v>
      </c>
      <c r="C19" s="42" t="s">
        <v>27</v>
      </c>
      <c r="D19" s="42" t="s">
        <v>325</v>
      </c>
      <c r="E19" s="42" t="s">
        <v>620</v>
      </c>
      <c r="F19" s="44"/>
      <c r="G19" s="45"/>
      <c r="H19" s="44">
        <v>501807.59</v>
      </c>
      <c r="I19" s="46" t="s">
        <v>24</v>
      </c>
      <c r="J19" s="44">
        <f t="shared" si="0"/>
        <v>24596567.489999998</v>
      </c>
    </row>
    <row r="20" spans="1:12" ht="13.7" customHeight="1">
      <c r="A20" s="47">
        <v>42070</v>
      </c>
      <c r="B20" s="43">
        <v>210</v>
      </c>
      <c r="C20" s="42" t="s">
        <v>11</v>
      </c>
      <c r="D20" s="42" t="s">
        <v>526</v>
      </c>
      <c r="E20" s="42" t="s">
        <v>527</v>
      </c>
      <c r="F20" s="44">
        <v>549455.23</v>
      </c>
      <c r="G20" s="45">
        <v>3</v>
      </c>
      <c r="H20" s="44"/>
      <c r="I20" s="46"/>
      <c r="J20" s="44">
        <f t="shared" si="0"/>
        <v>25146022.719999999</v>
      </c>
    </row>
    <row r="21" spans="1:12" ht="13.7" customHeight="1">
      <c r="A21" s="47">
        <v>42073</v>
      </c>
      <c r="B21" s="43">
        <v>280</v>
      </c>
      <c r="C21" s="42" t="s">
        <v>27</v>
      </c>
      <c r="D21" s="42" t="s">
        <v>526</v>
      </c>
      <c r="E21" s="42" t="s">
        <v>546</v>
      </c>
      <c r="F21" s="44"/>
      <c r="G21" s="45"/>
      <c r="H21" s="44">
        <v>549455.23</v>
      </c>
      <c r="I21" s="46">
        <v>3</v>
      </c>
      <c r="J21" s="44">
        <f t="shared" si="0"/>
        <v>24596567.489999998</v>
      </c>
    </row>
    <row r="22" spans="1:12" ht="13.7" customHeight="1">
      <c r="A22" s="47">
        <v>42081</v>
      </c>
      <c r="B22" s="43">
        <v>444</v>
      </c>
      <c r="C22" s="42" t="s">
        <v>27</v>
      </c>
      <c r="D22" s="42" t="s">
        <v>447</v>
      </c>
      <c r="E22" s="42" t="s">
        <v>568</v>
      </c>
      <c r="F22" s="44"/>
      <c r="G22" s="45"/>
      <c r="H22" s="44">
        <v>576131.18000000005</v>
      </c>
      <c r="I22" s="46" t="s">
        <v>276</v>
      </c>
      <c r="J22" s="44">
        <f t="shared" si="0"/>
        <v>24020436.309999999</v>
      </c>
      <c r="K22" s="12" t="s">
        <v>454</v>
      </c>
      <c r="L22" s="12" t="s">
        <v>213</v>
      </c>
    </row>
    <row r="23" spans="1:12" ht="13.7" customHeight="1">
      <c r="A23" s="47">
        <v>42074</v>
      </c>
      <c r="B23" s="43">
        <v>308</v>
      </c>
      <c r="C23" s="42" t="s">
        <v>27</v>
      </c>
      <c r="D23" s="42" t="s">
        <v>426</v>
      </c>
      <c r="E23" s="42" t="s">
        <v>553</v>
      </c>
      <c r="F23" s="44"/>
      <c r="G23" s="45"/>
      <c r="H23" s="44">
        <v>611717.4</v>
      </c>
      <c r="I23" s="46" t="s">
        <v>277</v>
      </c>
      <c r="J23" s="44">
        <f t="shared" si="0"/>
        <v>23408718.91</v>
      </c>
      <c r="K23" s="12" t="s">
        <v>456</v>
      </c>
      <c r="L23" s="12" t="s">
        <v>457</v>
      </c>
    </row>
    <row r="24" spans="1:12" ht="13.7" customHeight="1">
      <c r="A24" s="47">
        <v>42084</v>
      </c>
      <c r="B24" s="43">
        <v>537</v>
      </c>
      <c r="C24" s="42" t="s">
        <v>27</v>
      </c>
      <c r="D24" s="42" t="s">
        <v>585</v>
      </c>
      <c r="E24" s="42" t="s">
        <v>586</v>
      </c>
      <c r="F24" s="44"/>
      <c r="G24" s="45"/>
      <c r="H24" s="44">
        <v>611717.4</v>
      </c>
      <c r="I24" s="46">
        <v>4</v>
      </c>
      <c r="J24" s="44">
        <f t="shared" si="0"/>
        <v>22797001.510000002</v>
      </c>
    </row>
    <row r="25" spans="1:12" ht="13.7" customHeight="1">
      <c r="A25" s="47">
        <v>42069</v>
      </c>
      <c r="B25" s="43">
        <v>162</v>
      </c>
      <c r="C25" s="42" t="s">
        <v>11</v>
      </c>
      <c r="D25" s="42" t="s">
        <v>522</v>
      </c>
      <c r="E25" s="42" t="s">
        <v>523</v>
      </c>
      <c r="F25" s="44">
        <v>611717.4</v>
      </c>
      <c r="G25" s="45">
        <v>4</v>
      </c>
      <c r="H25" s="44"/>
      <c r="I25" s="46"/>
      <c r="J25" s="44">
        <f t="shared" si="0"/>
        <v>23408718.91</v>
      </c>
    </row>
    <row r="26" spans="1:12" ht="13.7" customHeight="1">
      <c r="A26" s="47">
        <v>42077</v>
      </c>
      <c r="B26" s="43">
        <v>392</v>
      </c>
      <c r="C26" s="42" t="s">
        <v>11</v>
      </c>
      <c r="D26" s="42" t="s">
        <v>561</v>
      </c>
      <c r="E26" s="42" t="s">
        <v>562</v>
      </c>
      <c r="F26" s="48">
        <v>611717.4</v>
      </c>
      <c r="G26" s="45"/>
      <c r="H26" s="44"/>
      <c r="I26" s="46"/>
      <c r="J26" s="44">
        <f>+J25+F26-H26</f>
        <v>24020436.309999999</v>
      </c>
      <c r="K26" s="12" t="s">
        <v>645</v>
      </c>
      <c r="L26" s="12" t="s">
        <v>457</v>
      </c>
    </row>
    <row r="27" spans="1:12" ht="13.7" customHeight="1">
      <c r="A27" s="47">
        <v>42080</v>
      </c>
      <c r="B27" s="43">
        <v>399</v>
      </c>
      <c r="C27" s="42" t="s">
        <v>27</v>
      </c>
      <c r="D27" s="42" t="s">
        <v>561</v>
      </c>
      <c r="E27" s="42" t="s">
        <v>563</v>
      </c>
      <c r="F27" s="44"/>
      <c r="G27" s="45"/>
      <c r="H27" s="44">
        <v>611717.4</v>
      </c>
      <c r="I27" s="46" t="s">
        <v>24</v>
      </c>
      <c r="J27" s="44">
        <f t="shared" si="0"/>
        <v>23408718.91</v>
      </c>
    </row>
    <row r="28" spans="1:12" ht="13.7" customHeight="1">
      <c r="A28" s="47">
        <v>42080</v>
      </c>
      <c r="B28" s="43">
        <v>438</v>
      </c>
      <c r="C28" s="42" t="s">
        <v>27</v>
      </c>
      <c r="D28" s="42" t="s">
        <v>561</v>
      </c>
      <c r="E28" s="42" t="s">
        <v>567</v>
      </c>
      <c r="F28" s="44"/>
      <c r="G28" s="45"/>
      <c r="H28" s="44">
        <v>-611717.4</v>
      </c>
      <c r="I28" s="46" t="s">
        <v>24</v>
      </c>
      <c r="J28" s="44">
        <f t="shared" si="0"/>
        <v>24020436.309999999</v>
      </c>
    </row>
    <row r="29" spans="1:12" ht="13.7" customHeight="1">
      <c r="A29" s="47">
        <v>42084</v>
      </c>
      <c r="B29" s="43">
        <v>543</v>
      </c>
      <c r="C29" s="42" t="s">
        <v>27</v>
      </c>
      <c r="D29" s="42" t="s">
        <v>40</v>
      </c>
      <c r="E29" s="42" t="s">
        <v>589</v>
      </c>
      <c r="F29" s="44"/>
      <c r="G29" s="45"/>
      <c r="H29" s="44">
        <v>299532.37</v>
      </c>
      <c r="I29" s="46" t="s">
        <v>494</v>
      </c>
      <c r="J29" s="44">
        <f t="shared" si="0"/>
        <v>23720903.939999998</v>
      </c>
      <c r="K29" s="12" t="s">
        <v>216</v>
      </c>
      <c r="L29" s="12" t="s">
        <v>215</v>
      </c>
    </row>
    <row r="30" spans="1:12" ht="13.7" customHeight="1">
      <c r="A30" s="47">
        <v>42073</v>
      </c>
      <c r="B30" s="43">
        <v>267</v>
      </c>
      <c r="C30" s="42" t="s">
        <v>11</v>
      </c>
      <c r="D30" s="42" t="s">
        <v>538</v>
      </c>
      <c r="E30" s="42" t="s">
        <v>539</v>
      </c>
      <c r="F30" s="44">
        <v>301010.21000000002</v>
      </c>
      <c r="G30" s="45">
        <v>5</v>
      </c>
      <c r="H30" s="44"/>
      <c r="I30" s="46"/>
      <c r="J30" s="44">
        <f t="shared" si="0"/>
        <v>24021914.149999999</v>
      </c>
    </row>
    <row r="31" spans="1:12" ht="13.7" customHeight="1">
      <c r="A31" s="47">
        <v>42094</v>
      </c>
      <c r="B31" s="43">
        <v>1033</v>
      </c>
      <c r="C31" s="42" t="s">
        <v>27</v>
      </c>
      <c r="D31" s="42" t="s">
        <v>538</v>
      </c>
      <c r="E31" s="42" t="s">
        <v>621</v>
      </c>
      <c r="F31" s="44"/>
      <c r="G31" s="45"/>
      <c r="H31" s="44">
        <v>301010.21000000002</v>
      </c>
      <c r="I31" s="46">
        <v>5</v>
      </c>
      <c r="J31" s="44">
        <f t="shared" si="0"/>
        <v>23720903.939999998</v>
      </c>
    </row>
    <row r="32" spans="1:12" ht="13.7" customHeight="1">
      <c r="A32" s="47">
        <v>42094</v>
      </c>
      <c r="B32" s="43">
        <v>1052</v>
      </c>
      <c r="C32" s="42" t="s">
        <v>27</v>
      </c>
      <c r="D32" s="42" t="s">
        <v>634</v>
      </c>
      <c r="E32" s="42" t="s">
        <v>635</v>
      </c>
      <c r="F32" s="44"/>
      <c r="G32" s="45"/>
      <c r="H32" s="44">
        <v>246328.6</v>
      </c>
      <c r="I32" s="46" t="s">
        <v>495</v>
      </c>
      <c r="J32" s="44">
        <f t="shared" si="0"/>
        <v>23474575.339999996</v>
      </c>
      <c r="K32" s="12" t="s">
        <v>646</v>
      </c>
      <c r="L32" s="12" t="s">
        <v>219</v>
      </c>
    </row>
    <row r="33" spans="1:13" ht="13.7" customHeight="1">
      <c r="A33" s="47">
        <v>42072</v>
      </c>
      <c r="B33" s="43">
        <v>226</v>
      </c>
      <c r="C33" s="42" t="s">
        <v>27</v>
      </c>
      <c r="D33" s="42" t="s">
        <v>428</v>
      </c>
      <c r="E33" s="42" t="s">
        <v>529</v>
      </c>
      <c r="F33" s="44"/>
      <c r="G33" s="45"/>
      <c r="H33" s="44">
        <v>353768.83</v>
      </c>
      <c r="I33" s="46" t="s">
        <v>24</v>
      </c>
      <c r="J33" s="44">
        <f t="shared" si="0"/>
        <v>23120806.509999998</v>
      </c>
    </row>
    <row r="34" spans="1:13" ht="13.7" customHeight="1">
      <c r="A34" s="47">
        <v>42073</v>
      </c>
      <c r="B34" s="43">
        <v>251</v>
      </c>
      <c r="C34" s="42" t="s">
        <v>27</v>
      </c>
      <c r="D34" s="42" t="s">
        <v>428</v>
      </c>
      <c r="E34" s="42" t="s">
        <v>535</v>
      </c>
      <c r="F34" s="44"/>
      <c r="G34" s="45"/>
      <c r="H34" s="44">
        <v>-353768.83</v>
      </c>
      <c r="I34" s="46" t="s">
        <v>24</v>
      </c>
      <c r="J34" s="44">
        <f t="shared" si="0"/>
        <v>23474575.339999996</v>
      </c>
    </row>
    <row r="35" spans="1:13" ht="13.7" customHeight="1">
      <c r="A35" s="47">
        <v>42073</v>
      </c>
      <c r="B35" s="43">
        <v>252</v>
      </c>
      <c r="C35" s="42" t="s">
        <v>27</v>
      </c>
      <c r="D35" s="42" t="s">
        <v>428</v>
      </c>
      <c r="E35" s="42" t="s">
        <v>536</v>
      </c>
      <c r="F35" s="44"/>
      <c r="G35" s="45"/>
      <c r="H35" s="44">
        <v>353768.83</v>
      </c>
      <c r="I35" s="46" t="s">
        <v>496</v>
      </c>
      <c r="J35" s="44">
        <f t="shared" si="0"/>
        <v>23120806.509999998</v>
      </c>
      <c r="K35" s="12" t="s">
        <v>460</v>
      </c>
      <c r="L35" s="12" t="s">
        <v>461</v>
      </c>
    </row>
    <row r="36" spans="1:13" ht="13.7" customHeight="1">
      <c r="A36" s="47">
        <v>42076</v>
      </c>
      <c r="B36" s="43">
        <v>366</v>
      </c>
      <c r="C36" s="42" t="s">
        <v>45</v>
      </c>
      <c r="D36" s="42" t="s">
        <v>319</v>
      </c>
      <c r="E36" s="42" t="s">
        <v>560</v>
      </c>
      <c r="F36" s="44"/>
      <c r="G36" s="45"/>
      <c r="H36" s="44">
        <v>298591.15999999997</v>
      </c>
      <c r="I36" s="46">
        <v>6</v>
      </c>
      <c r="J36" s="44">
        <f t="shared" si="0"/>
        <v>22822215.349999998</v>
      </c>
    </row>
    <row r="37" spans="1:13" ht="13.7" customHeight="1">
      <c r="A37" s="47">
        <v>42076</v>
      </c>
      <c r="B37" s="43">
        <v>22</v>
      </c>
      <c r="C37" s="42" t="s">
        <v>48</v>
      </c>
      <c r="D37" s="42" t="s">
        <v>319</v>
      </c>
      <c r="E37" s="42" t="s">
        <v>560</v>
      </c>
      <c r="F37" s="44">
        <v>298591.15999999997</v>
      </c>
      <c r="G37" s="45">
        <v>6</v>
      </c>
      <c r="H37" s="44"/>
      <c r="I37" s="46"/>
      <c r="J37" s="44">
        <f t="shared" si="0"/>
        <v>23120806.509999998</v>
      </c>
    </row>
    <row r="38" spans="1:13" ht="13.7" customHeight="1">
      <c r="A38" s="47">
        <v>42094</v>
      </c>
      <c r="B38" s="43">
        <v>1050</v>
      </c>
      <c r="C38" s="42" t="s">
        <v>27</v>
      </c>
      <c r="D38" s="42" t="s">
        <v>350</v>
      </c>
      <c r="E38" s="42" t="s">
        <v>631</v>
      </c>
      <c r="F38" s="44"/>
      <c r="G38" s="45"/>
      <c r="H38" s="44">
        <v>224618.65</v>
      </c>
      <c r="I38" s="46" t="s">
        <v>497</v>
      </c>
      <c r="J38" s="44">
        <f t="shared" si="0"/>
        <v>22896187.859999999</v>
      </c>
      <c r="K38" s="12" t="s">
        <v>465</v>
      </c>
      <c r="L38" s="12" t="s">
        <v>94</v>
      </c>
    </row>
    <row r="39" spans="1:13" ht="13.7" customHeight="1">
      <c r="A39" s="47">
        <v>42072</v>
      </c>
      <c r="B39" s="43">
        <v>233</v>
      </c>
      <c r="C39" s="42" t="s">
        <v>27</v>
      </c>
      <c r="D39" s="42" t="s">
        <v>90</v>
      </c>
      <c r="E39" s="42" t="s">
        <v>530</v>
      </c>
      <c r="F39" s="44"/>
      <c r="G39" s="45"/>
      <c r="H39" s="44">
        <v>204617.99</v>
      </c>
      <c r="I39" s="46" t="s">
        <v>498</v>
      </c>
      <c r="J39" s="44">
        <f t="shared" si="0"/>
        <v>22691569.870000001</v>
      </c>
      <c r="K39" s="12" t="s">
        <v>230</v>
      </c>
      <c r="L39" s="12" t="s">
        <v>85</v>
      </c>
    </row>
    <row r="40" spans="1:13" ht="13.7" customHeight="1">
      <c r="A40" s="47">
        <v>42065</v>
      </c>
      <c r="B40" s="43">
        <v>48</v>
      </c>
      <c r="C40" s="42" t="s">
        <v>27</v>
      </c>
      <c r="D40" s="42" t="s">
        <v>97</v>
      </c>
      <c r="E40" s="42" t="s">
        <v>515</v>
      </c>
      <c r="F40" s="44"/>
      <c r="G40" s="45"/>
      <c r="H40" s="44">
        <v>223558.92</v>
      </c>
      <c r="I40" s="46" t="s">
        <v>499</v>
      </c>
      <c r="J40" s="44">
        <f t="shared" si="0"/>
        <v>22468010.949999999</v>
      </c>
      <c r="K40" s="12" t="s">
        <v>233</v>
      </c>
      <c r="L40" s="12" t="s">
        <v>94</v>
      </c>
    </row>
    <row r="41" spans="1:13" ht="13.7" customHeight="1">
      <c r="A41" s="47">
        <v>42073</v>
      </c>
      <c r="B41" s="43">
        <v>270</v>
      </c>
      <c r="C41" s="42" t="s">
        <v>11</v>
      </c>
      <c r="D41" s="42" t="s">
        <v>540</v>
      </c>
      <c r="E41" s="42" t="s">
        <v>541</v>
      </c>
      <c r="F41" s="44">
        <v>205616.62</v>
      </c>
      <c r="G41" s="45">
        <v>7</v>
      </c>
      <c r="H41" s="44"/>
      <c r="I41" s="46"/>
      <c r="J41" s="44">
        <f>+J40+F41-H41</f>
        <v>22673627.57</v>
      </c>
    </row>
    <row r="42" spans="1:13" ht="13.7" customHeight="1">
      <c r="A42" s="47">
        <v>42084</v>
      </c>
      <c r="B42" s="43">
        <v>518</v>
      </c>
      <c r="C42" s="42" t="s">
        <v>45</v>
      </c>
      <c r="D42" s="42" t="s">
        <v>540</v>
      </c>
      <c r="E42" s="42" t="s">
        <v>584</v>
      </c>
      <c r="F42" s="44"/>
      <c r="G42" s="45"/>
      <c r="H42" s="44">
        <v>205616.62</v>
      </c>
      <c r="I42" s="46">
        <v>7</v>
      </c>
      <c r="J42" s="44">
        <f t="shared" si="0"/>
        <v>22468010.949999999</v>
      </c>
    </row>
    <row r="43" spans="1:13" ht="13.7" customHeight="1">
      <c r="A43" s="47">
        <v>42084</v>
      </c>
      <c r="B43" s="43">
        <v>32</v>
      </c>
      <c r="C43" s="42" t="s">
        <v>48</v>
      </c>
      <c r="D43" s="42" t="s">
        <v>540</v>
      </c>
      <c r="E43" s="42" t="s">
        <v>584</v>
      </c>
      <c r="F43" s="48">
        <v>205616.62</v>
      </c>
      <c r="G43" s="45">
        <v>21</v>
      </c>
      <c r="H43" s="44"/>
      <c r="I43" s="46"/>
      <c r="J43" s="44">
        <f t="shared" si="0"/>
        <v>22673627.57</v>
      </c>
      <c r="K43" s="12" t="s">
        <v>638</v>
      </c>
      <c r="L43" s="12" t="s">
        <v>639</v>
      </c>
      <c r="M43" s="12" t="s">
        <v>85</v>
      </c>
    </row>
    <row r="44" spans="1:13" ht="13.7" customHeight="1">
      <c r="A44" s="47">
        <v>42087</v>
      </c>
      <c r="B44" s="43">
        <v>628</v>
      </c>
      <c r="C44" s="42" t="s">
        <v>11</v>
      </c>
      <c r="D44" s="42" t="s">
        <v>596</v>
      </c>
      <c r="E44" s="42" t="s">
        <v>597</v>
      </c>
      <c r="F44" s="48">
        <v>224618.65</v>
      </c>
      <c r="G44" s="45"/>
      <c r="H44" s="44"/>
      <c r="I44" s="46"/>
      <c r="J44" s="44">
        <f t="shared" si="0"/>
        <v>22898246.219999999</v>
      </c>
      <c r="K44" s="12" t="s">
        <v>647</v>
      </c>
      <c r="L44" s="12" t="s">
        <v>94</v>
      </c>
    </row>
    <row r="45" spans="1:13" ht="13.7" customHeight="1">
      <c r="A45" s="47">
        <v>42081</v>
      </c>
      <c r="B45" s="43">
        <v>449</v>
      </c>
      <c r="C45" s="42" t="s">
        <v>11</v>
      </c>
      <c r="D45" s="42" t="s">
        <v>571</v>
      </c>
      <c r="E45" s="42" t="s">
        <v>572</v>
      </c>
      <c r="F45" s="48">
        <v>205616.63</v>
      </c>
      <c r="G45" s="45"/>
      <c r="H45" s="44"/>
      <c r="I45" s="46"/>
      <c r="J45" s="44">
        <f t="shared" si="0"/>
        <v>23103862.849999998</v>
      </c>
      <c r="K45" s="12" t="s">
        <v>648</v>
      </c>
      <c r="L45" s="12" t="s">
        <v>85</v>
      </c>
    </row>
    <row r="46" spans="1:13" ht="13.7" customHeight="1">
      <c r="A46" s="47">
        <v>42072</v>
      </c>
      <c r="B46" s="43">
        <v>236</v>
      </c>
      <c r="C46" s="42" t="s">
        <v>27</v>
      </c>
      <c r="D46" s="42" t="s">
        <v>531</v>
      </c>
      <c r="E46" s="42" t="s">
        <v>532</v>
      </c>
      <c r="F46" s="44"/>
      <c r="G46" s="45"/>
      <c r="H46" s="48">
        <v>223558.92</v>
      </c>
      <c r="I46" s="46"/>
      <c r="J46" s="44">
        <f t="shared" si="0"/>
        <v>22880303.929999996</v>
      </c>
      <c r="K46" s="12" t="s">
        <v>649</v>
      </c>
      <c r="L46" s="12" t="s">
        <v>94</v>
      </c>
    </row>
    <row r="47" spans="1:13" ht="13.7" customHeight="1">
      <c r="A47" s="47">
        <v>42065</v>
      </c>
      <c r="B47" s="43">
        <v>12</v>
      </c>
      <c r="C47" s="42" t="s">
        <v>27</v>
      </c>
      <c r="D47" s="42" t="s">
        <v>352</v>
      </c>
      <c r="E47" s="42" t="s">
        <v>513</v>
      </c>
      <c r="F47" s="44"/>
      <c r="G47" s="45"/>
      <c r="H47" s="44">
        <v>205616.62</v>
      </c>
      <c r="I47" s="46" t="s">
        <v>24</v>
      </c>
      <c r="J47" s="44">
        <f t="shared" si="0"/>
        <v>22674687.309999995</v>
      </c>
    </row>
    <row r="48" spans="1:13" ht="13.7" customHeight="1">
      <c r="A48" s="47">
        <v>42075</v>
      </c>
      <c r="B48" s="43">
        <v>320</v>
      </c>
      <c r="C48" s="42" t="s">
        <v>27</v>
      </c>
      <c r="D48" s="42" t="s">
        <v>352</v>
      </c>
      <c r="E48" s="42" t="s">
        <v>556</v>
      </c>
      <c r="F48" s="44"/>
      <c r="G48" s="45"/>
      <c r="H48" s="44">
        <v>-205616.62</v>
      </c>
      <c r="I48" s="46" t="s">
        <v>24</v>
      </c>
      <c r="J48" s="44">
        <f t="shared" si="0"/>
        <v>22880303.929999996</v>
      </c>
    </row>
    <row r="49" spans="1:12" ht="13.7" customHeight="1">
      <c r="A49" s="47">
        <v>42075</v>
      </c>
      <c r="B49" s="43">
        <v>321</v>
      </c>
      <c r="C49" s="42" t="s">
        <v>27</v>
      </c>
      <c r="D49" s="42" t="s">
        <v>352</v>
      </c>
      <c r="E49" s="42" t="s">
        <v>557</v>
      </c>
      <c r="F49" s="44"/>
      <c r="G49" s="45"/>
      <c r="H49" s="44">
        <v>205616.62</v>
      </c>
      <c r="I49" s="46" t="s">
        <v>500</v>
      </c>
      <c r="J49" s="44">
        <f t="shared" si="0"/>
        <v>22674687.309999995</v>
      </c>
      <c r="K49" s="12" t="s">
        <v>468</v>
      </c>
      <c r="L49" s="12" t="s">
        <v>85</v>
      </c>
    </row>
    <row r="50" spans="1:12" ht="13.7" customHeight="1">
      <c r="A50" s="47">
        <v>42065</v>
      </c>
      <c r="B50" s="43">
        <v>28</v>
      </c>
      <c r="C50" s="42" t="s">
        <v>27</v>
      </c>
      <c r="D50" s="42" t="s">
        <v>374</v>
      </c>
      <c r="E50" s="42" t="s">
        <v>514</v>
      </c>
      <c r="F50" s="44"/>
      <c r="G50" s="45"/>
      <c r="H50" s="44">
        <v>224618.65</v>
      </c>
      <c r="I50" s="46" t="s">
        <v>24</v>
      </c>
      <c r="J50" s="44">
        <f t="shared" si="0"/>
        <v>22450068.659999996</v>
      </c>
    </row>
    <row r="51" spans="1:12" ht="13.7" customHeight="1">
      <c r="A51" s="47">
        <v>42072</v>
      </c>
      <c r="B51" s="43">
        <v>237</v>
      </c>
      <c r="C51" s="42" t="s">
        <v>27</v>
      </c>
      <c r="D51" s="42" t="s">
        <v>374</v>
      </c>
      <c r="E51" s="42" t="s">
        <v>533</v>
      </c>
      <c r="F51" s="44"/>
      <c r="G51" s="45"/>
      <c r="H51" s="44">
        <v>-224618.65</v>
      </c>
      <c r="I51" s="46" t="s">
        <v>24</v>
      </c>
      <c r="J51" s="44">
        <f t="shared" si="0"/>
        <v>22674687.309999995</v>
      </c>
    </row>
    <row r="52" spans="1:12" ht="13.7" customHeight="1">
      <c r="A52" s="47">
        <v>42072</v>
      </c>
      <c r="B52" s="43">
        <v>238</v>
      </c>
      <c r="C52" s="42" t="s">
        <v>27</v>
      </c>
      <c r="D52" s="42" t="s">
        <v>374</v>
      </c>
      <c r="E52" s="42" t="s">
        <v>534</v>
      </c>
      <c r="F52" s="44"/>
      <c r="G52" s="45"/>
      <c r="H52" s="48">
        <v>224618.65</v>
      </c>
      <c r="I52" s="46"/>
      <c r="J52" s="44">
        <f t="shared" si="0"/>
        <v>22450068.659999996</v>
      </c>
      <c r="K52" s="12" t="s">
        <v>650</v>
      </c>
      <c r="L52" s="12" t="s">
        <v>94</v>
      </c>
    </row>
    <row r="53" spans="1:12" ht="13.7" customHeight="1">
      <c r="A53" s="47">
        <v>42086</v>
      </c>
      <c r="B53" s="43">
        <v>546</v>
      </c>
      <c r="C53" s="42" t="s">
        <v>27</v>
      </c>
      <c r="D53" s="42" t="s">
        <v>392</v>
      </c>
      <c r="E53" s="42" t="s">
        <v>590</v>
      </c>
      <c r="F53" s="44"/>
      <c r="G53" s="45"/>
      <c r="H53" s="44">
        <v>205616.62</v>
      </c>
      <c r="I53" s="46" t="s">
        <v>501</v>
      </c>
      <c r="J53" s="44">
        <f t="shared" si="0"/>
        <v>22244452.039999995</v>
      </c>
      <c r="K53" s="12" t="s">
        <v>472</v>
      </c>
      <c r="L53" s="12" t="s">
        <v>85</v>
      </c>
    </row>
    <row r="54" spans="1:12" ht="13.7" customHeight="1">
      <c r="A54" s="47">
        <v>42074</v>
      </c>
      <c r="B54" s="43">
        <v>315</v>
      </c>
      <c r="C54" s="42" t="s">
        <v>27</v>
      </c>
      <c r="D54" s="42" t="s">
        <v>321</v>
      </c>
      <c r="E54" s="42" t="s">
        <v>555</v>
      </c>
      <c r="F54" s="44"/>
      <c r="G54" s="45"/>
      <c r="H54" s="44">
        <v>224618.65</v>
      </c>
      <c r="I54" s="46" t="s">
        <v>502</v>
      </c>
      <c r="J54" s="44">
        <f t="shared" si="0"/>
        <v>22019833.389999997</v>
      </c>
      <c r="K54" s="12" t="s">
        <v>473</v>
      </c>
      <c r="L54" s="12" t="s">
        <v>94</v>
      </c>
    </row>
    <row r="55" spans="1:12" ht="13.7" customHeight="1">
      <c r="A55" s="47">
        <v>42069</v>
      </c>
      <c r="B55" s="43">
        <v>121</v>
      </c>
      <c r="C55" s="42" t="s">
        <v>45</v>
      </c>
      <c r="D55" s="42" t="s">
        <v>111</v>
      </c>
      <c r="E55" s="42" t="s">
        <v>519</v>
      </c>
      <c r="F55" s="44"/>
      <c r="G55" s="45"/>
      <c r="H55" s="44">
        <v>204617.99</v>
      </c>
      <c r="I55" s="46">
        <v>8</v>
      </c>
      <c r="J55" s="44">
        <f t="shared" si="0"/>
        <v>21815215.399999999</v>
      </c>
    </row>
    <row r="56" spans="1:12" ht="13.7" customHeight="1">
      <c r="A56" s="47">
        <v>42069</v>
      </c>
      <c r="B56" s="43">
        <v>8</v>
      </c>
      <c r="C56" s="42" t="s">
        <v>48</v>
      </c>
      <c r="D56" s="42" t="s">
        <v>111</v>
      </c>
      <c r="E56" s="42" t="s">
        <v>519</v>
      </c>
      <c r="F56" s="44">
        <v>204617.99</v>
      </c>
      <c r="G56" s="45">
        <v>8</v>
      </c>
      <c r="H56" s="44"/>
      <c r="I56" s="46"/>
      <c r="J56" s="44">
        <f t="shared" si="0"/>
        <v>22019833.389999997</v>
      </c>
    </row>
    <row r="57" spans="1:12" ht="13.7" customHeight="1">
      <c r="A57" s="47">
        <v>42088</v>
      </c>
      <c r="B57" s="43">
        <v>723</v>
      </c>
      <c r="C57" s="42" t="s">
        <v>27</v>
      </c>
      <c r="D57" s="42" t="s">
        <v>378</v>
      </c>
      <c r="E57" s="42" t="s">
        <v>605</v>
      </c>
      <c r="F57" s="44"/>
      <c r="G57" s="45"/>
      <c r="H57" s="44">
        <v>224618.65</v>
      </c>
      <c r="I57" s="46" t="s">
        <v>503</v>
      </c>
      <c r="J57" s="44">
        <f>+J56+F57-H57</f>
        <v>21795214.739999998</v>
      </c>
      <c r="K57" s="12" t="s">
        <v>475</v>
      </c>
      <c r="L57" s="12" t="s">
        <v>94</v>
      </c>
    </row>
    <row r="58" spans="1:12" ht="13.7" customHeight="1">
      <c r="A58" s="47">
        <v>42088</v>
      </c>
      <c r="B58" s="43">
        <v>707</v>
      </c>
      <c r="C58" s="42" t="s">
        <v>27</v>
      </c>
      <c r="D58" s="42" t="s">
        <v>345</v>
      </c>
      <c r="E58" s="42" t="s">
        <v>601</v>
      </c>
      <c r="F58" s="44"/>
      <c r="G58" s="45"/>
      <c r="H58" s="44">
        <v>202614.9</v>
      </c>
      <c r="I58" s="46" t="s">
        <v>504</v>
      </c>
      <c r="J58" s="44">
        <f t="shared" si="0"/>
        <v>21592599.84</v>
      </c>
      <c r="K58" s="12" t="s">
        <v>478</v>
      </c>
      <c r="L58" s="12" t="s">
        <v>85</v>
      </c>
    </row>
    <row r="59" spans="1:12" ht="13.7" customHeight="1">
      <c r="A59" s="47">
        <v>42065</v>
      </c>
      <c r="B59" s="43">
        <v>5</v>
      </c>
      <c r="C59" s="42" t="s">
        <v>45</v>
      </c>
      <c r="D59" s="42" t="s">
        <v>119</v>
      </c>
      <c r="E59" s="42" t="s">
        <v>511</v>
      </c>
      <c r="F59" s="44"/>
      <c r="G59" s="45"/>
      <c r="H59" s="44">
        <v>204617.99</v>
      </c>
      <c r="I59" s="46">
        <v>9</v>
      </c>
      <c r="J59" s="44">
        <f t="shared" si="0"/>
        <v>21387981.850000001</v>
      </c>
    </row>
    <row r="60" spans="1:12" ht="13.7" customHeight="1">
      <c r="A60" s="47">
        <v>42065</v>
      </c>
      <c r="B60" s="43">
        <v>2</v>
      </c>
      <c r="C60" s="42" t="s">
        <v>48</v>
      </c>
      <c r="D60" s="42" t="s">
        <v>119</v>
      </c>
      <c r="E60" s="42" t="s">
        <v>511</v>
      </c>
      <c r="F60" s="44">
        <v>204617.99</v>
      </c>
      <c r="G60" s="45">
        <v>9</v>
      </c>
      <c r="H60" s="44"/>
      <c r="I60" s="46"/>
      <c r="J60" s="44">
        <f t="shared" si="0"/>
        <v>21592599.84</v>
      </c>
    </row>
    <row r="61" spans="1:12" ht="13.7" customHeight="1">
      <c r="A61" s="47">
        <v>42069</v>
      </c>
      <c r="B61" s="43">
        <v>165</v>
      </c>
      <c r="C61" s="42" t="s">
        <v>11</v>
      </c>
      <c r="D61" s="42" t="s">
        <v>524</v>
      </c>
      <c r="E61" s="42" t="s">
        <v>525</v>
      </c>
      <c r="F61" s="48">
        <v>204617.99</v>
      </c>
      <c r="G61" s="45"/>
      <c r="H61" s="44"/>
      <c r="I61" s="46"/>
      <c r="J61" s="44">
        <f t="shared" si="0"/>
        <v>21797217.829999998</v>
      </c>
      <c r="K61" s="12" t="s">
        <v>651</v>
      </c>
      <c r="L61" s="12" t="s">
        <v>85</v>
      </c>
    </row>
    <row r="62" spans="1:12" ht="13.7" customHeight="1">
      <c r="A62" s="47">
        <v>42087</v>
      </c>
      <c r="B62" s="43">
        <v>597</v>
      </c>
      <c r="C62" s="42" t="s">
        <v>27</v>
      </c>
      <c r="D62" s="42" t="s">
        <v>592</v>
      </c>
      <c r="E62" s="42" t="s">
        <v>593</v>
      </c>
      <c r="F62" s="44"/>
      <c r="G62" s="45"/>
      <c r="H62" s="44">
        <v>221235.59</v>
      </c>
      <c r="I62" s="46" t="s">
        <v>24</v>
      </c>
      <c r="J62" s="44">
        <f t="shared" si="0"/>
        <v>21575982.239999998</v>
      </c>
    </row>
    <row r="63" spans="1:12" ht="13.7" customHeight="1">
      <c r="A63" s="47">
        <v>42087</v>
      </c>
      <c r="B63" s="43">
        <v>603</v>
      </c>
      <c r="C63" s="42" t="s">
        <v>27</v>
      </c>
      <c r="D63" s="42" t="s">
        <v>592</v>
      </c>
      <c r="E63" s="42" t="s">
        <v>594</v>
      </c>
      <c r="F63" s="44"/>
      <c r="G63" s="45"/>
      <c r="H63" s="44">
        <v>-221235.59</v>
      </c>
      <c r="I63" s="46" t="s">
        <v>24</v>
      </c>
      <c r="J63" s="44">
        <f t="shared" si="0"/>
        <v>21797217.829999998</v>
      </c>
    </row>
    <row r="64" spans="1:12" ht="13.7" customHeight="1">
      <c r="A64" s="47">
        <v>42087</v>
      </c>
      <c r="B64" s="43">
        <v>604</v>
      </c>
      <c r="C64" s="42" t="s">
        <v>27</v>
      </c>
      <c r="D64" s="42" t="s">
        <v>592</v>
      </c>
      <c r="E64" s="42" t="s">
        <v>595</v>
      </c>
      <c r="F64" s="44"/>
      <c r="G64" s="45"/>
      <c r="H64" s="44">
        <v>221235.59</v>
      </c>
      <c r="I64" s="46" t="s">
        <v>505</v>
      </c>
      <c r="J64" s="44">
        <f t="shared" si="0"/>
        <v>21575982.239999998</v>
      </c>
      <c r="K64" s="12" t="s">
        <v>652</v>
      </c>
      <c r="L64" s="12" t="s">
        <v>94</v>
      </c>
    </row>
    <row r="65" spans="1:13" ht="13.7" customHeight="1">
      <c r="A65" s="47">
        <v>42084</v>
      </c>
      <c r="B65" s="43">
        <v>541</v>
      </c>
      <c r="C65" s="42" t="s">
        <v>27</v>
      </c>
      <c r="D65" s="42" t="s">
        <v>380</v>
      </c>
      <c r="E65" s="42" t="s">
        <v>587</v>
      </c>
      <c r="F65" s="44"/>
      <c r="G65" s="45"/>
      <c r="H65" s="44">
        <v>224618.65</v>
      </c>
      <c r="I65" s="46" t="s">
        <v>506</v>
      </c>
      <c r="J65" s="44">
        <f t="shared" si="0"/>
        <v>21351363.59</v>
      </c>
      <c r="K65" s="12" t="s">
        <v>481</v>
      </c>
      <c r="L65" s="12" t="s">
        <v>94</v>
      </c>
    </row>
    <row r="66" spans="1:13" ht="13.7" customHeight="1">
      <c r="A66" s="47">
        <v>42081</v>
      </c>
      <c r="B66" s="43">
        <v>450</v>
      </c>
      <c r="C66" s="42" t="s">
        <v>11</v>
      </c>
      <c r="D66" s="42" t="s">
        <v>573</v>
      </c>
      <c r="E66" s="42" t="s">
        <v>574</v>
      </c>
      <c r="F66" s="48">
        <v>205616.63</v>
      </c>
      <c r="G66" s="45"/>
      <c r="H66" s="44"/>
      <c r="I66" s="46"/>
      <c r="J66" s="44">
        <f t="shared" si="0"/>
        <v>21556980.219999999</v>
      </c>
      <c r="K66" s="12" t="s">
        <v>653</v>
      </c>
      <c r="L66" s="12" t="s">
        <v>85</v>
      </c>
    </row>
    <row r="67" spans="1:13" ht="13.7" customHeight="1">
      <c r="A67" s="47">
        <v>42094</v>
      </c>
      <c r="B67" s="43">
        <v>1044</v>
      </c>
      <c r="C67" s="42" t="s">
        <v>27</v>
      </c>
      <c r="D67" s="42" t="s">
        <v>626</v>
      </c>
      <c r="E67" s="42" t="s">
        <v>627</v>
      </c>
      <c r="F67" s="44"/>
      <c r="G67" s="45"/>
      <c r="H67" s="44">
        <v>202614.9</v>
      </c>
      <c r="I67" s="46" t="s">
        <v>24</v>
      </c>
      <c r="J67" s="44">
        <f t="shared" si="0"/>
        <v>21354365.32</v>
      </c>
    </row>
    <row r="68" spans="1:13" ht="13.7" customHeight="1">
      <c r="A68" s="47">
        <v>42094</v>
      </c>
      <c r="B68" s="43">
        <v>1046</v>
      </c>
      <c r="C68" s="42" t="s">
        <v>27</v>
      </c>
      <c r="D68" s="42" t="s">
        <v>626</v>
      </c>
      <c r="E68" s="42" t="s">
        <v>628</v>
      </c>
      <c r="F68" s="44"/>
      <c r="G68" s="45"/>
      <c r="H68" s="44">
        <v>-202614.9</v>
      </c>
      <c r="I68" s="46" t="s">
        <v>24</v>
      </c>
      <c r="J68" s="44">
        <f t="shared" si="0"/>
        <v>21556980.219999999</v>
      </c>
    </row>
    <row r="69" spans="1:13" ht="13.7" customHeight="1">
      <c r="A69" s="47">
        <v>42081</v>
      </c>
      <c r="B69" s="43">
        <v>448</v>
      </c>
      <c r="C69" s="42" t="s">
        <v>11</v>
      </c>
      <c r="D69" s="42" t="s">
        <v>569</v>
      </c>
      <c r="E69" s="42" t="s">
        <v>570</v>
      </c>
      <c r="F69" s="48">
        <v>205616.63</v>
      </c>
      <c r="G69" s="45"/>
      <c r="H69" s="44"/>
      <c r="I69" s="46"/>
      <c r="J69" s="44">
        <f t="shared" si="0"/>
        <v>21762596.849999998</v>
      </c>
      <c r="K69" s="12" t="s">
        <v>654</v>
      </c>
      <c r="L69" s="12" t="s">
        <v>85</v>
      </c>
    </row>
    <row r="70" spans="1:13" ht="13.7" customHeight="1">
      <c r="A70" s="47">
        <v>42094</v>
      </c>
      <c r="B70" s="43">
        <v>938</v>
      </c>
      <c r="C70" s="42" t="s">
        <v>27</v>
      </c>
      <c r="D70" s="42" t="s">
        <v>618</v>
      </c>
      <c r="E70" s="42" t="s">
        <v>619</v>
      </c>
      <c r="F70" s="44"/>
      <c r="G70" s="45"/>
      <c r="H70" s="44">
        <v>272917.53999999998</v>
      </c>
      <c r="I70" s="46" t="s">
        <v>507</v>
      </c>
      <c r="J70" s="44">
        <f t="shared" ref="J70:J75" si="1">+J69+F70-H70</f>
        <v>21489679.309999999</v>
      </c>
      <c r="K70" s="12" t="s">
        <v>655</v>
      </c>
      <c r="L70" s="12" t="s">
        <v>252</v>
      </c>
    </row>
    <row r="71" spans="1:13" ht="13.7" customHeight="1">
      <c r="A71" s="47">
        <v>42088</v>
      </c>
      <c r="B71" s="43">
        <v>721</v>
      </c>
      <c r="C71" s="42" t="s">
        <v>27</v>
      </c>
      <c r="D71" s="42" t="s">
        <v>338</v>
      </c>
      <c r="E71" s="42" t="s">
        <v>606</v>
      </c>
      <c r="F71" s="44"/>
      <c r="G71" s="45"/>
      <c r="H71" s="44">
        <v>256909.85</v>
      </c>
      <c r="I71" s="46" t="s">
        <v>24</v>
      </c>
      <c r="J71" s="44">
        <f t="shared" si="1"/>
        <v>21232769.459999997</v>
      </c>
    </row>
    <row r="72" spans="1:13" ht="13.7" customHeight="1">
      <c r="A72" s="47">
        <v>42090</v>
      </c>
      <c r="B72" s="43">
        <v>774</v>
      </c>
      <c r="C72" s="42" t="s">
        <v>27</v>
      </c>
      <c r="D72" s="42" t="s">
        <v>338</v>
      </c>
      <c r="E72" s="42" t="s">
        <v>607</v>
      </c>
      <c r="F72" s="44"/>
      <c r="G72" s="45"/>
      <c r="H72" s="44">
        <v>-256909.85</v>
      </c>
      <c r="I72" s="46" t="s">
        <v>24</v>
      </c>
      <c r="J72" s="44">
        <f t="shared" si="1"/>
        <v>21489679.309999999</v>
      </c>
    </row>
    <row r="73" spans="1:13" ht="13.7" customHeight="1">
      <c r="A73" s="47">
        <v>42090</v>
      </c>
      <c r="B73" s="43">
        <v>806</v>
      </c>
      <c r="C73" s="42" t="s">
        <v>27</v>
      </c>
      <c r="D73" s="42" t="s">
        <v>338</v>
      </c>
      <c r="E73" s="42" t="s">
        <v>610</v>
      </c>
      <c r="F73" s="44"/>
      <c r="G73" s="45"/>
      <c r="H73" s="44">
        <v>256909.85</v>
      </c>
      <c r="I73" s="46" t="s">
        <v>508</v>
      </c>
      <c r="J73" s="44">
        <f t="shared" si="1"/>
        <v>21232769.459999997</v>
      </c>
      <c r="K73" s="12" t="s">
        <v>483</v>
      </c>
      <c r="L73" s="12" t="s">
        <v>149</v>
      </c>
    </row>
    <row r="74" spans="1:13" ht="13.7" customHeight="1">
      <c r="A74" s="47">
        <v>42080</v>
      </c>
      <c r="B74" s="43">
        <v>409</v>
      </c>
      <c r="C74" s="42" t="s">
        <v>11</v>
      </c>
      <c r="D74" s="42" t="s">
        <v>564</v>
      </c>
      <c r="E74" s="42" t="s">
        <v>565</v>
      </c>
      <c r="F74" s="44">
        <v>256909.85</v>
      </c>
      <c r="G74" s="45">
        <v>10</v>
      </c>
      <c r="H74" s="44"/>
      <c r="I74" s="46"/>
      <c r="J74" s="44">
        <f t="shared" si="1"/>
        <v>21489679.309999999</v>
      </c>
    </row>
    <row r="75" spans="1:13" ht="13.7" customHeight="1">
      <c r="A75" s="47">
        <v>42090</v>
      </c>
      <c r="B75" s="43">
        <v>809</v>
      </c>
      <c r="C75" s="42" t="s">
        <v>45</v>
      </c>
      <c r="D75" s="42" t="s">
        <v>564</v>
      </c>
      <c r="E75" s="42" t="s">
        <v>611</v>
      </c>
      <c r="F75" s="44"/>
      <c r="G75" s="45"/>
      <c r="H75" s="44">
        <v>256909.85</v>
      </c>
      <c r="I75" s="46">
        <v>10</v>
      </c>
      <c r="J75" s="44">
        <f t="shared" si="1"/>
        <v>21232769.459999997</v>
      </c>
    </row>
    <row r="76" spans="1:13" ht="13.7" customHeight="1">
      <c r="A76" s="47">
        <v>42090</v>
      </c>
      <c r="B76" s="43">
        <v>53</v>
      </c>
      <c r="C76" s="42" t="s">
        <v>48</v>
      </c>
      <c r="D76" s="42" t="s">
        <v>564</v>
      </c>
      <c r="E76" s="42" t="s">
        <v>611</v>
      </c>
      <c r="F76" s="44">
        <v>256909.85</v>
      </c>
      <c r="G76" s="45">
        <v>22</v>
      </c>
      <c r="H76" s="44"/>
      <c r="I76" s="46"/>
      <c r="J76" s="44">
        <f>+J75+F76-H76</f>
        <v>21489679.309999999</v>
      </c>
      <c r="K76" s="12" t="s">
        <v>638</v>
      </c>
      <c r="L76" s="12" t="s">
        <v>640</v>
      </c>
      <c r="M76" s="12" t="s">
        <v>149</v>
      </c>
    </row>
    <row r="77" spans="1:13" ht="13.7" customHeight="1">
      <c r="A77" s="47">
        <v>42083</v>
      </c>
      <c r="B77" s="43">
        <v>510</v>
      </c>
      <c r="C77" s="42" t="s">
        <v>45</v>
      </c>
      <c r="D77" s="42" t="s">
        <v>421</v>
      </c>
      <c r="E77" s="42" t="s">
        <v>578</v>
      </c>
      <c r="F77" s="44"/>
      <c r="G77" s="45"/>
      <c r="H77" s="44">
        <v>256909.85</v>
      </c>
      <c r="I77" s="46">
        <v>11</v>
      </c>
      <c r="J77" s="44">
        <f t="shared" ref="J77:J91" si="2">+J76+F77-H77</f>
        <v>21232769.459999997</v>
      </c>
    </row>
    <row r="78" spans="1:13" ht="13.7" customHeight="1">
      <c r="A78" s="47">
        <v>42083</v>
      </c>
      <c r="B78" s="43">
        <v>30</v>
      </c>
      <c r="C78" s="42" t="s">
        <v>48</v>
      </c>
      <c r="D78" s="42" t="s">
        <v>421</v>
      </c>
      <c r="E78" s="42" t="s">
        <v>578</v>
      </c>
      <c r="F78" s="44">
        <v>256909.85</v>
      </c>
      <c r="G78" s="45">
        <v>11</v>
      </c>
      <c r="H78" s="44"/>
      <c r="I78" s="46"/>
      <c r="J78" s="44">
        <f t="shared" si="2"/>
        <v>21489679.309999999</v>
      </c>
    </row>
    <row r="79" spans="1:13" ht="13.7" customHeight="1">
      <c r="A79" s="47">
        <v>42090</v>
      </c>
      <c r="B79" s="43">
        <v>781</v>
      </c>
      <c r="C79" s="42" t="s">
        <v>11</v>
      </c>
      <c r="D79" s="42" t="s">
        <v>608</v>
      </c>
      <c r="E79" s="42" t="s">
        <v>609</v>
      </c>
      <c r="F79" s="44">
        <v>255710.79</v>
      </c>
      <c r="G79" s="45">
        <v>12</v>
      </c>
      <c r="H79" s="44"/>
      <c r="I79" s="46"/>
      <c r="J79" s="44">
        <f t="shared" si="2"/>
        <v>21745390.099999998</v>
      </c>
    </row>
    <row r="80" spans="1:13" ht="13.7" customHeight="1">
      <c r="A80" s="47">
        <v>42090</v>
      </c>
      <c r="B80" s="43">
        <v>810</v>
      </c>
      <c r="C80" s="42" t="s">
        <v>27</v>
      </c>
      <c r="D80" s="42" t="s">
        <v>608</v>
      </c>
      <c r="E80" s="42" t="s">
        <v>612</v>
      </c>
      <c r="F80" s="44"/>
      <c r="G80" s="45"/>
      <c r="H80" s="44">
        <v>255710.79</v>
      </c>
      <c r="I80" s="46">
        <v>12</v>
      </c>
      <c r="J80" s="44">
        <f t="shared" si="2"/>
        <v>21489679.309999999</v>
      </c>
    </row>
    <row r="81" spans="1:13" ht="13.7" customHeight="1">
      <c r="A81" s="47">
        <v>42091</v>
      </c>
      <c r="B81" s="43">
        <v>828</v>
      </c>
      <c r="C81" s="42" t="s">
        <v>27</v>
      </c>
      <c r="D81" s="42" t="s">
        <v>608</v>
      </c>
      <c r="E81" s="42" t="s">
        <v>616</v>
      </c>
      <c r="F81" s="44"/>
      <c r="G81" s="45"/>
      <c r="H81" s="44">
        <v>-255710.79</v>
      </c>
      <c r="I81" s="46" t="s">
        <v>24</v>
      </c>
      <c r="J81" s="44">
        <f t="shared" si="2"/>
        <v>21745390.099999998</v>
      </c>
    </row>
    <row r="82" spans="1:13" ht="13.7" customHeight="1">
      <c r="A82" s="47">
        <v>42091</v>
      </c>
      <c r="B82" s="43">
        <v>829</v>
      </c>
      <c r="C82" s="42" t="s">
        <v>27</v>
      </c>
      <c r="D82" s="42" t="s">
        <v>608</v>
      </c>
      <c r="E82" s="42" t="s">
        <v>617</v>
      </c>
      <c r="F82" s="44"/>
      <c r="G82" s="45"/>
      <c r="H82" s="44">
        <v>255710.79</v>
      </c>
      <c r="I82" s="46" t="s">
        <v>24</v>
      </c>
      <c r="J82" s="44">
        <f t="shared" si="2"/>
        <v>21489679.309999999</v>
      </c>
    </row>
    <row r="83" spans="1:13" ht="13.7" customHeight="1">
      <c r="A83" s="47">
        <v>42084</v>
      </c>
      <c r="B83" s="43">
        <v>542</v>
      </c>
      <c r="C83" s="42" t="s">
        <v>27</v>
      </c>
      <c r="D83" s="42" t="s">
        <v>360</v>
      </c>
      <c r="E83" s="42" t="s">
        <v>588</v>
      </c>
      <c r="F83" s="44"/>
      <c r="G83" s="45"/>
      <c r="H83" s="44">
        <v>256909.85</v>
      </c>
      <c r="I83" s="46" t="s">
        <v>510</v>
      </c>
      <c r="J83" s="44">
        <f t="shared" si="2"/>
        <v>21232769.459999997</v>
      </c>
      <c r="K83" s="12" t="s">
        <v>489</v>
      </c>
      <c r="L83" s="12" t="s">
        <v>149</v>
      </c>
    </row>
    <row r="84" spans="1:13" ht="13.7" customHeight="1">
      <c r="A84" s="47">
        <v>42074</v>
      </c>
      <c r="B84" s="43">
        <v>299</v>
      </c>
      <c r="C84" s="42" t="s">
        <v>11</v>
      </c>
      <c r="D84" s="42" t="s">
        <v>550</v>
      </c>
      <c r="E84" s="42" t="s">
        <v>551</v>
      </c>
      <c r="F84" s="44">
        <v>256909.85</v>
      </c>
      <c r="G84" s="45">
        <v>13</v>
      </c>
      <c r="H84" s="44"/>
      <c r="I84" s="46"/>
      <c r="J84" s="44">
        <f t="shared" si="2"/>
        <v>21489679.309999999</v>
      </c>
    </row>
    <row r="85" spans="1:13" ht="13.7" customHeight="1">
      <c r="A85" s="47">
        <v>42074</v>
      </c>
      <c r="B85" s="43">
        <v>311</v>
      </c>
      <c r="C85" s="42" t="s">
        <v>45</v>
      </c>
      <c r="D85" s="42" t="s">
        <v>550</v>
      </c>
      <c r="E85" s="42" t="s">
        <v>554</v>
      </c>
      <c r="F85" s="44"/>
      <c r="G85" s="45"/>
      <c r="H85" s="44">
        <v>256909.85</v>
      </c>
      <c r="I85" s="46">
        <v>13</v>
      </c>
      <c r="J85" s="44">
        <f t="shared" si="2"/>
        <v>21232769.459999997</v>
      </c>
    </row>
    <row r="86" spans="1:13" ht="13.7" customHeight="1">
      <c r="A86" s="47">
        <v>42074</v>
      </c>
      <c r="B86" s="43">
        <v>17</v>
      </c>
      <c r="C86" s="42" t="s">
        <v>48</v>
      </c>
      <c r="D86" s="42" t="s">
        <v>550</v>
      </c>
      <c r="E86" s="42" t="s">
        <v>554</v>
      </c>
      <c r="F86" s="44">
        <v>256909.85</v>
      </c>
      <c r="G86" s="45">
        <v>23</v>
      </c>
      <c r="H86" s="44"/>
      <c r="I86" s="46"/>
      <c r="J86" s="44">
        <f t="shared" si="2"/>
        <v>21489679.309999999</v>
      </c>
      <c r="K86" s="12" t="s">
        <v>638</v>
      </c>
      <c r="L86" s="12" t="s">
        <v>641</v>
      </c>
      <c r="M86" s="12" t="s">
        <v>149</v>
      </c>
    </row>
    <row r="87" spans="1:13" ht="13.7" customHeight="1">
      <c r="A87" s="47">
        <v>42065</v>
      </c>
      <c r="B87" s="43">
        <v>10</v>
      </c>
      <c r="C87" s="42" t="s">
        <v>27</v>
      </c>
      <c r="D87" s="42" t="s">
        <v>402</v>
      </c>
      <c r="E87" s="42" t="s">
        <v>512</v>
      </c>
      <c r="F87" s="44"/>
      <c r="G87" s="45"/>
      <c r="H87" s="44">
        <v>256909.85</v>
      </c>
      <c r="I87" s="46" t="s">
        <v>661</v>
      </c>
      <c r="J87" s="44">
        <f t="shared" si="2"/>
        <v>21232769.459999997</v>
      </c>
      <c r="K87" s="12" t="s">
        <v>491</v>
      </c>
      <c r="L87" s="12" t="s">
        <v>149</v>
      </c>
    </row>
    <row r="88" spans="1:13" ht="13.7" customHeight="1">
      <c r="A88" s="47">
        <v>42090</v>
      </c>
      <c r="B88" s="43">
        <v>813</v>
      </c>
      <c r="C88" s="42" t="s">
        <v>27</v>
      </c>
      <c r="D88" s="42" t="s">
        <v>167</v>
      </c>
      <c r="E88" s="42" t="s">
        <v>613</v>
      </c>
      <c r="F88" s="44"/>
      <c r="G88" s="45"/>
      <c r="H88" s="44">
        <v>156582.56</v>
      </c>
      <c r="I88" s="46" t="s">
        <v>662</v>
      </c>
      <c r="J88" s="44">
        <f t="shared" si="2"/>
        <v>21076186.899999999</v>
      </c>
      <c r="K88" s="12" t="s">
        <v>263</v>
      </c>
      <c r="L88" s="12" t="s">
        <v>262</v>
      </c>
    </row>
    <row r="89" spans="1:13" ht="13.7" customHeight="1">
      <c r="A89" s="47">
        <v>42094</v>
      </c>
      <c r="B89" s="43">
        <v>1054</v>
      </c>
      <c r="C89" s="42" t="s">
        <v>27</v>
      </c>
      <c r="D89" s="42" t="s">
        <v>636</v>
      </c>
      <c r="E89" s="42" t="s">
        <v>637</v>
      </c>
      <c r="F89" s="44"/>
      <c r="G89" s="45"/>
      <c r="H89" s="44">
        <v>152701.45000000001</v>
      </c>
      <c r="I89" s="46" t="s">
        <v>663</v>
      </c>
      <c r="J89" s="44">
        <f t="shared" si="2"/>
        <v>20923485.449999999</v>
      </c>
      <c r="K89" s="12" t="s">
        <v>656</v>
      </c>
      <c r="L89" s="12" t="s">
        <v>262</v>
      </c>
    </row>
    <row r="90" spans="1:13" ht="13.7" customHeight="1">
      <c r="A90" s="47">
        <v>42091</v>
      </c>
      <c r="B90" s="43">
        <v>834</v>
      </c>
      <c r="C90" s="42" t="s">
        <v>45</v>
      </c>
      <c r="D90" s="42" t="s">
        <v>614</v>
      </c>
      <c r="E90" s="42" t="s">
        <v>615</v>
      </c>
      <c r="F90" s="44"/>
      <c r="G90" s="45"/>
      <c r="H90" s="44">
        <v>167444.63</v>
      </c>
      <c r="I90" s="46">
        <v>14</v>
      </c>
      <c r="J90" s="44">
        <f t="shared" si="2"/>
        <v>20756040.82</v>
      </c>
    </row>
    <row r="91" spans="1:13" ht="13.7" customHeight="1">
      <c r="A91" s="47">
        <v>42091</v>
      </c>
      <c r="B91" s="43">
        <v>54</v>
      </c>
      <c r="C91" s="42" t="s">
        <v>48</v>
      </c>
      <c r="D91" s="42" t="s">
        <v>614</v>
      </c>
      <c r="E91" s="42" t="s">
        <v>615</v>
      </c>
      <c r="F91" s="44">
        <v>167444.63</v>
      </c>
      <c r="G91" s="45">
        <v>14</v>
      </c>
      <c r="H91" s="44"/>
      <c r="I91" s="46"/>
      <c r="J91" s="44">
        <f t="shared" si="2"/>
        <v>20923485.449999999</v>
      </c>
    </row>
    <row r="92" spans="1:13" ht="13.7" customHeight="1">
      <c r="A92" s="47">
        <v>42084</v>
      </c>
      <c r="B92" s="43">
        <v>517</v>
      </c>
      <c r="C92" s="42" t="s">
        <v>45</v>
      </c>
      <c r="D92" s="42" t="s">
        <v>582</v>
      </c>
      <c r="E92" s="42" t="s">
        <v>583</v>
      </c>
      <c r="F92" s="44"/>
      <c r="G92" s="45"/>
      <c r="H92" s="44">
        <v>156582.54999999999</v>
      </c>
      <c r="I92" s="46">
        <v>15</v>
      </c>
      <c r="J92" s="44">
        <f>+J91+F92-H92</f>
        <v>20766902.899999999</v>
      </c>
    </row>
    <row r="93" spans="1:13" ht="13.7" customHeight="1">
      <c r="A93" s="47">
        <v>42084</v>
      </c>
      <c r="B93" s="43">
        <v>31</v>
      </c>
      <c r="C93" s="42" t="s">
        <v>48</v>
      </c>
      <c r="D93" s="42" t="s">
        <v>582</v>
      </c>
      <c r="E93" s="42" t="s">
        <v>583</v>
      </c>
      <c r="F93" s="44">
        <v>156582.54999999999</v>
      </c>
      <c r="G93" s="45">
        <v>15</v>
      </c>
      <c r="H93" s="44"/>
      <c r="I93" s="46"/>
      <c r="J93" s="44">
        <f t="shared" ref="J93:J114" si="3">+J92+F93-H93</f>
        <v>20923485.449999999</v>
      </c>
    </row>
    <row r="94" spans="1:13" ht="13.7" customHeight="1">
      <c r="A94" s="47">
        <v>42094</v>
      </c>
      <c r="B94" s="43">
        <v>1047</v>
      </c>
      <c r="C94" s="42" t="s">
        <v>27</v>
      </c>
      <c r="D94" s="42" t="s">
        <v>629</v>
      </c>
      <c r="E94" s="42" t="s">
        <v>630</v>
      </c>
      <c r="F94" s="44"/>
      <c r="G94" s="45"/>
      <c r="H94" s="44">
        <v>152701.45000000001</v>
      </c>
      <c r="I94" s="46" t="s">
        <v>664</v>
      </c>
      <c r="J94" s="44">
        <f t="shared" si="3"/>
        <v>20770784</v>
      </c>
      <c r="K94" s="12" t="s">
        <v>657</v>
      </c>
      <c r="L94" s="12" t="s">
        <v>262</v>
      </c>
    </row>
    <row r="95" spans="1:13" ht="13.7" customHeight="1">
      <c r="A95" s="47">
        <v>42083</v>
      </c>
      <c r="B95" s="43">
        <v>511</v>
      </c>
      <c r="C95" s="42" t="s">
        <v>11</v>
      </c>
      <c r="D95" s="42" t="s">
        <v>579</v>
      </c>
      <c r="E95" s="42" t="s">
        <v>580</v>
      </c>
      <c r="F95" s="44">
        <v>156582.54999999999</v>
      </c>
      <c r="G95" s="45">
        <v>16</v>
      </c>
      <c r="H95" s="44"/>
      <c r="I95" s="46"/>
      <c r="J95" s="44">
        <f t="shared" si="3"/>
        <v>20927366.550000001</v>
      </c>
    </row>
    <row r="96" spans="1:13" ht="13.7" customHeight="1">
      <c r="A96" s="47">
        <v>42083</v>
      </c>
      <c r="B96" s="43">
        <v>514</v>
      </c>
      <c r="C96" s="42" t="s">
        <v>27</v>
      </c>
      <c r="D96" s="42" t="s">
        <v>579</v>
      </c>
      <c r="E96" s="42" t="s">
        <v>581</v>
      </c>
      <c r="F96" s="44"/>
      <c r="G96" s="45"/>
      <c r="H96" s="44">
        <v>156582.54999999999</v>
      </c>
      <c r="I96" s="46">
        <v>16</v>
      </c>
      <c r="J96" s="44">
        <f t="shared" si="3"/>
        <v>20770784</v>
      </c>
    </row>
    <row r="97" spans="1:12" ht="13.7" customHeight="1">
      <c r="A97" s="47">
        <v>42094</v>
      </c>
      <c r="B97" s="43">
        <v>1051</v>
      </c>
      <c r="C97" s="42" t="s">
        <v>27</v>
      </c>
      <c r="D97" s="42" t="s">
        <v>632</v>
      </c>
      <c r="E97" s="42" t="s">
        <v>633</v>
      </c>
      <c r="F97" s="44"/>
      <c r="G97" s="45"/>
      <c r="H97" s="44">
        <v>152701.45000000001</v>
      </c>
      <c r="I97" s="46" t="s">
        <v>665</v>
      </c>
      <c r="J97" s="44">
        <f t="shared" si="3"/>
        <v>20618082.550000001</v>
      </c>
      <c r="K97" s="12" t="s">
        <v>658</v>
      </c>
      <c r="L97" s="12" t="s">
        <v>262</v>
      </c>
    </row>
    <row r="98" spans="1:12" ht="13.7" customHeight="1">
      <c r="A98" s="47">
        <v>42066</v>
      </c>
      <c r="B98" s="43">
        <v>47</v>
      </c>
      <c r="C98" s="42" t="s">
        <v>45</v>
      </c>
      <c r="D98" s="42" t="s">
        <v>516</v>
      </c>
      <c r="E98" s="42" t="s">
        <v>517</v>
      </c>
      <c r="F98" s="44"/>
      <c r="G98" s="45"/>
      <c r="H98" s="44">
        <v>186839.39</v>
      </c>
      <c r="I98" s="46">
        <v>17</v>
      </c>
      <c r="J98" s="44">
        <f t="shared" si="3"/>
        <v>20431243.16</v>
      </c>
    </row>
    <row r="99" spans="1:12" ht="13.7" customHeight="1">
      <c r="A99" s="47">
        <v>42066</v>
      </c>
      <c r="B99" s="43">
        <v>4</v>
      </c>
      <c r="C99" s="42" t="s">
        <v>48</v>
      </c>
      <c r="D99" s="42" t="s">
        <v>516</v>
      </c>
      <c r="E99" s="42" t="s">
        <v>517</v>
      </c>
      <c r="F99" s="44">
        <v>186839.39</v>
      </c>
      <c r="G99" s="45">
        <v>17</v>
      </c>
      <c r="H99" s="44"/>
      <c r="I99" s="46"/>
      <c r="J99" s="44">
        <f t="shared" si="3"/>
        <v>20618082.550000001</v>
      </c>
    </row>
    <row r="100" spans="1:12" ht="13.7" customHeight="1">
      <c r="A100" s="47">
        <v>42066</v>
      </c>
      <c r="B100" s="43">
        <v>72</v>
      </c>
      <c r="C100" s="42" t="s">
        <v>27</v>
      </c>
      <c r="D100" s="42" t="s">
        <v>516</v>
      </c>
      <c r="E100" s="42" t="s">
        <v>518</v>
      </c>
      <c r="F100" s="44"/>
      <c r="G100" s="45"/>
      <c r="H100" s="44">
        <v>186839.39</v>
      </c>
      <c r="I100" s="46" t="s">
        <v>666</v>
      </c>
      <c r="J100" s="44">
        <f t="shared" si="3"/>
        <v>20431243.16</v>
      </c>
      <c r="K100" s="12" t="s">
        <v>659</v>
      </c>
      <c r="L100" s="12" t="s">
        <v>660</v>
      </c>
    </row>
    <row r="101" spans="1:12" ht="13.7" customHeight="1">
      <c r="A101" s="47">
        <v>42082</v>
      </c>
      <c r="B101" s="43">
        <v>495</v>
      </c>
      <c r="C101" s="42" t="s">
        <v>11</v>
      </c>
      <c r="D101" s="42" t="s">
        <v>575</v>
      </c>
      <c r="E101" s="42" t="s">
        <v>576</v>
      </c>
      <c r="F101" s="44">
        <v>186841.17</v>
      </c>
      <c r="G101" s="45">
        <v>18</v>
      </c>
      <c r="H101" s="44"/>
      <c r="I101" s="46"/>
      <c r="J101" s="44">
        <f t="shared" si="3"/>
        <v>20618084.330000002</v>
      </c>
    </row>
    <row r="102" spans="1:12" ht="13.7" customHeight="1">
      <c r="A102" s="47">
        <v>42083</v>
      </c>
      <c r="B102" s="43">
        <v>497</v>
      </c>
      <c r="C102" s="42" t="s">
        <v>27</v>
      </c>
      <c r="D102" s="42" t="s">
        <v>575</v>
      </c>
      <c r="E102" s="42" t="s">
        <v>577</v>
      </c>
      <c r="F102" s="44"/>
      <c r="G102" s="45"/>
      <c r="H102" s="44">
        <v>186841.17</v>
      </c>
      <c r="I102" s="46">
        <v>18</v>
      </c>
      <c r="J102" s="44">
        <f t="shared" si="3"/>
        <v>20431243.16</v>
      </c>
    </row>
    <row r="103" spans="1:12" ht="13.7" customHeight="1">
      <c r="A103" s="47">
        <v>42088</v>
      </c>
      <c r="B103" s="43">
        <v>710</v>
      </c>
      <c r="C103" s="42" t="s">
        <v>11</v>
      </c>
      <c r="D103" s="42" t="s">
        <v>602</v>
      </c>
      <c r="E103" s="42" t="s">
        <v>603</v>
      </c>
      <c r="F103" s="44">
        <v>186841.17</v>
      </c>
      <c r="G103" s="45">
        <v>19</v>
      </c>
      <c r="H103" s="44"/>
      <c r="I103" s="46"/>
      <c r="J103" s="44">
        <f t="shared" si="3"/>
        <v>20618084.330000002</v>
      </c>
    </row>
    <row r="104" spans="1:12" ht="13.7" customHeight="1">
      <c r="A104" s="47">
        <v>42088</v>
      </c>
      <c r="B104" s="43">
        <v>718</v>
      </c>
      <c r="C104" s="42" t="s">
        <v>27</v>
      </c>
      <c r="D104" s="42" t="s">
        <v>602</v>
      </c>
      <c r="E104" s="42" t="s">
        <v>604</v>
      </c>
      <c r="F104" s="44"/>
      <c r="G104" s="45"/>
      <c r="H104" s="44">
        <v>186841.17</v>
      </c>
      <c r="I104" s="46">
        <v>19</v>
      </c>
      <c r="J104" s="44">
        <f t="shared" si="3"/>
        <v>20431243.16</v>
      </c>
    </row>
    <row r="105" spans="1:12" ht="13.7" customHeight="1">
      <c r="A105" s="47">
        <v>42073</v>
      </c>
      <c r="B105" s="43">
        <v>287</v>
      </c>
      <c r="C105" s="42" t="s">
        <v>11</v>
      </c>
      <c r="D105" s="42" t="s">
        <v>547</v>
      </c>
      <c r="E105" s="42" t="s">
        <v>548</v>
      </c>
      <c r="F105" s="44">
        <v>186841.17</v>
      </c>
      <c r="G105" s="45">
        <v>20</v>
      </c>
      <c r="H105" s="44"/>
      <c r="I105" s="46"/>
      <c r="J105" s="44">
        <f t="shared" si="3"/>
        <v>20618084.330000002</v>
      </c>
    </row>
    <row r="106" spans="1:12" ht="13.7" customHeight="1">
      <c r="A106" s="47">
        <v>42074</v>
      </c>
      <c r="B106" s="43">
        <v>302</v>
      </c>
      <c r="C106" s="42" t="s">
        <v>27</v>
      </c>
      <c r="D106" s="42" t="s">
        <v>547</v>
      </c>
      <c r="E106" s="42" t="s">
        <v>552</v>
      </c>
      <c r="F106" s="44"/>
      <c r="G106" s="45"/>
      <c r="H106" s="44">
        <v>186841.17</v>
      </c>
      <c r="I106" s="46">
        <v>20</v>
      </c>
      <c r="J106" s="44">
        <f t="shared" si="3"/>
        <v>20431243.16</v>
      </c>
    </row>
    <row r="107" spans="1:12" ht="13.7" customHeight="1">
      <c r="A107" s="47">
        <v>42094</v>
      </c>
      <c r="B107" s="43">
        <v>492</v>
      </c>
      <c r="C107" s="42" t="s">
        <v>188</v>
      </c>
      <c r="D107" s="11" t="s">
        <v>319</v>
      </c>
      <c r="E107" s="42"/>
      <c r="F107" s="44"/>
      <c r="G107" s="45"/>
      <c r="H107" s="44">
        <v>298591.15999999997</v>
      </c>
      <c r="I107" s="46" t="s">
        <v>667</v>
      </c>
      <c r="J107" s="44">
        <f t="shared" si="3"/>
        <v>20132652</v>
      </c>
      <c r="K107" s="12" t="s">
        <v>463</v>
      </c>
      <c r="L107" s="12" t="s">
        <v>226</v>
      </c>
    </row>
    <row r="108" spans="1:12" ht="13.7" customHeight="1">
      <c r="A108" s="47">
        <v>42094</v>
      </c>
      <c r="B108" s="43">
        <v>492</v>
      </c>
      <c r="C108" s="42" t="s">
        <v>188</v>
      </c>
      <c r="D108" s="11" t="s">
        <v>540</v>
      </c>
      <c r="E108" s="42"/>
      <c r="F108" s="44"/>
      <c r="G108" s="45"/>
      <c r="H108" s="44">
        <v>205616.62</v>
      </c>
      <c r="I108" s="46">
        <v>21</v>
      </c>
      <c r="J108" s="44">
        <f t="shared" si="3"/>
        <v>19927035.379999999</v>
      </c>
      <c r="K108" s="12" t="s">
        <v>639</v>
      </c>
      <c r="L108" s="12" t="s">
        <v>85</v>
      </c>
    </row>
    <row r="109" spans="1:12" ht="13.7" customHeight="1">
      <c r="A109" s="47">
        <v>42094</v>
      </c>
      <c r="B109" s="43">
        <v>492</v>
      </c>
      <c r="C109" s="42" t="s">
        <v>188</v>
      </c>
      <c r="D109" s="11" t="s">
        <v>119</v>
      </c>
      <c r="E109" s="42"/>
      <c r="F109" s="44"/>
      <c r="G109" s="45"/>
      <c r="H109" s="44">
        <v>204617.99</v>
      </c>
      <c r="I109" s="46" t="s">
        <v>668</v>
      </c>
      <c r="J109" s="44">
        <f t="shared" si="3"/>
        <v>19722417.390000001</v>
      </c>
      <c r="K109" s="12" t="s">
        <v>240</v>
      </c>
      <c r="L109" s="12" t="s">
        <v>85</v>
      </c>
    </row>
    <row r="110" spans="1:12" ht="13.7" customHeight="1">
      <c r="A110" s="47">
        <v>42094</v>
      </c>
      <c r="B110" s="43">
        <v>492</v>
      </c>
      <c r="C110" s="42" t="s">
        <v>188</v>
      </c>
      <c r="D110" s="11" t="s">
        <v>564</v>
      </c>
      <c r="E110" s="42"/>
      <c r="F110" s="44"/>
      <c r="G110" s="45"/>
      <c r="H110" s="44">
        <v>256909.85</v>
      </c>
      <c r="I110" s="46">
        <v>22</v>
      </c>
      <c r="J110" s="44">
        <f t="shared" si="3"/>
        <v>19465507.539999999</v>
      </c>
      <c r="K110" s="12" t="s">
        <v>640</v>
      </c>
      <c r="L110" s="12" t="s">
        <v>149</v>
      </c>
    </row>
    <row r="111" spans="1:12" ht="13.7" customHeight="1">
      <c r="A111" s="47">
        <v>42094</v>
      </c>
      <c r="B111" s="43">
        <v>492</v>
      </c>
      <c r="C111" s="42" t="s">
        <v>188</v>
      </c>
      <c r="D111" s="11" t="s">
        <v>421</v>
      </c>
      <c r="E111" s="42"/>
      <c r="F111" s="44"/>
      <c r="G111" s="45"/>
      <c r="H111" s="44">
        <v>256909.85</v>
      </c>
      <c r="I111" s="46" t="s">
        <v>669</v>
      </c>
      <c r="J111" s="44">
        <f t="shared" si="3"/>
        <v>19208597.689999998</v>
      </c>
      <c r="K111" s="12" t="s">
        <v>486</v>
      </c>
      <c r="L111" s="12" t="s">
        <v>149</v>
      </c>
    </row>
    <row r="112" spans="1:12" ht="13.7" customHeight="1">
      <c r="A112" s="47">
        <v>42094</v>
      </c>
      <c r="B112" s="43">
        <v>492</v>
      </c>
      <c r="C112" s="42" t="s">
        <v>188</v>
      </c>
      <c r="D112" s="11" t="s">
        <v>550</v>
      </c>
      <c r="E112" s="42"/>
      <c r="F112" s="44"/>
      <c r="G112" s="45"/>
      <c r="H112" s="44">
        <v>256909.85</v>
      </c>
      <c r="I112" s="46">
        <v>23</v>
      </c>
      <c r="J112" s="44">
        <f t="shared" si="3"/>
        <v>18951687.839999996</v>
      </c>
      <c r="K112" s="12" t="s">
        <v>641</v>
      </c>
      <c r="L112" s="12" t="s">
        <v>149</v>
      </c>
    </row>
    <row r="113" spans="1:10" ht="13.7" customHeight="1">
      <c r="A113" s="47">
        <v>42075</v>
      </c>
      <c r="B113" s="43">
        <v>6</v>
      </c>
      <c r="C113" s="42" t="s">
        <v>558</v>
      </c>
      <c r="D113" s="42" t="s">
        <v>202</v>
      </c>
      <c r="E113" s="42" t="s">
        <v>559</v>
      </c>
      <c r="F113" s="44"/>
      <c r="G113" s="45"/>
      <c r="H113" s="44">
        <v>-294801.5</v>
      </c>
      <c r="I113" s="46"/>
      <c r="J113" s="44">
        <f t="shared" si="3"/>
        <v>19246489.339999996</v>
      </c>
    </row>
    <row r="114" spans="1:10" ht="12">
      <c r="D114" s="53" t="s">
        <v>715</v>
      </c>
      <c r="E114" s="57" t="s">
        <v>856</v>
      </c>
      <c r="F114" s="52">
        <v>431327.18</v>
      </c>
      <c r="J114" s="44">
        <f t="shared" si="3"/>
        <v>19677816.519999996</v>
      </c>
    </row>
  </sheetData>
  <autoFilter ref="A4:L113"/>
  <sortState ref="A5:K114">
    <sortCondition ref="D5:D114"/>
  </sortState>
  <conditionalFormatting sqref="E114">
    <cfRule type="duplicateValues" dxfId="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9"/>
  <sheetViews>
    <sheetView topLeftCell="A115" workbookViewId="0">
      <selection activeCell="D134" sqref="D134"/>
    </sheetView>
  </sheetViews>
  <sheetFormatPr baseColWidth="10" defaultRowHeight="12.75"/>
  <cols>
    <col min="1" max="1" width="10.140625" style="2" customWidth="1"/>
    <col min="2" max="2" width="13" style="2" customWidth="1"/>
    <col min="3" max="3" width="11.7109375" style="2" customWidth="1"/>
    <col min="4" max="4" width="21" style="2" customWidth="1"/>
    <col min="5" max="5" width="15.140625" style="2" bestFit="1" customWidth="1"/>
    <col min="6" max="6" width="11.140625" style="33" customWidth="1"/>
    <col min="7" max="7" width="3.28515625" style="35" bestFit="1" customWidth="1"/>
    <col min="8" max="8" width="12" style="33" customWidth="1"/>
    <col min="9" max="9" width="3.28515625" style="37" bestFit="1" customWidth="1"/>
    <col min="10" max="10" width="12.42578125" style="33" customWidth="1"/>
    <col min="11" max="11" width="28.5703125" style="2" customWidth="1"/>
    <col min="12" max="258" width="11.42578125" style="2"/>
    <col min="259" max="259" width="10.140625" style="2" customWidth="1"/>
    <col min="260" max="260" width="13" style="2" customWidth="1"/>
    <col min="261" max="261" width="11.7109375" style="2" customWidth="1"/>
    <col min="262" max="262" width="21" style="2" customWidth="1"/>
    <col min="263" max="263" width="11.42578125" style="2"/>
    <col min="264" max="264" width="11.140625" style="2" customWidth="1"/>
    <col min="265" max="265" width="12" style="2" customWidth="1"/>
    <col min="266" max="266" width="12.42578125" style="2" customWidth="1"/>
    <col min="267" max="267" width="28.5703125" style="2" customWidth="1"/>
    <col min="268" max="514" width="11.42578125" style="2"/>
    <col min="515" max="515" width="10.140625" style="2" customWidth="1"/>
    <col min="516" max="516" width="13" style="2" customWidth="1"/>
    <col min="517" max="517" width="11.7109375" style="2" customWidth="1"/>
    <col min="518" max="518" width="21" style="2" customWidth="1"/>
    <col min="519" max="519" width="11.42578125" style="2"/>
    <col min="520" max="520" width="11.140625" style="2" customWidth="1"/>
    <col min="521" max="521" width="12" style="2" customWidth="1"/>
    <col min="522" max="522" width="12.42578125" style="2" customWidth="1"/>
    <col min="523" max="523" width="28.5703125" style="2" customWidth="1"/>
    <col min="524" max="770" width="11.42578125" style="2"/>
    <col min="771" max="771" width="10.140625" style="2" customWidth="1"/>
    <col min="772" max="772" width="13" style="2" customWidth="1"/>
    <col min="773" max="773" width="11.7109375" style="2" customWidth="1"/>
    <col min="774" max="774" width="21" style="2" customWidth="1"/>
    <col min="775" max="775" width="11.42578125" style="2"/>
    <col min="776" max="776" width="11.140625" style="2" customWidth="1"/>
    <col min="777" max="777" width="12" style="2" customWidth="1"/>
    <col min="778" max="778" width="12.42578125" style="2" customWidth="1"/>
    <col min="779" max="779" width="28.5703125" style="2" customWidth="1"/>
    <col min="780" max="1026" width="11.42578125" style="2"/>
    <col min="1027" max="1027" width="10.140625" style="2" customWidth="1"/>
    <col min="1028" max="1028" width="13" style="2" customWidth="1"/>
    <col min="1029" max="1029" width="11.7109375" style="2" customWidth="1"/>
    <col min="1030" max="1030" width="21" style="2" customWidth="1"/>
    <col min="1031" max="1031" width="11.42578125" style="2"/>
    <col min="1032" max="1032" width="11.140625" style="2" customWidth="1"/>
    <col min="1033" max="1033" width="12" style="2" customWidth="1"/>
    <col min="1034" max="1034" width="12.42578125" style="2" customWidth="1"/>
    <col min="1035" max="1035" width="28.5703125" style="2" customWidth="1"/>
    <col min="1036" max="1282" width="11.42578125" style="2"/>
    <col min="1283" max="1283" width="10.140625" style="2" customWidth="1"/>
    <col min="1284" max="1284" width="13" style="2" customWidth="1"/>
    <col min="1285" max="1285" width="11.7109375" style="2" customWidth="1"/>
    <col min="1286" max="1286" width="21" style="2" customWidth="1"/>
    <col min="1287" max="1287" width="11.42578125" style="2"/>
    <col min="1288" max="1288" width="11.140625" style="2" customWidth="1"/>
    <col min="1289" max="1289" width="12" style="2" customWidth="1"/>
    <col min="1290" max="1290" width="12.42578125" style="2" customWidth="1"/>
    <col min="1291" max="1291" width="28.5703125" style="2" customWidth="1"/>
    <col min="1292" max="1538" width="11.42578125" style="2"/>
    <col min="1539" max="1539" width="10.140625" style="2" customWidth="1"/>
    <col min="1540" max="1540" width="13" style="2" customWidth="1"/>
    <col min="1541" max="1541" width="11.7109375" style="2" customWidth="1"/>
    <col min="1542" max="1542" width="21" style="2" customWidth="1"/>
    <col min="1543" max="1543" width="11.42578125" style="2"/>
    <col min="1544" max="1544" width="11.140625" style="2" customWidth="1"/>
    <col min="1545" max="1545" width="12" style="2" customWidth="1"/>
    <col min="1546" max="1546" width="12.42578125" style="2" customWidth="1"/>
    <col min="1547" max="1547" width="28.5703125" style="2" customWidth="1"/>
    <col min="1548" max="1794" width="11.42578125" style="2"/>
    <col min="1795" max="1795" width="10.140625" style="2" customWidth="1"/>
    <col min="1796" max="1796" width="13" style="2" customWidth="1"/>
    <col min="1797" max="1797" width="11.7109375" style="2" customWidth="1"/>
    <col min="1798" max="1798" width="21" style="2" customWidth="1"/>
    <col min="1799" max="1799" width="11.42578125" style="2"/>
    <col min="1800" max="1800" width="11.140625" style="2" customWidth="1"/>
    <col min="1801" max="1801" width="12" style="2" customWidth="1"/>
    <col min="1802" max="1802" width="12.42578125" style="2" customWidth="1"/>
    <col min="1803" max="1803" width="28.5703125" style="2" customWidth="1"/>
    <col min="1804" max="2050" width="11.42578125" style="2"/>
    <col min="2051" max="2051" width="10.140625" style="2" customWidth="1"/>
    <col min="2052" max="2052" width="13" style="2" customWidth="1"/>
    <col min="2053" max="2053" width="11.7109375" style="2" customWidth="1"/>
    <col min="2054" max="2054" width="21" style="2" customWidth="1"/>
    <col min="2055" max="2055" width="11.42578125" style="2"/>
    <col min="2056" max="2056" width="11.140625" style="2" customWidth="1"/>
    <col min="2057" max="2057" width="12" style="2" customWidth="1"/>
    <col min="2058" max="2058" width="12.42578125" style="2" customWidth="1"/>
    <col min="2059" max="2059" width="28.5703125" style="2" customWidth="1"/>
    <col min="2060" max="2306" width="11.42578125" style="2"/>
    <col min="2307" max="2307" width="10.140625" style="2" customWidth="1"/>
    <col min="2308" max="2308" width="13" style="2" customWidth="1"/>
    <col min="2309" max="2309" width="11.7109375" style="2" customWidth="1"/>
    <col min="2310" max="2310" width="21" style="2" customWidth="1"/>
    <col min="2311" max="2311" width="11.42578125" style="2"/>
    <col min="2312" max="2312" width="11.140625" style="2" customWidth="1"/>
    <col min="2313" max="2313" width="12" style="2" customWidth="1"/>
    <col min="2314" max="2314" width="12.42578125" style="2" customWidth="1"/>
    <col min="2315" max="2315" width="28.5703125" style="2" customWidth="1"/>
    <col min="2316" max="2562" width="11.42578125" style="2"/>
    <col min="2563" max="2563" width="10.140625" style="2" customWidth="1"/>
    <col min="2564" max="2564" width="13" style="2" customWidth="1"/>
    <col min="2565" max="2565" width="11.7109375" style="2" customWidth="1"/>
    <col min="2566" max="2566" width="21" style="2" customWidth="1"/>
    <col min="2567" max="2567" width="11.42578125" style="2"/>
    <col min="2568" max="2568" width="11.140625" style="2" customWidth="1"/>
    <col min="2569" max="2569" width="12" style="2" customWidth="1"/>
    <col min="2570" max="2570" width="12.42578125" style="2" customWidth="1"/>
    <col min="2571" max="2571" width="28.5703125" style="2" customWidth="1"/>
    <col min="2572" max="2818" width="11.42578125" style="2"/>
    <col min="2819" max="2819" width="10.140625" style="2" customWidth="1"/>
    <col min="2820" max="2820" width="13" style="2" customWidth="1"/>
    <col min="2821" max="2821" width="11.7109375" style="2" customWidth="1"/>
    <col min="2822" max="2822" width="21" style="2" customWidth="1"/>
    <col min="2823" max="2823" width="11.42578125" style="2"/>
    <col min="2824" max="2824" width="11.140625" style="2" customWidth="1"/>
    <col min="2825" max="2825" width="12" style="2" customWidth="1"/>
    <col min="2826" max="2826" width="12.42578125" style="2" customWidth="1"/>
    <col min="2827" max="2827" width="28.5703125" style="2" customWidth="1"/>
    <col min="2828" max="3074" width="11.42578125" style="2"/>
    <col min="3075" max="3075" width="10.140625" style="2" customWidth="1"/>
    <col min="3076" max="3076" width="13" style="2" customWidth="1"/>
    <col min="3077" max="3077" width="11.7109375" style="2" customWidth="1"/>
    <col min="3078" max="3078" width="21" style="2" customWidth="1"/>
    <col min="3079" max="3079" width="11.42578125" style="2"/>
    <col min="3080" max="3080" width="11.140625" style="2" customWidth="1"/>
    <col min="3081" max="3081" width="12" style="2" customWidth="1"/>
    <col min="3082" max="3082" width="12.42578125" style="2" customWidth="1"/>
    <col min="3083" max="3083" width="28.5703125" style="2" customWidth="1"/>
    <col min="3084" max="3330" width="11.42578125" style="2"/>
    <col min="3331" max="3331" width="10.140625" style="2" customWidth="1"/>
    <col min="3332" max="3332" width="13" style="2" customWidth="1"/>
    <col min="3333" max="3333" width="11.7109375" style="2" customWidth="1"/>
    <col min="3334" max="3334" width="21" style="2" customWidth="1"/>
    <col min="3335" max="3335" width="11.42578125" style="2"/>
    <col min="3336" max="3336" width="11.140625" style="2" customWidth="1"/>
    <col min="3337" max="3337" width="12" style="2" customWidth="1"/>
    <col min="3338" max="3338" width="12.42578125" style="2" customWidth="1"/>
    <col min="3339" max="3339" width="28.5703125" style="2" customWidth="1"/>
    <col min="3340" max="3586" width="11.42578125" style="2"/>
    <col min="3587" max="3587" width="10.140625" style="2" customWidth="1"/>
    <col min="3588" max="3588" width="13" style="2" customWidth="1"/>
    <col min="3589" max="3589" width="11.7109375" style="2" customWidth="1"/>
    <col min="3590" max="3590" width="21" style="2" customWidth="1"/>
    <col min="3591" max="3591" width="11.42578125" style="2"/>
    <col min="3592" max="3592" width="11.140625" style="2" customWidth="1"/>
    <col min="3593" max="3593" width="12" style="2" customWidth="1"/>
    <col min="3594" max="3594" width="12.42578125" style="2" customWidth="1"/>
    <col min="3595" max="3595" width="28.5703125" style="2" customWidth="1"/>
    <col min="3596" max="3842" width="11.42578125" style="2"/>
    <col min="3843" max="3843" width="10.140625" style="2" customWidth="1"/>
    <col min="3844" max="3844" width="13" style="2" customWidth="1"/>
    <col min="3845" max="3845" width="11.7109375" style="2" customWidth="1"/>
    <col min="3846" max="3846" width="21" style="2" customWidth="1"/>
    <col min="3847" max="3847" width="11.42578125" style="2"/>
    <col min="3848" max="3848" width="11.140625" style="2" customWidth="1"/>
    <col min="3849" max="3849" width="12" style="2" customWidth="1"/>
    <col min="3850" max="3850" width="12.42578125" style="2" customWidth="1"/>
    <col min="3851" max="3851" width="28.5703125" style="2" customWidth="1"/>
    <col min="3852" max="4098" width="11.42578125" style="2"/>
    <col min="4099" max="4099" width="10.140625" style="2" customWidth="1"/>
    <col min="4100" max="4100" width="13" style="2" customWidth="1"/>
    <col min="4101" max="4101" width="11.7109375" style="2" customWidth="1"/>
    <col min="4102" max="4102" width="21" style="2" customWidth="1"/>
    <col min="4103" max="4103" width="11.42578125" style="2"/>
    <col min="4104" max="4104" width="11.140625" style="2" customWidth="1"/>
    <col min="4105" max="4105" width="12" style="2" customWidth="1"/>
    <col min="4106" max="4106" width="12.42578125" style="2" customWidth="1"/>
    <col min="4107" max="4107" width="28.5703125" style="2" customWidth="1"/>
    <col min="4108" max="4354" width="11.42578125" style="2"/>
    <col min="4355" max="4355" width="10.140625" style="2" customWidth="1"/>
    <col min="4356" max="4356" width="13" style="2" customWidth="1"/>
    <col min="4357" max="4357" width="11.7109375" style="2" customWidth="1"/>
    <col min="4358" max="4358" width="21" style="2" customWidth="1"/>
    <col min="4359" max="4359" width="11.42578125" style="2"/>
    <col min="4360" max="4360" width="11.140625" style="2" customWidth="1"/>
    <col min="4361" max="4361" width="12" style="2" customWidth="1"/>
    <col min="4362" max="4362" width="12.42578125" style="2" customWidth="1"/>
    <col min="4363" max="4363" width="28.5703125" style="2" customWidth="1"/>
    <col min="4364" max="4610" width="11.42578125" style="2"/>
    <col min="4611" max="4611" width="10.140625" style="2" customWidth="1"/>
    <col min="4612" max="4612" width="13" style="2" customWidth="1"/>
    <col min="4613" max="4613" width="11.7109375" style="2" customWidth="1"/>
    <col min="4614" max="4614" width="21" style="2" customWidth="1"/>
    <col min="4615" max="4615" width="11.42578125" style="2"/>
    <col min="4616" max="4616" width="11.140625" style="2" customWidth="1"/>
    <col min="4617" max="4617" width="12" style="2" customWidth="1"/>
    <col min="4618" max="4618" width="12.42578125" style="2" customWidth="1"/>
    <col min="4619" max="4619" width="28.5703125" style="2" customWidth="1"/>
    <col min="4620" max="4866" width="11.42578125" style="2"/>
    <col min="4867" max="4867" width="10.140625" style="2" customWidth="1"/>
    <col min="4868" max="4868" width="13" style="2" customWidth="1"/>
    <col min="4869" max="4869" width="11.7109375" style="2" customWidth="1"/>
    <col min="4870" max="4870" width="21" style="2" customWidth="1"/>
    <col min="4871" max="4871" width="11.42578125" style="2"/>
    <col min="4872" max="4872" width="11.140625" style="2" customWidth="1"/>
    <col min="4873" max="4873" width="12" style="2" customWidth="1"/>
    <col min="4874" max="4874" width="12.42578125" style="2" customWidth="1"/>
    <col min="4875" max="4875" width="28.5703125" style="2" customWidth="1"/>
    <col min="4876" max="5122" width="11.42578125" style="2"/>
    <col min="5123" max="5123" width="10.140625" style="2" customWidth="1"/>
    <col min="5124" max="5124" width="13" style="2" customWidth="1"/>
    <col min="5125" max="5125" width="11.7109375" style="2" customWidth="1"/>
    <col min="5126" max="5126" width="21" style="2" customWidth="1"/>
    <col min="5127" max="5127" width="11.42578125" style="2"/>
    <col min="5128" max="5128" width="11.140625" style="2" customWidth="1"/>
    <col min="5129" max="5129" width="12" style="2" customWidth="1"/>
    <col min="5130" max="5130" width="12.42578125" style="2" customWidth="1"/>
    <col min="5131" max="5131" width="28.5703125" style="2" customWidth="1"/>
    <col min="5132" max="5378" width="11.42578125" style="2"/>
    <col min="5379" max="5379" width="10.140625" style="2" customWidth="1"/>
    <col min="5380" max="5380" width="13" style="2" customWidth="1"/>
    <col min="5381" max="5381" width="11.7109375" style="2" customWidth="1"/>
    <col min="5382" max="5382" width="21" style="2" customWidth="1"/>
    <col min="5383" max="5383" width="11.42578125" style="2"/>
    <col min="5384" max="5384" width="11.140625" style="2" customWidth="1"/>
    <col min="5385" max="5385" width="12" style="2" customWidth="1"/>
    <col min="5386" max="5386" width="12.42578125" style="2" customWidth="1"/>
    <col min="5387" max="5387" width="28.5703125" style="2" customWidth="1"/>
    <col min="5388" max="5634" width="11.42578125" style="2"/>
    <col min="5635" max="5635" width="10.140625" style="2" customWidth="1"/>
    <col min="5636" max="5636" width="13" style="2" customWidth="1"/>
    <col min="5637" max="5637" width="11.7109375" style="2" customWidth="1"/>
    <col min="5638" max="5638" width="21" style="2" customWidth="1"/>
    <col min="5639" max="5639" width="11.42578125" style="2"/>
    <col min="5640" max="5640" width="11.140625" style="2" customWidth="1"/>
    <col min="5641" max="5641" width="12" style="2" customWidth="1"/>
    <col min="5642" max="5642" width="12.42578125" style="2" customWidth="1"/>
    <col min="5643" max="5643" width="28.5703125" style="2" customWidth="1"/>
    <col min="5644" max="5890" width="11.42578125" style="2"/>
    <col min="5891" max="5891" width="10.140625" style="2" customWidth="1"/>
    <col min="5892" max="5892" width="13" style="2" customWidth="1"/>
    <col min="5893" max="5893" width="11.7109375" style="2" customWidth="1"/>
    <col min="5894" max="5894" width="21" style="2" customWidth="1"/>
    <col min="5895" max="5895" width="11.42578125" style="2"/>
    <col min="5896" max="5896" width="11.140625" style="2" customWidth="1"/>
    <col min="5897" max="5897" width="12" style="2" customWidth="1"/>
    <col min="5898" max="5898" width="12.42578125" style="2" customWidth="1"/>
    <col min="5899" max="5899" width="28.5703125" style="2" customWidth="1"/>
    <col min="5900" max="6146" width="11.42578125" style="2"/>
    <col min="6147" max="6147" width="10.140625" style="2" customWidth="1"/>
    <col min="6148" max="6148" width="13" style="2" customWidth="1"/>
    <col min="6149" max="6149" width="11.7109375" style="2" customWidth="1"/>
    <col min="6150" max="6150" width="21" style="2" customWidth="1"/>
    <col min="6151" max="6151" width="11.42578125" style="2"/>
    <col min="6152" max="6152" width="11.140625" style="2" customWidth="1"/>
    <col min="6153" max="6153" width="12" style="2" customWidth="1"/>
    <col min="6154" max="6154" width="12.42578125" style="2" customWidth="1"/>
    <col min="6155" max="6155" width="28.5703125" style="2" customWidth="1"/>
    <col min="6156" max="6402" width="11.42578125" style="2"/>
    <col min="6403" max="6403" width="10.140625" style="2" customWidth="1"/>
    <col min="6404" max="6404" width="13" style="2" customWidth="1"/>
    <col min="6405" max="6405" width="11.7109375" style="2" customWidth="1"/>
    <col min="6406" max="6406" width="21" style="2" customWidth="1"/>
    <col min="6407" max="6407" width="11.42578125" style="2"/>
    <col min="6408" max="6408" width="11.140625" style="2" customWidth="1"/>
    <col min="6409" max="6409" width="12" style="2" customWidth="1"/>
    <col min="6410" max="6410" width="12.42578125" style="2" customWidth="1"/>
    <col min="6411" max="6411" width="28.5703125" style="2" customWidth="1"/>
    <col min="6412" max="6658" width="11.42578125" style="2"/>
    <col min="6659" max="6659" width="10.140625" style="2" customWidth="1"/>
    <col min="6660" max="6660" width="13" style="2" customWidth="1"/>
    <col min="6661" max="6661" width="11.7109375" style="2" customWidth="1"/>
    <col min="6662" max="6662" width="21" style="2" customWidth="1"/>
    <col min="6663" max="6663" width="11.42578125" style="2"/>
    <col min="6664" max="6664" width="11.140625" style="2" customWidth="1"/>
    <col min="6665" max="6665" width="12" style="2" customWidth="1"/>
    <col min="6666" max="6666" width="12.42578125" style="2" customWidth="1"/>
    <col min="6667" max="6667" width="28.5703125" style="2" customWidth="1"/>
    <col min="6668" max="6914" width="11.42578125" style="2"/>
    <col min="6915" max="6915" width="10.140625" style="2" customWidth="1"/>
    <col min="6916" max="6916" width="13" style="2" customWidth="1"/>
    <col min="6917" max="6917" width="11.7109375" style="2" customWidth="1"/>
    <col min="6918" max="6918" width="21" style="2" customWidth="1"/>
    <col min="6919" max="6919" width="11.42578125" style="2"/>
    <col min="6920" max="6920" width="11.140625" style="2" customWidth="1"/>
    <col min="6921" max="6921" width="12" style="2" customWidth="1"/>
    <col min="6922" max="6922" width="12.42578125" style="2" customWidth="1"/>
    <col min="6923" max="6923" width="28.5703125" style="2" customWidth="1"/>
    <col min="6924" max="7170" width="11.42578125" style="2"/>
    <col min="7171" max="7171" width="10.140625" style="2" customWidth="1"/>
    <col min="7172" max="7172" width="13" style="2" customWidth="1"/>
    <col min="7173" max="7173" width="11.7109375" style="2" customWidth="1"/>
    <col min="7174" max="7174" width="21" style="2" customWidth="1"/>
    <col min="7175" max="7175" width="11.42578125" style="2"/>
    <col min="7176" max="7176" width="11.140625" style="2" customWidth="1"/>
    <col min="7177" max="7177" width="12" style="2" customWidth="1"/>
    <col min="7178" max="7178" width="12.42578125" style="2" customWidth="1"/>
    <col min="7179" max="7179" width="28.5703125" style="2" customWidth="1"/>
    <col min="7180" max="7426" width="11.42578125" style="2"/>
    <col min="7427" max="7427" width="10.140625" style="2" customWidth="1"/>
    <col min="7428" max="7428" width="13" style="2" customWidth="1"/>
    <col min="7429" max="7429" width="11.7109375" style="2" customWidth="1"/>
    <col min="7430" max="7430" width="21" style="2" customWidth="1"/>
    <col min="7431" max="7431" width="11.42578125" style="2"/>
    <col min="7432" max="7432" width="11.140625" style="2" customWidth="1"/>
    <col min="7433" max="7433" width="12" style="2" customWidth="1"/>
    <col min="7434" max="7434" width="12.42578125" style="2" customWidth="1"/>
    <col min="7435" max="7435" width="28.5703125" style="2" customWidth="1"/>
    <col min="7436" max="7682" width="11.42578125" style="2"/>
    <col min="7683" max="7683" width="10.140625" style="2" customWidth="1"/>
    <col min="7684" max="7684" width="13" style="2" customWidth="1"/>
    <col min="7685" max="7685" width="11.7109375" style="2" customWidth="1"/>
    <col min="7686" max="7686" width="21" style="2" customWidth="1"/>
    <col min="7687" max="7687" width="11.42578125" style="2"/>
    <col min="7688" max="7688" width="11.140625" style="2" customWidth="1"/>
    <col min="7689" max="7689" width="12" style="2" customWidth="1"/>
    <col min="7690" max="7690" width="12.42578125" style="2" customWidth="1"/>
    <col min="7691" max="7691" width="28.5703125" style="2" customWidth="1"/>
    <col min="7692" max="7938" width="11.42578125" style="2"/>
    <col min="7939" max="7939" width="10.140625" style="2" customWidth="1"/>
    <col min="7940" max="7940" width="13" style="2" customWidth="1"/>
    <col min="7941" max="7941" width="11.7109375" style="2" customWidth="1"/>
    <col min="7942" max="7942" width="21" style="2" customWidth="1"/>
    <col min="7943" max="7943" width="11.42578125" style="2"/>
    <col min="7944" max="7944" width="11.140625" style="2" customWidth="1"/>
    <col min="7945" max="7945" width="12" style="2" customWidth="1"/>
    <col min="7946" max="7946" width="12.42578125" style="2" customWidth="1"/>
    <col min="7947" max="7947" width="28.5703125" style="2" customWidth="1"/>
    <col min="7948" max="8194" width="11.42578125" style="2"/>
    <col min="8195" max="8195" width="10.140625" style="2" customWidth="1"/>
    <col min="8196" max="8196" width="13" style="2" customWidth="1"/>
    <col min="8197" max="8197" width="11.7109375" style="2" customWidth="1"/>
    <col min="8198" max="8198" width="21" style="2" customWidth="1"/>
    <col min="8199" max="8199" width="11.42578125" style="2"/>
    <col min="8200" max="8200" width="11.140625" style="2" customWidth="1"/>
    <col min="8201" max="8201" width="12" style="2" customWidth="1"/>
    <col min="8202" max="8202" width="12.42578125" style="2" customWidth="1"/>
    <col min="8203" max="8203" width="28.5703125" style="2" customWidth="1"/>
    <col min="8204" max="8450" width="11.42578125" style="2"/>
    <col min="8451" max="8451" width="10.140625" style="2" customWidth="1"/>
    <col min="8452" max="8452" width="13" style="2" customWidth="1"/>
    <col min="8453" max="8453" width="11.7109375" style="2" customWidth="1"/>
    <col min="8454" max="8454" width="21" style="2" customWidth="1"/>
    <col min="8455" max="8455" width="11.42578125" style="2"/>
    <col min="8456" max="8456" width="11.140625" style="2" customWidth="1"/>
    <col min="8457" max="8457" width="12" style="2" customWidth="1"/>
    <col min="8458" max="8458" width="12.42578125" style="2" customWidth="1"/>
    <col min="8459" max="8459" width="28.5703125" style="2" customWidth="1"/>
    <col min="8460" max="8706" width="11.42578125" style="2"/>
    <col min="8707" max="8707" width="10.140625" style="2" customWidth="1"/>
    <col min="8708" max="8708" width="13" style="2" customWidth="1"/>
    <col min="8709" max="8709" width="11.7109375" style="2" customWidth="1"/>
    <col min="8710" max="8710" width="21" style="2" customWidth="1"/>
    <col min="8711" max="8711" width="11.42578125" style="2"/>
    <col min="8712" max="8712" width="11.140625" style="2" customWidth="1"/>
    <col min="8713" max="8713" width="12" style="2" customWidth="1"/>
    <col min="8714" max="8714" width="12.42578125" style="2" customWidth="1"/>
    <col min="8715" max="8715" width="28.5703125" style="2" customWidth="1"/>
    <col min="8716" max="8962" width="11.42578125" style="2"/>
    <col min="8963" max="8963" width="10.140625" style="2" customWidth="1"/>
    <col min="8964" max="8964" width="13" style="2" customWidth="1"/>
    <col min="8965" max="8965" width="11.7109375" style="2" customWidth="1"/>
    <col min="8966" max="8966" width="21" style="2" customWidth="1"/>
    <col min="8967" max="8967" width="11.42578125" style="2"/>
    <col min="8968" max="8968" width="11.140625" style="2" customWidth="1"/>
    <col min="8969" max="8969" width="12" style="2" customWidth="1"/>
    <col min="8970" max="8970" width="12.42578125" style="2" customWidth="1"/>
    <col min="8971" max="8971" width="28.5703125" style="2" customWidth="1"/>
    <col min="8972" max="9218" width="11.42578125" style="2"/>
    <col min="9219" max="9219" width="10.140625" style="2" customWidth="1"/>
    <col min="9220" max="9220" width="13" style="2" customWidth="1"/>
    <col min="9221" max="9221" width="11.7109375" style="2" customWidth="1"/>
    <col min="9222" max="9222" width="21" style="2" customWidth="1"/>
    <col min="9223" max="9223" width="11.42578125" style="2"/>
    <col min="9224" max="9224" width="11.140625" style="2" customWidth="1"/>
    <col min="9225" max="9225" width="12" style="2" customWidth="1"/>
    <col min="9226" max="9226" width="12.42578125" style="2" customWidth="1"/>
    <col min="9227" max="9227" width="28.5703125" style="2" customWidth="1"/>
    <col min="9228" max="9474" width="11.42578125" style="2"/>
    <col min="9475" max="9475" width="10.140625" style="2" customWidth="1"/>
    <col min="9476" max="9476" width="13" style="2" customWidth="1"/>
    <col min="9477" max="9477" width="11.7109375" style="2" customWidth="1"/>
    <col min="9478" max="9478" width="21" style="2" customWidth="1"/>
    <col min="9479" max="9479" width="11.42578125" style="2"/>
    <col min="9480" max="9480" width="11.140625" style="2" customWidth="1"/>
    <col min="9481" max="9481" width="12" style="2" customWidth="1"/>
    <col min="9482" max="9482" width="12.42578125" style="2" customWidth="1"/>
    <col min="9483" max="9483" width="28.5703125" style="2" customWidth="1"/>
    <col min="9484" max="9730" width="11.42578125" style="2"/>
    <col min="9731" max="9731" width="10.140625" style="2" customWidth="1"/>
    <col min="9732" max="9732" width="13" style="2" customWidth="1"/>
    <col min="9733" max="9733" width="11.7109375" style="2" customWidth="1"/>
    <col min="9734" max="9734" width="21" style="2" customWidth="1"/>
    <col min="9735" max="9735" width="11.42578125" style="2"/>
    <col min="9736" max="9736" width="11.140625" style="2" customWidth="1"/>
    <col min="9737" max="9737" width="12" style="2" customWidth="1"/>
    <col min="9738" max="9738" width="12.42578125" style="2" customWidth="1"/>
    <col min="9739" max="9739" width="28.5703125" style="2" customWidth="1"/>
    <col min="9740" max="9986" width="11.42578125" style="2"/>
    <col min="9987" max="9987" width="10.140625" style="2" customWidth="1"/>
    <col min="9988" max="9988" width="13" style="2" customWidth="1"/>
    <col min="9989" max="9989" width="11.7109375" style="2" customWidth="1"/>
    <col min="9990" max="9990" width="21" style="2" customWidth="1"/>
    <col min="9991" max="9991" width="11.42578125" style="2"/>
    <col min="9992" max="9992" width="11.140625" style="2" customWidth="1"/>
    <col min="9993" max="9993" width="12" style="2" customWidth="1"/>
    <col min="9994" max="9994" width="12.42578125" style="2" customWidth="1"/>
    <col min="9995" max="9995" width="28.5703125" style="2" customWidth="1"/>
    <col min="9996" max="10242" width="11.42578125" style="2"/>
    <col min="10243" max="10243" width="10.140625" style="2" customWidth="1"/>
    <col min="10244" max="10244" width="13" style="2" customWidth="1"/>
    <col min="10245" max="10245" width="11.7109375" style="2" customWidth="1"/>
    <col min="10246" max="10246" width="21" style="2" customWidth="1"/>
    <col min="10247" max="10247" width="11.42578125" style="2"/>
    <col min="10248" max="10248" width="11.140625" style="2" customWidth="1"/>
    <col min="10249" max="10249" width="12" style="2" customWidth="1"/>
    <col min="10250" max="10250" width="12.42578125" style="2" customWidth="1"/>
    <col min="10251" max="10251" width="28.5703125" style="2" customWidth="1"/>
    <col min="10252" max="10498" width="11.42578125" style="2"/>
    <col min="10499" max="10499" width="10.140625" style="2" customWidth="1"/>
    <col min="10500" max="10500" width="13" style="2" customWidth="1"/>
    <col min="10501" max="10501" width="11.7109375" style="2" customWidth="1"/>
    <col min="10502" max="10502" width="21" style="2" customWidth="1"/>
    <col min="10503" max="10503" width="11.42578125" style="2"/>
    <col min="10504" max="10504" width="11.140625" style="2" customWidth="1"/>
    <col min="10505" max="10505" width="12" style="2" customWidth="1"/>
    <col min="10506" max="10506" width="12.42578125" style="2" customWidth="1"/>
    <col min="10507" max="10507" width="28.5703125" style="2" customWidth="1"/>
    <col min="10508" max="10754" width="11.42578125" style="2"/>
    <col min="10755" max="10755" width="10.140625" style="2" customWidth="1"/>
    <col min="10756" max="10756" width="13" style="2" customWidth="1"/>
    <col min="10757" max="10757" width="11.7109375" style="2" customWidth="1"/>
    <col min="10758" max="10758" width="21" style="2" customWidth="1"/>
    <col min="10759" max="10759" width="11.42578125" style="2"/>
    <col min="10760" max="10760" width="11.140625" style="2" customWidth="1"/>
    <col min="10761" max="10761" width="12" style="2" customWidth="1"/>
    <col min="10762" max="10762" width="12.42578125" style="2" customWidth="1"/>
    <col min="10763" max="10763" width="28.5703125" style="2" customWidth="1"/>
    <col min="10764" max="11010" width="11.42578125" style="2"/>
    <col min="11011" max="11011" width="10.140625" style="2" customWidth="1"/>
    <col min="11012" max="11012" width="13" style="2" customWidth="1"/>
    <col min="11013" max="11013" width="11.7109375" style="2" customWidth="1"/>
    <col min="11014" max="11014" width="21" style="2" customWidth="1"/>
    <col min="11015" max="11015" width="11.42578125" style="2"/>
    <col min="11016" max="11016" width="11.140625" style="2" customWidth="1"/>
    <col min="11017" max="11017" width="12" style="2" customWidth="1"/>
    <col min="11018" max="11018" width="12.42578125" style="2" customWidth="1"/>
    <col min="11019" max="11019" width="28.5703125" style="2" customWidth="1"/>
    <col min="11020" max="11266" width="11.42578125" style="2"/>
    <col min="11267" max="11267" width="10.140625" style="2" customWidth="1"/>
    <col min="11268" max="11268" width="13" style="2" customWidth="1"/>
    <col min="11269" max="11269" width="11.7109375" style="2" customWidth="1"/>
    <col min="11270" max="11270" width="21" style="2" customWidth="1"/>
    <col min="11271" max="11271" width="11.42578125" style="2"/>
    <col min="11272" max="11272" width="11.140625" style="2" customWidth="1"/>
    <col min="11273" max="11273" width="12" style="2" customWidth="1"/>
    <col min="11274" max="11274" width="12.42578125" style="2" customWidth="1"/>
    <col min="11275" max="11275" width="28.5703125" style="2" customWidth="1"/>
    <col min="11276" max="11522" width="11.42578125" style="2"/>
    <col min="11523" max="11523" width="10.140625" style="2" customWidth="1"/>
    <col min="11524" max="11524" width="13" style="2" customWidth="1"/>
    <col min="11525" max="11525" width="11.7109375" style="2" customWidth="1"/>
    <col min="11526" max="11526" width="21" style="2" customWidth="1"/>
    <col min="11527" max="11527" width="11.42578125" style="2"/>
    <col min="11528" max="11528" width="11.140625" style="2" customWidth="1"/>
    <col min="11529" max="11529" width="12" style="2" customWidth="1"/>
    <col min="11530" max="11530" width="12.42578125" style="2" customWidth="1"/>
    <col min="11531" max="11531" width="28.5703125" style="2" customWidth="1"/>
    <col min="11532" max="11778" width="11.42578125" style="2"/>
    <col min="11779" max="11779" width="10.140625" style="2" customWidth="1"/>
    <col min="11780" max="11780" width="13" style="2" customWidth="1"/>
    <col min="11781" max="11781" width="11.7109375" style="2" customWidth="1"/>
    <col min="11782" max="11782" width="21" style="2" customWidth="1"/>
    <col min="11783" max="11783" width="11.42578125" style="2"/>
    <col min="11784" max="11784" width="11.140625" style="2" customWidth="1"/>
    <col min="11785" max="11785" width="12" style="2" customWidth="1"/>
    <col min="11786" max="11786" width="12.42578125" style="2" customWidth="1"/>
    <col min="11787" max="11787" width="28.5703125" style="2" customWidth="1"/>
    <col min="11788" max="12034" width="11.42578125" style="2"/>
    <col min="12035" max="12035" width="10.140625" style="2" customWidth="1"/>
    <col min="12036" max="12036" width="13" style="2" customWidth="1"/>
    <col min="12037" max="12037" width="11.7109375" style="2" customWidth="1"/>
    <col min="12038" max="12038" width="21" style="2" customWidth="1"/>
    <col min="12039" max="12039" width="11.42578125" style="2"/>
    <col min="12040" max="12040" width="11.140625" style="2" customWidth="1"/>
    <col min="12041" max="12041" width="12" style="2" customWidth="1"/>
    <col min="12042" max="12042" width="12.42578125" style="2" customWidth="1"/>
    <col min="12043" max="12043" width="28.5703125" style="2" customWidth="1"/>
    <col min="12044" max="12290" width="11.42578125" style="2"/>
    <col min="12291" max="12291" width="10.140625" style="2" customWidth="1"/>
    <col min="12292" max="12292" width="13" style="2" customWidth="1"/>
    <col min="12293" max="12293" width="11.7109375" style="2" customWidth="1"/>
    <col min="12294" max="12294" width="21" style="2" customWidth="1"/>
    <col min="12295" max="12295" width="11.42578125" style="2"/>
    <col min="12296" max="12296" width="11.140625" style="2" customWidth="1"/>
    <col min="12297" max="12297" width="12" style="2" customWidth="1"/>
    <col min="12298" max="12298" width="12.42578125" style="2" customWidth="1"/>
    <col min="12299" max="12299" width="28.5703125" style="2" customWidth="1"/>
    <col min="12300" max="12546" width="11.42578125" style="2"/>
    <col min="12547" max="12547" width="10.140625" style="2" customWidth="1"/>
    <col min="12548" max="12548" width="13" style="2" customWidth="1"/>
    <col min="12549" max="12549" width="11.7109375" style="2" customWidth="1"/>
    <col min="12550" max="12550" width="21" style="2" customWidth="1"/>
    <col min="12551" max="12551" width="11.42578125" style="2"/>
    <col min="12552" max="12552" width="11.140625" style="2" customWidth="1"/>
    <col min="12553" max="12553" width="12" style="2" customWidth="1"/>
    <col min="12554" max="12554" width="12.42578125" style="2" customWidth="1"/>
    <col min="12555" max="12555" width="28.5703125" style="2" customWidth="1"/>
    <col min="12556" max="12802" width="11.42578125" style="2"/>
    <col min="12803" max="12803" width="10.140625" style="2" customWidth="1"/>
    <col min="12804" max="12804" width="13" style="2" customWidth="1"/>
    <col min="12805" max="12805" width="11.7109375" style="2" customWidth="1"/>
    <col min="12806" max="12806" width="21" style="2" customWidth="1"/>
    <col min="12807" max="12807" width="11.42578125" style="2"/>
    <col min="12808" max="12808" width="11.140625" style="2" customWidth="1"/>
    <col min="12809" max="12809" width="12" style="2" customWidth="1"/>
    <col min="12810" max="12810" width="12.42578125" style="2" customWidth="1"/>
    <col min="12811" max="12811" width="28.5703125" style="2" customWidth="1"/>
    <col min="12812" max="13058" width="11.42578125" style="2"/>
    <col min="13059" max="13059" width="10.140625" style="2" customWidth="1"/>
    <col min="13060" max="13060" width="13" style="2" customWidth="1"/>
    <col min="13061" max="13061" width="11.7109375" style="2" customWidth="1"/>
    <col min="13062" max="13062" width="21" style="2" customWidth="1"/>
    <col min="13063" max="13063" width="11.42578125" style="2"/>
    <col min="13064" max="13064" width="11.140625" style="2" customWidth="1"/>
    <col min="13065" max="13065" width="12" style="2" customWidth="1"/>
    <col min="13066" max="13066" width="12.42578125" style="2" customWidth="1"/>
    <col min="13067" max="13067" width="28.5703125" style="2" customWidth="1"/>
    <col min="13068" max="13314" width="11.42578125" style="2"/>
    <col min="13315" max="13315" width="10.140625" style="2" customWidth="1"/>
    <col min="13316" max="13316" width="13" style="2" customWidth="1"/>
    <col min="13317" max="13317" width="11.7109375" style="2" customWidth="1"/>
    <col min="13318" max="13318" width="21" style="2" customWidth="1"/>
    <col min="13319" max="13319" width="11.42578125" style="2"/>
    <col min="13320" max="13320" width="11.140625" style="2" customWidth="1"/>
    <col min="13321" max="13321" width="12" style="2" customWidth="1"/>
    <col min="13322" max="13322" width="12.42578125" style="2" customWidth="1"/>
    <col min="13323" max="13323" width="28.5703125" style="2" customWidth="1"/>
    <col min="13324" max="13570" width="11.42578125" style="2"/>
    <col min="13571" max="13571" width="10.140625" style="2" customWidth="1"/>
    <col min="13572" max="13572" width="13" style="2" customWidth="1"/>
    <col min="13573" max="13573" width="11.7109375" style="2" customWidth="1"/>
    <col min="13574" max="13574" width="21" style="2" customWidth="1"/>
    <col min="13575" max="13575" width="11.42578125" style="2"/>
    <col min="13576" max="13576" width="11.140625" style="2" customWidth="1"/>
    <col min="13577" max="13577" width="12" style="2" customWidth="1"/>
    <col min="13578" max="13578" width="12.42578125" style="2" customWidth="1"/>
    <col min="13579" max="13579" width="28.5703125" style="2" customWidth="1"/>
    <col min="13580" max="13826" width="11.42578125" style="2"/>
    <col min="13827" max="13827" width="10.140625" style="2" customWidth="1"/>
    <col min="13828" max="13828" width="13" style="2" customWidth="1"/>
    <col min="13829" max="13829" width="11.7109375" style="2" customWidth="1"/>
    <col min="13830" max="13830" width="21" style="2" customWidth="1"/>
    <col min="13831" max="13831" width="11.42578125" style="2"/>
    <col min="13832" max="13832" width="11.140625" style="2" customWidth="1"/>
    <col min="13833" max="13833" width="12" style="2" customWidth="1"/>
    <col min="13834" max="13834" width="12.42578125" style="2" customWidth="1"/>
    <col min="13835" max="13835" width="28.5703125" style="2" customWidth="1"/>
    <col min="13836" max="14082" width="11.42578125" style="2"/>
    <col min="14083" max="14083" width="10.140625" style="2" customWidth="1"/>
    <col min="14084" max="14084" width="13" style="2" customWidth="1"/>
    <col min="14085" max="14085" width="11.7109375" style="2" customWidth="1"/>
    <col min="14086" max="14086" width="21" style="2" customWidth="1"/>
    <col min="14087" max="14087" width="11.42578125" style="2"/>
    <col min="14088" max="14088" width="11.140625" style="2" customWidth="1"/>
    <col min="14089" max="14089" width="12" style="2" customWidth="1"/>
    <col min="14090" max="14090" width="12.42578125" style="2" customWidth="1"/>
    <col min="14091" max="14091" width="28.5703125" style="2" customWidth="1"/>
    <col min="14092" max="14338" width="11.42578125" style="2"/>
    <col min="14339" max="14339" width="10.140625" style="2" customWidth="1"/>
    <col min="14340" max="14340" width="13" style="2" customWidth="1"/>
    <col min="14341" max="14341" width="11.7109375" style="2" customWidth="1"/>
    <col min="14342" max="14342" width="21" style="2" customWidth="1"/>
    <col min="14343" max="14343" width="11.42578125" style="2"/>
    <col min="14344" max="14344" width="11.140625" style="2" customWidth="1"/>
    <col min="14345" max="14345" width="12" style="2" customWidth="1"/>
    <col min="14346" max="14346" width="12.42578125" style="2" customWidth="1"/>
    <col min="14347" max="14347" width="28.5703125" style="2" customWidth="1"/>
    <col min="14348" max="14594" width="11.42578125" style="2"/>
    <col min="14595" max="14595" width="10.140625" style="2" customWidth="1"/>
    <col min="14596" max="14596" width="13" style="2" customWidth="1"/>
    <col min="14597" max="14597" width="11.7109375" style="2" customWidth="1"/>
    <col min="14598" max="14598" width="21" style="2" customWidth="1"/>
    <col min="14599" max="14599" width="11.42578125" style="2"/>
    <col min="14600" max="14600" width="11.140625" style="2" customWidth="1"/>
    <col min="14601" max="14601" width="12" style="2" customWidth="1"/>
    <col min="14602" max="14602" width="12.42578125" style="2" customWidth="1"/>
    <col min="14603" max="14603" width="28.5703125" style="2" customWidth="1"/>
    <col min="14604" max="14850" width="11.42578125" style="2"/>
    <col min="14851" max="14851" width="10.140625" style="2" customWidth="1"/>
    <col min="14852" max="14852" width="13" style="2" customWidth="1"/>
    <col min="14853" max="14853" width="11.7109375" style="2" customWidth="1"/>
    <col min="14854" max="14854" width="21" style="2" customWidth="1"/>
    <col min="14855" max="14855" width="11.42578125" style="2"/>
    <col min="14856" max="14856" width="11.140625" style="2" customWidth="1"/>
    <col min="14857" max="14857" width="12" style="2" customWidth="1"/>
    <col min="14858" max="14858" width="12.42578125" style="2" customWidth="1"/>
    <col min="14859" max="14859" width="28.5703125" style="2" customWidth="1"/>
    <col min="14860" max="15106" width="11.42578125" style="2"/>
    <col min="15107" max="15107" width="10.140625" style="2" customWidth="1"/>
    <col min="15108" max="15108" width="13" style="2" customWidth="1"/>
    <col min="15109" max="15109" width="11.7109375" style="2" customWidth="1"/>
    <col min="15110" max="15110" width="21" style="2" customWidth="1"/>
    <col min="15111" max="15111" width="11.42578125" style="2"/>
    <col min="15112" max="15112" width="11.140625" style="2" customWidth="1"/>
    <col min="15113" max="15113" width="12" style="2" customWidth="1"/>
    <col min="15114" max="15114" width="12.42578125" style="2" customWidth="1"/>
    <col min="15115" max="15115" width="28.5703125" style="2" customWidth="1"/>
    <col min="15116" max="15362" width="11.42578125" style="2"/>
    <col min="15363" max="15363" width="10.140625" style="2" customWidth="1"/>
    <col min="15364" max="15364" width="13" style="2" customWidth="1"/>
    <col min="15365" max="15365" width="11.7109375" style="2" customWidth="1"/>
    <col min="15366" max="15366" width="21" style="2" customWidth="1"/>
    <col min="15367" max="15367" width="11.42578125" style="2"/>
    <col min="15368" max="15368" width="11.140625" style="2" customWidth="1"/>
    <col min="15369" max="15369" width="12" style="2" customWidth="1"/>
    <col min="15370" max="15370" width="12.42578125" style="2" customWidth="1"/>
    <col min="15371" max="15371" width="28.5703125" style="2" customWidth="1"/>
    <col min="15372" max="15618" width="11.42578125" style="2"/>
    <col min="15619" max="15619" width="10.140625" style="2" customWidth="1"/>
    <col min="15620" max="15620" width="13" style="2" customWidth="1"/>
    <col min="15621" max="15621" width="11.7109375" style="2" customWidth="1"/>
    <col min="15622" max="15622" width="21" style="2" customWidth="1"/>
    <col min="15623" max="15623" width="11.42578125" style="2"/>
    <col min="15624" max="15624" width="11.140625" style="2" customWidth="1"/>
    <col min="15625" max="15625" width="12" style="2" customWidth="1"/>
    <col min="15626" max="15626" width="12.42578125" style="2" customWidth="1"/>
    <col min="15627" max="15627" width="28.5703125" style="2" customWidth="1"/>
    <col min="15628" max="15874" width="11.42578125" style="2"/>
    <col min="15875" max="15875" width="10.140625" style="2" customWidth="1"/>
    <col min="15876" max="15876" width="13" style="2" customWidth="1"/>
    <col min="15877" max="15877" width="11.7109375" style="2" customWidth="1"/>
    <col min="15878" max="15878" width="21" style="2" customWidth="1"/>
    <col min="15879" max="15879" width="11.42578125" style="2"/>
    <col min="15880" max="15880" width="11.140625" style="2" customWidth="1"/>
    <col min="15881" max="15881" width="12" style="2" customWidth="1"/>
    <col min="15882" max="15882" width="12.42578125" style="2" customWidth="1"/>
    <col min="15883" max="15883" width="28.5703125" style="2" customWidth="1"/>
    <col min="15884" max="16130" width="11.42578125" style="2"/>
    <col min="16131" max="16131" width="10.140625" style="2" customWidth="1"/>
    <col min="16132" max="16132" width="13" style="2" customWidth="1"/>
    <col min="16133" max="16133" width="11.7109375" style="2" customWidth="1"/>
    <col min="16134" max="16134" width="21" style="2" customWidth="1"/>
    <col min="16135" max="16135" width="11.42578125" style="2"/>
    <col min="16136" max="16136" width="11.140625" style="2" customWidth="1"/>
    <col min="16137" max="16137" width="12" style="2" customWidth="1"/>
    <col min="16138" max="16138" width="12.42578125" style="2" customWidth="1"/>
    <col min="16139" max="16139" width="28.5703125" style="2" customWidth="1"/>
    <col min="16140" max="16384" width="11.42578125" style="2"/>
  </cols>
  <sheetData>
    <row r="1" spans="1:12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1" t="s">
        <v>5</v>
      </c>
      <c r="G1" s="34"/>
      <c r="H1" s="31" t="s">
        <v>6</v>
      </c>
      <c r="I1" s="36"/>
      <c r="J1" s="31" t="s">
        <v>7</v>
      </c>
      <c r="K1" s="22" t="s">
        <v>8</v>
      </c>
    </row>
    <row r="2" spans="1:12" ht="13.7" customHeight="1">
      <c r="A2" s="21" t="s">
        <v>9</v>
      </c>
      <c r="B2" s="21"/>
      <c r="C2" s="21"/>
      <c r="D2" s="21"/>
      <c r="E2" s="21"/>
      <c r="F2" s="32"/>
      <c r="G2" s="34"/>
      <c r="H2" s="32"/>
      <c r="I2" s="36"/>
      <c r="J2" s="32"/>
      <c r="K2" s="21"/>
    </row>
    <row r="3" spans="1:12" ht="13.7" customHeight="1">
      <c r="A3" s="21" t="s">
        <v>10</v>
      </c>
      <c r="B3" s="21"/>
      <c r="C3" s="21"/>
      <c r="D3" s="21"/>
      <c r="E3" s="21"/>
      <c r="F3" s="32"/>
      <c r="G3" s="34"/>
      <c r="H3" s="32"/>
      <c r="I3" s="36"/>
      <c r="J3" s="32"/>
      <c r="K3" s="21"/>
    </row>
    <row r="4" spans="1:12" ht="13.7" customHeight="1">
      <c r="A4" s="1"/>
      <c r="B4" s="23"/>
      <c r="C4" s="1"/>
      <c r="D4" s="1" t="s">
        <v>278</v>
      </c>
      <c r="E4" s="1"/>
      <c r="F4" s="24"/>
      <c r="G4" s="28"/>
      <c r="H4" s="24"/>
      <c r="I4" s="30"/>
      <c r="J4" s="24">
        <v>19677816.519999996</v>
      </c>
      <c r="K4" s="1"/>
    </row>
    <row r="5" spans="1:12" ht="13.7" customHeight="1">
      <c r="A5" s="25">
        <v>42123</v>
      </c>
      <c r="B5" s="23">
        <v>769</v>
      </c>
      <c r="C5" s="1" t="s">
        <v>11</v>
      </c>
      <c r="D5" s="1" t="s">
        <v>802</v>
      </c>
      <c r="E5" s="1" t="s">
        <v>803</v>
      </c>
      <c r="F5" s="49">
        <v>305443.71000000002</v>
      </c>
      <c r="G5" s="28"/>
      <c r="H5" s="24"/>
      <c r="I5" s="30"/>
      <c r="J5" s="24">
        <f>+J4+F5-H5</f>
        <v>19983260.229999997</v>
      </c>
      <c r="K5" s="1" t="s">
        <v>838</v>
      </c>
      <c r="L5" s="2" t="s">
        <v>839</v>
      </c>
    </row>
    <row r="6" spans="1:12" ht="13.7" customHeight="1">
      <c r="A6" s="25">
        <v>42108</v>
      </c>
      <c r="B6" s="23">
        <v>260</v>
      </c>
      <c r="C6" s="1" t="s">
        <v>11</v>
      </c>
      <c r="D6" s="1" t="s">
        <v>719</v>
      </c>
      <c r="E6" s="1" t="s">
        <v>720</v>
      </c>
      <c r="F6" s="24">
        <v>303965.87</v>
      </c>
      <c r="G6" s="28">
        <v>1</v>
      </c>
      <c r="H6" s="24"/>
      <c r="I6" s="30"/>
      <c r="J6" s="24">
        <f t="shared" ref="J6:J69" si="0">+J5+F6-H6</f>
        <v>20287226.099999998</v>
      </c>
      <c r="K6" s="1"/>
    </row>
    <row r="7" spans="1:12" ht="13.7" customHeight="1">
      <c r="A7" s="25">
        <v>42108</v>
      </c>
      <c r="B7" s="23">
        <v>265</v>
      </c>
      <c r="C7" s="1" t="s">
        <v>27</v>
      </c>
      <c r="D7" s="1" t="s">
        <v>719</v>
      </c>
      <c r="E7" s="1" t="s">
        <v>722</v>
      </c>
      <c r="F7" s="24"/>
      <c r="G7" s="28"/>
      <c r="H7" s="24">
        <v>303965.87</v>
      </c>
      <c r="I7" s="30">
        <v>1</v>
      </c>
      <c r="J7" s="24">
        <f t="shared" si="0"/>
        <v>19983260.229999997</v>
      </c>
      <c r="K7" s="1"/>
    </row>
    <row r="8" spans="1:12" ht="13.7" customHeight="1">
      <c r="A8" s="25">
        <v>42115</v>
      </c>
      <c r="B8" s="23">
        <v>434</v>
      </c>
      <c r="C8" s="1" t="s">
        <v>27</v>
      </c>
      <c r="D8" s="1" t="s">
        <v>719</v>
      </c>
      <c r="E8" s="1" t="s">
        <v>740</v>
      </c>
      <c r="F8" s="24"/>
      <c r="G8" s="28"/>
      <c r="H8" s="24">
        <v>-303965.87</v>
      </c>
      <c r="I8" s="30" t="s">
        <v>24</v>
      </c>
      <c r="J8" s="24">
        <f t="shared" si="0"/>
        <v>20287226.099999998</v>
      </c>
      <c r="K8" s="1"/>
    </row>
    <row r="9" spans="1:12" ht="13.7" customHeight="1">
      <c r="A9" s="25">
        <v>42115</v>
      </c>
      <c r="B9" s="23">
        <v>440</v>
      </c>
      <c r="C9" s="1" t="s">
        <v>27</v>
      </c>
      <c r="D9" s="1" t="s">
        <v>719</v>
      </c>
      <c r="E9" s="1" t="s">
        <v>741</v>
      </c>
      <c r="F9" s="24"/>
      <c r="G9" s="28"/>
      <c r="H9" s="24">
        <v>303965.87</v>
      </c>
      <c r="I9" s="30" t="s">
        <v>24</v>
      </c>
      <c r="J9" s="24">
        <f t="shared" si="0"/>
        <v>19983260.229999997</v>
      </c>
      <c r="K9" s="1"/>
    </row>
    <row r="10" spans="1:12" ht="13.7" customHeight="1">
      <c r="A10" s="25">
        <v>42108</v>
      </c>
      <c r="B10" s="23">
        <v>259</v>
      </c>
      <c r="C10" s="1" t="s">
        <v>11</v>
      </c>
      <c r="D10" s="1" t="s">
        <v>717</v>
      </c>
      <c r="E10" s="1" t="s">
        <v>718</v>
      </c>
      <c r="F10" s="24">
        <v>299235</v>
      </c>
      <c r="G10" s="28">
        <v>2</v>
      </c>
      <c r="H10" s="24"/>
      <c r="I10" s="30"/>
      <c r="J10" s="24">
        <f t="shared" si="0"/>
        <v>20282495.229999997</v>
      </c>
      <c r="K10" s="1"/>
    </row>
    <row r="11" spans="1:12" ht="13.7" customHeight="1">
      <c r="A11" s="25">
        <v>42110</v>
      </c>
      <c r="B11" s="23">
        <v>306</v>
      </c>
      <c r="C11" s="1" t="s">
        <v>27</v>
      </c>
      <c r="D11" s="1" t="s">
        <v>717</v>
      </c>
      <c r="E11" s="1" t="s">
        <v>728</v>
      </c>
      <c r="F11" s="24"/>
      <c r="G11" s="28"/>
      <c r="H11" s="24">
        <v>299235</v>
      </c>
      <c r="I11" s="30">
        <v>2</v>
      </c>
      <c r="J11" s="24">
        <f t="shared" si="0"/>
        <v>19983260.229999997</v>
      </c>
      <c r="K11" s="1"/>
    </row>
    <row r="12" spans="1:12" ht="13.7" customHeight="1">
      <c r="A12" s="25">
        <v>42116</v>
      </c>
      <c r="B12" s="23">
        <v>502</v>
      </c>
      <c r="C12" s="1" t="s">
        <v>27</v>
      </c>
      <c r="D12" s="1" t="s">
        <v>717</v>
      </c>
      <c r="E12" s="1" t="s">
        <v>747</v>
      </c>
      <c r="F12" s="24"/>
      <c r="G12" s="28"/>
      <c r="H12" s="24">
        <v>-299235</v>
      </c>
      <c r="I12" s="30" t="s">
        <v>24</v>
      </c>
      <c r="J12" s="24">
        <f t="shared" si="0"/>
        <v>20282495.229999997</v>
      </c>
      <c r="K12" s="1"/>
    </row>
    <row r="13" spans="1:12" ht="13.7" customHeight="1">
      <c r="A13" s="25">
        <v>42118</v>
      </c>
      <c r="B13" s="23">
        <v>624</v>
      </c>
      <c r="C13" s="1" t="s">
        <v>27</v>
      </c>
      <c r="D13" s="1" t="s">
        <v>717</v>
      </c>
      <c r="E13" s="1" t="s">
        <v>768</v>
      </c>
      <c r="F13" s="24"/>
      <c r="G13" s="28"/>
      <c r="H13" s="24">
        <v>299235</v>
      </c>
      <c r="I13" s="30" t="s">
        <v>24</v>
      </c>
      <c r="J13" s="24">
        <f t="shared" si="0"/>
        <v>19983260.229999997</v>
      </c>
      <c r="K13" s="1"/>
    </row>
    <row r="14" spans="1:12" ht="13.7" customHeight="1">
      <c r="A14" s="25">
        <v>42108</v>
      </c>
      <c r="B14" s="23">
        <v>249</v>
      </c>
      <c r="C14" s="1" t="s">
        <v>27</v>
      </c>
      <c r="D14" s="1" t="s">
        <v>715</v>
      </c>
      <c r="E14" s="1" t="s">
        <v>716</v>
      </c>
      <c r="F14" s="24"/>
      <c r="G14" s="28"/>
      <c r="H14" s="49">
        <v>431327.18</v>
      </c>
      <c r="I14" s="30"/>
      <c r="J14" s="24">
        <f t="shared" si="0"/>
        <v>19551933.049999997</v>
      </c>
      <c r="K14" s="1" t="s">
        <v>856</v>
      </c>
      <c r="L14" s="2" t="s">
        <v>643</v>
      </c>
    </row>
    <row r="15" spans="1:12" ht="13.7" customHeight="1">
      <c r="A15" s="25">
        <v>42102</v>
      </c>
      <c r="B15" s="23">
        <v>93</v>
      </c>
      <c r="C15" s="1" t="s">
        <v>27</v>
      </c>
      <c r="D15" s="1" t="s">
        <v>622</v>
      </c>
      <c r="E15" s="1" t="s">
        <v>690</v>
      </c>
      <c r="F15" s="24"/>
      <c r="G15" s="28"/>
      <c r="H15" s="24">
        <v>-431651.35</v>
      </c>
      <c r="I15" s="30" t="s">
        <v>24</v>
      </c>
      <c r="J15" s="24">
        <f t="shared" si="0"/>
        <v>19983584.399999999</v>
      </c>
      <c r="K15" s="1"/>
    </row>
    <row r="16" spans="1:12" ht="13.7" customHeight="1">
      <c r="A16" s="25">
        <v>42104</v>
      </c>
      <c r="B16" s="23">
        <v>123</v>
      </c>
      <c r="C16" s="1" t="s">
        <v>27</v>
      </c>
      <c r="D16" s="1" t="s">
        <v>622</v>
      </c>
      <c r="E16" s="1" t="s">
        <v>699</v>
      </c>
      <c r="F16" s="24"/>
      <c r="G16" s="28"/>
      <c r="H16" s="24">
        <v>431651.35</v>
      </c>
      <c r="I16" s="30" t="s">
        <v>24</v>
      </c>
      <c r="J16" s="24">
        <f t="shared" si="0"/>
        <v>19551933.049999997</v>
      </c>
      <c r="K16" s="1"/>
    </row>
    <row r="17" spans="1:12" ht="13.7" customHeight="1">
      <c r="A17" s="25">
        <v>42123</v>
      </c>
      <c r="B17" s="23">
        <v>770</v>
      </c>
      <c r="C17" s="1" t="s">
        <v>11</v>
      </c>
      <c r="D17" s="1" t="s">
        <v>804</v>
      </c>
      <c r="E17" s="1" t="s">
        <v>805</v>
      </c>
      <c r="F17" s="49">
        <v>439033.76</v>
      </c>
      <c r="G17" s="28"/>
      <c r="H17" s="24"/>
      <c r="I17" s="30"/>
      <c r="J17" s="24">
        <f t="shared" si="0"/>
        <v>19990966.809999999</v>
      </c>
      <c r="K17" s="1" t="s">
        <v>840</v>
      </c>
      <c r="L17" s="2" t="s">
        <v>643</v>
      </c>
    </row>
    <row r="18" spans="1:12" ht="13.7" customHeight="1">
      <c r="A18" s="25">
        <v>42108</v>
      </c>
      <c r="B18" s="23">
        <v>237</v>
      </c>
      <c r="C18" s="1" t="s">
        <v>27</v>
      </c>
      <c r="D18" s="1" t="s">
        <v>713</v>
      </c>
      <c r="E18" s="1" t="s">
        <v>714</v>
      </c>
      <c r="F18" s="24"/>
      <c r="G18" s="28"/>
      <c r="H18" s="24">
        <v>431651.35</v>
      </c>
      <c r="I18" s="30" t="s">
        <v>273</v>
      </c>
      <c r="J18" s="24">
        <f t="shared" si="0"/>
        <v>19559315.459999997</v>
      </c>
      <c r="K18" s="1" t="s">
        <v>841</v>
      </c>
      <c r="L18" s="2" t="s">
        <v>643</v>
      </c>
    </row>
    <row r="19" spans="1:12" ht="13.7" customHeight="1">
      <c r="A19" s="25">
        <v>42116</v>
      </c>
      <c r="B19" s="23">
        <v>531</v>
      </c>
      <c r="C19" s="1" t="s">
        <v>11</v>
      </c>
      <c r="D19" s="1" t="s">
        <v>752</v>
      </c>
      <c r="E19" s="1" t="s">
        <v>753</v>
      </c>
      <c r="F19" s="24">
        <v>439033.76</v>
      </c>
      <c r="G19" s="28">
        <v>3</v>
      </c>
      <c r="H19" s="24"/>
      <c r="I19" s="30"/>
      <c r="J19" s="24">
        <f t="shared" si="0"/>
        <v>19998349.219999999</v>
      </c>
      <c r="K19" s="1"/>
    </row>
    <row r="20" spans="1:12" ht="13.7" customHeight="1">
      <c r="A20" s="25">
        <v>42118</v>
      </c>
      <c r="B20" s="23">
        <v>625</v>
      </c>
      <c r="C20" s="1" t="s">
        <v>27</v>
      </c>
      <c r="D20" s="1" t="s">
        <v>752</v>
      </c>
      <c r="E20" s="1" t="s">
        <v>769</v>
      </c>
      <c r="F20" s="24"/>
      <c r="G20" s="28"/>
      <c r="H20" s="24">
        <v>439033.76</v>
      </c>
      <c r="I20" s="30">
        <v>3</v>
      </c>
      <c r="J20" s="24">
        <f t="shared" si="0"/>
        <v>19559315.459999997</v>
      </c>
      <c r="K20" s="1"/>
    </row>
    <row r="21" spans="1:12" ht="13.7" customHeight="1">
      <c r="A21" s="25">
        <v>42104</v>
      </c>
      <c r="B21" s="23">
        <v>120</v>
      </c>
      <c r="C21" s="1" t="s">
        <v>27</v>
      </c>
      <c r="D21" s="1" t="s">
        <v>697</v>
      </c>
      <c r="E21" s="1" t="s">
        <v>698</v>
      </c>
      <c r="F21" s="24"/>
      <c r="G21" s="28"/>
      <c r="H21" s="24">
        <v>431651.35</v>
      </c>
      <c r="I21" s="30" t="s">
        <v>24</v>
      </c>
      <c r="J21" s="24">
        <f t="shared" si="0"/>
        <v>19127664.109999996</v>
      </c>
      <c r="K21" s="1"/>
    </row>
    <row r="22" spans="1:12" ht="13.7" customHeight="1">
      <c r="A22" s="25">
        <v>42123</v>
      </c>
      <c r="B22" s="23">
        <v>752</v>
      </c>
      <c r="C22" s="1" t="s">
        <v>27</v>
      </c>
      <c r="D22" s="1" t="s">
        <v>697</v>
      </c>
      <c r="E22" s="1" t="s">
        <v>800</v>
      </c>
      <c r="F22" s="24"/>
      <c r="G22" s="28"/>
      <c r="H22" s="24">
        <v>-431651.35</v>
      </c>
      <c r="I22" s="30" t="s">
        <v>24</v>
      </c>
      <c r="J22" s="24">
        <f t="shared" si="0"/>
        <v>19559315.459999997</v>
      </c>
      <c r="K22" s="1"/>
    </row>
    <row r="23" spans="1:12" ht="13.7" customHeight="1">
      <c r="A23" s="25">
        <v>42123</v>
      </c>
      <c r="B23" s="23">
        <v>753</v>
      </c>
      <c r="C23" s="1" t="s">
        <v>27</v>
      </c>
      <c r="D23" s="1" t="s">
        <v>697</v>
      </c>
      <c r="E23" s="1" t="s">
        <v>801</v>
      </c>
      <c r="F23" s="24"/>
      <c r="G23" s="28"/>
      <c r="H23" s="24">
        <v>431651.35</v>
      </c>
      <c r="I23" s="30" t="s">
        <v>274</v>
      </c>
      <c r="J23" s="24">
        <f t="shared" si="0"/>
        <v>19127664.109999996</v>
      </c>
      <c r="K23" s="1" t="s">
        <v>842</v>
      </c>
      <c r="L23" s="2" t="s">
        <v>643</v>
      </c>
    </row>
    <row r="24" spans="1:12" ht="13.7" customHeight="1">
      <c r="A24" s="25">
        <v>42116</v>
      </c>
      <c r="B24" s="23">
        <v>506</v>
      </c>
      <c r="C24" s="1" t="s">
        <v>11</v>
      </c>
      <c r="D24" s="1" t="s">
        <v>750</v>
      </c>
      <c r="E24" s="1" t="s">
        <v>751</v>
      </c>
      <c r="F24" s="24">
        <v>552826.86</v>
      </c>
      <c r="G24" s="28">
        <v>4</v>
      </c>
      <c r="H24" s="24"/>
      <c r="I24" s="30"/>
      <c r="J24" s="24">
        <f t="shared" si="0"/>
        <v>19680490.969999995</v>
      </c>
      <c r="K24" s="1"/>
    </row>
    <row r="25" spans="1:12" ht="13.7" customHeight="1">
      <c r="A25" s="25">
        <v>42119</v>
      </c>
      <c r="B25" s="23">
        <v>641</v>
      </c>
      <c r="C25" s="1" t="s">
        <v>27</v>
      </c>
      <c r="D25" s="1" t="s">
        <v>750</v>
      </c>
      <c r="E25" s="1" t="s">
        <v>777</v>
      </c>
      <c r="F25" s="24"/>
      <c r="G25" s="28"/>
      <c r="H25" s="24">
        <v>552826.86</v>
      </c>
      <c r="I25" s="30">
        <v>4</v>
      </c>
      <c r="J25" s="24">
        <f t="shared" si="0"/>
        <v>19127664.109999996</v>
      </c>
      <c r="K25" s="1"/>
    </row>
    <row r="26" spans="1:12" ht="13.7" customHeight="1">
      <c r="A26" s="25">
        <v>42116</v>
      </c>
      <c r="B26" s="23">
        <v>498</v>
      </c>
      <c r="C26" s="1" t="s">
        <v>27</v>
      </c>
      <c r="D26" s="1" t="s">
        <v>384</v>
      </c>
      <c r="E26" s="1" t="s">
        <v>746</v>
      </c>
      <c r="F26" s="24"/>
      <c r="G26" s="28"/>
      <c r="H26" s="24">
        <v>570476.04</v>
      </c>
      <c r="I26" s="30" t="s">
        <v>275</v>
      </c>
      <c r="J26" s="24">
        <f t="shared" si="0"/>
        <v>18557188.069999997</v>
      </c>
      <c r="K26" s="1" t="s">
        <v>453</v>
      </c>
      <c r="L26" s="2" t="s">
        <v>213</v>
      </c>
    </row>
    <row r="27" spans="1:12" ht="13.7" customHeight="1">
      <c r="A27" s="25">
        <v>42100</v>
      </c>
      <c r="B27" s="23">
        <v>30</v>
      </c>
      <c r="C27" s="1" t="s">
        <v>11</v>
      </c>
      <c r="D27" s="1" t="s">
        <v>676</v>
      </c>
      <c r="E27" s="1" t="s">
        <v>677</v>
      </c>
      <c r="F27" s="24">
        <v>579441.53</v>
      </c>
      <c r="G27" s="28">
        <v>5</v>
      </c>
      <c r="H27" s="24"/>
      <c r="I27" s="30"/>
      <c r="J27" s="24">
        <f t="shared" si="0"/>
        <v>19136629.599999998</v>
      </c>
      <c r="K27" s="1"/>
    </row>
    <row r="28" spans="1:12" ht="13.7" customHeight="1">
      <c r="A28" s="25">
        <v>42118</v>
      </c>
      <c r="B28" s="23">
        <v>600</v>
      </c>
      <c r="C28" s="1" t="s">
        <v>27</v>
      </c>
      <c r="D28" s="1" t="s">
        <v>676</v>
      </c>
      <c r="E28" s="1" t="s">
        <v>759</v>
      </c>
      <c r="F28" s="24"/>
      <c r="G28" s="28"/>
      <c r="H28" s="24">
        <v>579441.53</v>
      </c>
      <c r="I28" s="30">
        <v>5</v>
      </c>
      <c r="J28" s="24">
        <f t="shared" si="0"/>
        <v>18557188.069999997</v>
      </c>
      <c r="K28" s="1"/>
    </row>
    <row r="29" spans="1:12" ht="13.7" customHeight="1">
      <c r="A29" s="25">
        <v>42100</v>
      </c>
      <c r="B29" s="23">
        <v>41</v>
      </c>
      <c r="C29" s="1" t="s">
        <v>11</v>
      </c>
      <c r="D29" s="1" t="s">
        <v>684</v>
      </c>
      <c r="E29" s="1" t="s">
        <v>685</v>
      </c>
      <c r="F29" s="24">
        <v>615303.62</v>
      </c>
      <c r="G29" s="28">
        <v>6</v>
      </c>
      <c r="H29" s="24"/>
      <c r="I29" s="30"/>
      <c r="J29" s="24">
        <f t="shared" si="0"/>
        <v>19172491.689999998</v>
      </c>
      <c r="K29" s="1"/>
    </row>
    <row r="30" spans="1:12" ht="13.7" customHeight="1">
      <c r="A30" s="25">
        <v>42115</v>
      </c>
      <c r="B30" s="23">
        <v>487</v>
      </c>
      <c r="C30" s="1" t="s">
        <v>27</v>
      </c>
      <c r="D30" s="1" t="s">
        <v>684</v>
      </c>
      <c r="E30" s="1" t="s">
        <v>743</v>
      </c>
      <c r="F30" s="24"/>
      <c r="G30" s="28"/>
      <c r="H30" s="24">
        <v>615303.62</v>
      </c>
      <c r="I30" s="30">
        <v>6</v>
      </c>
      <c r="J30" s="24">
        <f t="shared" si="0"/>
        <v>18557188.069999997</v>
      </c>
      <c r="K30" s="1"/>
    </row>
    <row r="31" spans="1:12" ht="13.7" customHeight="1">
      <c r="A31" s="25">
        <v>42123</v>
      </c>
      <c r="B31" s="23">
        <v>750</v>
      </c>
      <c r="C31" s="1" t="s">
        <v>27</v>
      </c>
      <c r="D31" s="1" t="s">
        <v>684</v>
      </c>
      <c r="E31" s="1" t="s">
        <v>798</v>
      </c>
      <c r="F31" s="24"/>
      <c r="G31" s="28"/>
      <c r="H31" s="24">
        <v>-615303.62</v>
      </c>
      <c r="I31" s="30" t="s">
        <v>24</v>
      </c>
      <c r="J31" s="24">
        <f t="shared" si="0"/>
        <v>19172491.689999998</v>
      </c>
      <c r="K31" s="1"/>
    </row>
    <row r="32" spans="1:12" ht="13.7" customHeight="1">
      <c r="A32" s="25">
        <v>42123</v>
      </c>
      <c r="B32" s="23">
        <v>751</v>
      </c>
      <c r="C32" s="1" t="s">
        <v>27</v>
      </c>
      <c r="D32" s="1" t="s">
        <v>684</v>
      </c>
      <c r="E32" s="1" t="s">
        <v>799</v>
      </c>
      <c r="F32" s="24"/>
      <c r="G32" s="28"/>
      <c r="H32" s="24">
        <v>615303.62</v>
      </c>
      <c r="I32" s="30" t="s">
        <v>24</v>
      </c>
      <c r="J32" s="24">
        <f t="shared" si="0"/>
        <v>18557188.069999997</v>
      </c>
      <c r="K32" s="1"/>
    </row>
    <row r="33" spans="1:12" ht="13.7" customHeight="1">
      <c r="A33" s="25">
        <v>42119</v>
      </c>
      <c r="B33" s="23">
        <v>639</v>
      </c>
      <c r="C33" s="1" t="s">
        <v>27</v>
      </c>
      <c r="D33" s="1" t="s">
        <v>561</v>
      </c>
      <c r="E33" s="1" t="s">
        <v>775</v>
      </c>
      <c r="F33" s="24"/>
      <c r="G33" s="28"/>
      <c r="H33" s="24">
        <v>611717.4</v>
      </c>
      <c r="I33" s="30" t="s">
        <v>276</v>
      </c>
      <c r="J33" s="24">
        <f t="shared" si="0"/>
        <v>17945470.669999998</v>
      </c>
      <c r="K33" s="1" t="s">
        <v>645</v>
      </c>
      <c r="L33" s="2" t="s">
        <v>457</v>
      </c>
    </row>
    <row r="34" spans="1:12" ht="13.7" customHeight="1">
      <c r="A34" s="25">
        <v>42111</v>
      </c>
      <c r="B34" s="23">
        <v>368</v>
      </c>
      <c r="C34" s="1" t="s">
        <v>11</v>
      </c>
      <c r="D34" s="1" t="s">
        <v>733</v>
      </c>
      <c r="E34" s="1" t="s">
        <v>734</v>
      </c>
      <c r="F34" s="49">
        <v>615303.62</v>
      </c>
      <c r="G34" s="28"/>
      <c r="H34" s="24"/>
      <c r="I34" s="30"/>
      <c r="J34" s="24">
        <f t="shared" si="0"/>
        <v>18560774.289999999</v>
      </c>
      <c r="K34" s="1" t="s">
        <v>843</v>
      </c>
      <c r="L34" s="2" t="s">
        <v>457</v>
      </c>
    </row>
    <row r="35" spans="1:12" ht="13.7" customHeight="1">
      <c r="A35" s="25">
        <v>42103</v>
      </c>
      <c r="B35" s="23">
        <v>108</v>
      </c>
      <c r="C35" s="1" t="s">
        <v>27</v>
      </c>
      <c r="D35" s="1" t="s">
        <v>538</v>
      </c>
      <c r="E35" s="1" t="s">
        <v>691</v>
      </c>
      <c r="F35" s="24"/>
      <c r="G35" s="28"/>
      <c r="H35" s="24">
        <v>-301010.21000000002</v>
      </c>
      <c r="I35" s="30" t="s">
        <v>24</v>
      </c>
      <c r="J35" s="24">
        <f t="shared" si="0"/>
        <v>18861784.5</v>
      </c>
      <c r="K35" s="1"/>
    </row>
    <row r="36" spans="1:12" ht="13.7" customHeight="1">
      <c r="A36" s="25">
        <v>42103</v>
      </c>
      <c r="B36" s="23">
        <v>109</v>
      </c>
      <c r="C36" s="1" t="s">
        <v>27</v>
      </c>
      <c r="D36" s="1" t="s">
        <v>538</v>
      </c>
      <c r="E36" s="1" t="s">
        <v>692</v>
      </c>
      <c r="F36" s="24"/>
      <c r="G36" s="28"/>
      <c r="H36" s="24">
        <v>301010.21000000002</v>
      </c>
      <c r="I36" s="30" t="s">
        <v>24</v>
      </c>
      <c r="J36" s="24">
        <f t="shared" si="0"/>
        <v>18560774.289999999</v>
      </c>
      <c r="K36" s="1"/>
    </row>
    <row r="37" spans="1:12" ht="13.7" customHeight="1">
      <c r="A37" s="25">
        <v>42105</v>
      </c>
      <c r="B37" s="23">
        <v>161</v>
      </c>
      <c r="C37" s="1" t="s">
        <v>11</v>
      </c>
      <c r="D37" s="1" t="s">
        <v>711</v>
      </c>
      <c r="E37" s="1" t="s">
        <v>712</v>
      </c>
      <c r="F37" s="24">
        <v>297904.95</v>
      </c>
      <c r="G37" s="28">
        <v>7</v>
      </c>
      <c r="H37" s="24"/>
      <c r="I37" s="30"/>
      <c r="J37" s="24">
        <f t="shared" si="0"/>
        <v>18858679.239999998</v>
      </c>
      <c r="K37" s="1"/>
    </row>
    <row r="38" spans="1:12" ht="13.7" customHeight="1">
      <c r="A38" s="25">
        <v>42114</v>
      </c>
      <c r="B38" s="23">
        <v>396</v>
      </c>
      <c r="C38" s="1" t="s">
        <v>27</v>
      </c>
      <c r="D38" s="1" t="s">
        <v>711</v>
      </c>
      <c r="E38" s="1" t="s">
        <v>735</v>
      </c>
      <c r="F38" s="24"/>
      <c r="G38" s="28"/>
      <c r="H38" s="24">
        <v>297904.95</v>
      </c>
      <c r="I38" s="30">
        <v>7</v>
      </c>
      <c r="J38" s="24">
        <f t="shared" si="0"/>
        <v>18560774.289999999</v>
      </c>
      <c r="K38" s="1"/>
    </row>
    <row r="39" spans="1:12" ht="13.7" customHeight="1">
      <c r="A39" s="25">
        <v>42122</v>
      </c>
      <c r="B39" s="23">
        <v>743</v>
      </c>
      <c r="C39" s="1" t="s">
        <v>11</v>
      </c>
      <c r="D39" s="1" t="s">
        <v>796</v>
      </c>
      <c r="E39" s="1" t="s">
        <v>797</v>
      </c>
      <c r="F39" s="49">
        <v>353768.84</v>
      </c>
      <c r="G39" s="28"/>
      <c r="H39" s="24"/>
      <c r="I39" s="30"/>
      <c r="J39" s="24">
        <f t="shared" si="0"/>
        <v>18914543.129999999</v>
      </c>
      <c r="K39" s="1" t="s">
        <v>844</v>
      </c>
      <c r="L39" s="2" t="s">
        <v>461</v>
      </c>
    </row>
    <row r="40" spans="1:12" ht="13.7" customHeight="1">
      <c r="A40" s="25">
        <v>42104</v>
      </c>
      <c r="B40" s="23">
        <v>116</v>
      </c>
      <c r="C40" s="1" t="s">
        <v>11</v>
      </c>
      <c r="D40" s="1" t="s">
        <v>695</v>
      </c>
      <c r="E40" s="1" t="s">
        <v>696</v>
      </c>
      <c r="F40" s="24">
        <v>547172.66</v>
      </c>
      <c r="G40" s="28">
        <v>8</v>
      </c>
      <c r="H40" s="24"/>
      <c r="I40" s="30"/>
      <c r="J40" s="24">
        <f t="shared" si="0"/>
        <v>19461715.789999999</v>
      </c>
      <c r="K40" s="1"/>
    </row>
    <row r="41" spans="1:12" ht="13.7" customHeight="1">
      <c r="A41" s="25">
        <v>42105</v>
      </c>
      <c r="B41" s="23">
        <v>153</v>
      </c>
      <c r="C41" s="1" t="s">
        <v>27</v>
      </c>
      <c r="D41" s="1" t="s">
        <v>695</v>
      </c>
      <c r="E41" s="1" t="s">
        <v>707</v>
      </c>
      <c r="F41" s="24"/>
      <c r="G41" s="28"/>
      <c r="H41" s="24">
        <v>547172.66</v>
      </c>
      <c r="I41" s="30">
        <v>8</v>
      </c>
      <c r="J41" s="24">
        <f t="shared" si="0"/>
        <v>18914543.129999999</v>
      </c>
      <c r="K41" s="1"/>
    </row>
    <row r="42" spans="1:12" ht="13.7" customHeight="1">
      <c r="A42" s="25">
        <v>42109</v>
      </c>
      <c r="B42" s="23">
        <v>289</v>
      </c>
      <c r="C42" s="1" t="s">
        <v>11</v>
      </c>
      <c r="D42" s="1" t="s">
        <v>725</v>
      </c>
      <c r="E42" s="1" t="s">
        <v>726</v>
      </c>
      <c r="F42" s="24">
        <v>547172.66</v>
      </c>
      <c r="G42" s="28">
        <v>9</v>
      </c>
      <c r="H42" s="24"/>
      <c r="I42" s="30"/>
      <c r="J42" s="24">
        <f t="shared" si="0"/>
        <v>19461715.789999999</v>
      </c>
      <c r="K42" s="1"/>
    </row>
    <row r="43" spans="1:12" ht="13.7" customHeight="1">
      <c r="A43" s="25">
        <v>42109</v>
      </c>
      <c r="B43" s="23">
        <v>298</v>
      </c>
      <c r="C43" s="1" t="s">
        <v>27</v>
      </c>
      <c r="D43" s="1" t="s">
        <v>725</v>
      </c>
      <c r="E43" s="1" t="s">
        <v>727</v>
      </c>
      <c r="F43" s="24"/>
      <c r="G43" s="28"/>
      <c r="H43" s="24">
        <v>547172.66</v>
      </c>
      <c r="I43" s="30">
        <v>9</v>
      </c>
      <c r="J43" s="24">
        <f t="shared" si="0"/>
        <v>18914543.129999999</v>
      </c>
      <c r="K43" s="1"/>
    </row>
    <row r="44" spans="1:12" ht="13.7" customHeight="1">
      <c r="A44" s="25">
        <v>42118</v>
      </c>
      <c r="B44" s="23">
        <v>619</v>
      </c>
      <c r="C44" s="1" t="s">
        <v>11</v>
      </c>
      <c r="D44" s="1" t="s">
        <v>765</v>
      </c>
      <c r="E44" s="1" t="s">
        <v>766</v>
      </c>
      <c r="F44" s="24">
        <v>547172.66</v>
      </c>
      <c r="G44" s="28">
        <v>10</v>
      </c>
      <c r="H44" s="24"/>
      <c r="I44" s="30"/>
      <c r="J44" s="24">
        <f t="shared" si="0"/>
        <v>19461715.789999999</v>
      </c>
      <c r="K44" s="1"/>
    </row>
    <row r="45" spans="1:12" ht="13.7" customHeight="1">
      <c r="A45" s="25">
        <v>42124</v>
      </c>
      <c r="B45" s="23">
        <v>874</v>
      </c>
      <c r="C45" s="1" t="s">
        <v>27</v>
      </c>
      <c r="D45" s="1" t="s">
        <v>765</v>
      </c>
      <c r="E45" s="1" t="s">
        <v>813</v>
      </c>
      <c r="F45" s="24"/>
      <c r="G45" s="28"/>
      <c r="H45" s="24">
        <v>547172.66</v>
      </c>
      <c r="I45" s="30">
        <v>10</v>
      </c>
      <c r="J45" s="24">
        <f>+J44+F45-H45</f>
        <v>18914543.129999999</v>
      </c>
      <c r="K45" s="1"/>
    </row>
    <row r="46" spans="1:12" ht="13.7" customHeight="1">
      <c r="A46" s="25">
        <v>42124</v>
      </c>
      <c r="B46" s="23">
        <v>878</v>
      </c>
      <c r="C46" s="1" t="s">
        <v>27</v>
      </c>
      <c r="D46" s="1" t="s">
        <v>765</v>
      </c>
      <c r="E46" s="1" t="s">
        <v>814</v>
      </c>
      <c r="F46" s="24"/>
      <c r="G46" s="28"/>
      <c r="H46" s="24">
        <v>-547172.66</v>
      </c>
      <c r="I46" s="30" t="s">
        <v>24</v>
      </c>
      <c r="J46" s="24">
        <f t="shared" si="0"/>
        <v>19461715.789999999</v>
      </c>
      <c r="K46" s="1"/>
    </row>
    <row r="47" spans="1:12" ht="13.7" customHeight="1">
      <c r="A47" s="25">
        <v>42124</v>
      </c>
      <c r="B47" s="23">
        <v>882</v>
      </c>
      <c r="C47" s="1" t="s">
        <v>27</v>
      </c>
      <c r="D47" s="1" t="s">
        <v>765</v>
      </c>
      <c r="E47" s="1" t="s">
        <v>815</v>
      </c>
      <c r="F47" s="24"/>
      <c r="G47" s="28"/>
      <c r="H47" s="24">
        <v>547172.66</v>
      </c>
      <c r="I47" s="30" t="s">
        <v>24</v>
      </c>
      <c r="J47" s="24">
        <f t="shared" si="0"/>
        <v>18914543.129999999</v>
      </c>
      <c r="K47" s="1"/>
    </row>
    <row r="48" spans="1:12" ht="13.7" customHeight="1">
      <c r="A48" s="25">
        <v>42122</v>
      </c>
      <c r="B48" s="23">
        <v>702</v>
      </c>
      <c r="C48" s="1" t="s">
        <v>11</v>
      </c>
      <c r="D48" s="1" t="s">
        <v>788</v>
      </c>
      <c r="E48" s="1" t="s">
        <v>789</v>
      </c>
      <c r="F48" s="24">
        <v>254219.81</v>
      </c>
      <c r="G48" s="28">
        <v>11</v>
      </c>
      <c r="H48" s="24"/>
      <c r="I48" s="30"/>
      <c r="J48" s="24">
        <f t="shared" si="0"/>
        <v>19168762.939999998</v>
      </c>
      <c r="K48" s="1"/>
    </row>
    <row r="49" spans="1:12" ht="13.7" customHeight="1">
      <c r="A49" s="25">
        <v>42122</v>
      </c>
      <c r="B49" s="23">
        <v>732</v>
      </c>
      <c r="C49" s="1" t="s">
        <v>27</v>
      </c>
      <c r="D49" s="1" t="s">
        <v>788</v>
      </c>
      <c r="E49" s="1" t="s">
        <v>791</v>
      </c>
      <c r="F49" s="24"/>
      <c r="G49" s="28"/>
      <c r="H49" s="24">
        <v>254219.81</v>
      </c>
      <c r="I49" s="30">
        <v>11</v>
      </c>
      <c r="J49" s="24">
        <f t="shared" si="0"/>
        <v>18914543.129999999</v>
      </c>
      <c r="K49" s="1"/>
    </row>
    <row r="50" spans="1:12" ht="13.7" customHeight="1">
      <c r="A50" s="25">
        <v>42097</v>
      </c>
      <c r="B50" s="23">
        <v>134</v>
      </c>
      <c r="C50" s="1" t="s">
        <v>11</v>
      </c>
      <c r="D50" s="1" t="s">
        <v>672</v>
      </c>
      <c r="E50" s="1" t="s">
        <v>673</v>
      </c>
      <c r="F50" s="24">
        <v>254219.81</v>
      </c>
      <c r="G50" s="28" t="s">
        <v>24</v>
      </c>
      <c r="H50" s="24"/>
      <c r="I50" s="30"/>
      <c r="J50" s="24">
        <f t="shared" si="0"/>
        <v>19168762.939999998</v>
      </c>
      <c r="K50" s="1"/>
    </row>
    <row r="51" spans="1:12" ht="13.7" customHeight="1">
      <c r="A51" s="25">
        <v>42097</v>
      </c>
      <c r="B51" s="23">
        <v>135</v>
      </c>
      <c r="C51" s="1" t="s">
        <v>11</v>
      </c>
      <c r="D51" s="1" t="s">
        <v>672</v>
      </c>
      <c r="E51" s="1" t="s">
        <v>673</v>
      </c>
      <c r="F51" s="24">
        <v>-254219.81</v>
      </c>
      <c r="G51" s="28" t="s">
        <v>24</v>
      </c>
      <c r="H51" s="24"/>
      <c r="I51" s="30"/>
      <c r="J51" s="24">
        <f t="shared" si="0"/>
        <v>18914543.129999999</v>
      </c>
      <c r="K51" s="1"/>
    </row>
    <row r="52" spans="1:12" ht="13.7" customHeight="1">
      <c r="A52" s="25">
        <v>42104</v>
      </c>
      <c r="B52" s="23">
        <v>136</v>
      </c>
      <c r="C52" s="1" t="s">
        <v>11</v>
      </c>
      <c r="D52" s="1" t="s">
        <v>672</v>
      </c>
      <c r="E52" s="1" t="s">
        <v>673</v>
      </c>
      <c r="F52" s="49">
        <v>254219.81</v>
      </c>
      <c r="G52" s="28"/>
      <c r="H52" s="24"/>
      <c r="I52" s="30"/>
      <c r="J52" s="24">
        <f t="shared" si="0"/>
        <v>19168762.939999998</v>
      </c>
      <c r="K52" s="1" t="s">
        <v>845</v>
      </c>
      <c r="L52" s="2" t="s">
        <v>846</v>
      </c>
    </row>
    <row r="53" spans="1:12" ht="13.7" customHeight="1">
      <c r="A53" s="25">
        <v>42104</v>
      </c>
      <c r="B53" s="23">
        <v>137</v>
      </c>
      <c r="C53" s="1" t="s">
        <v>11</v>
      </c>
      <c r="D53" s="1" t="s">
        <v>701</v>
      </c>
      <c r="E53" s="1" t="s">
        <v>702</v>
      </c>
      <c r="F53" s="24">
        <v>254219.81</v>
      </c>
      <c r="G53" s="28">
        <v>12</v>
      </c>
      <c r="H53" s="24"/>
      <c r="I53" s="30"/>
      <c r="J53" s="24">
        <f t="shared" si="0"/>
        <v>19422982.749999996</v>
      </c>
      <c r="K53" s="1"/>
    </row>
    <row r="54" spans="1:12" ht="13.7" customHeight="1">
      <c r="A54" s="25">
        <v>42121</v>
      </c>
      <c r="B54" s="23">
        <v>697</v>
      </c>
      <c r="C54" s="1" t="s">
        <v>27</v>
      </c>
      <c r="D54" s="1" t="s">
        <v>701</v>
      </c>
      <c r="E54" s="1" t="s">
        <v>785</v>
      </c>
      <c r="F54" s="24"/>
      <c r="G54" s="28"/>
      <c r="H54" s="24">
        <v>254219.81</v>
      </c>
      <c r="I54" s="30">
        <v>12</v>
      </c>
      <c r="J54" s="24">
        <f t="shared" si="0"/>
        <v>19168762.939999998</v>
      </c>
      <c r="K54" s="1"/>
    </row>
    <row r="55" spans="1:12" ht="13.7" customHeight="1">
      <c r="A55" s="25">
        <v>42119</v>
      </c>
      <c r="B55" s="23">
        <v>634</v>
      </c>
      <c r="C55" s="1" t="s">
        <v>11</v>
      </c>
      <c r="D55" s="1" t="s">
        <v>773</v>
      </c>
      <c r="E55" s="1" t="s">
        <v>774</v>
      </c>
      <c r="F55" s="49">
        <v>254219.81</v>
      </c>
      <c r="G55" s="28"/>
      <c r="H55" s="24"/>
      <c r="I55" s="30"/>
      <c r="J55" s="24">
        <f t="shared" si="0"/>
        <v>19422982.749999996</v>
      </c>
      <c r="K55" s="1"/>
    </row>
    <row r="56" spans="1:12" ht="13.7" customHeight="1">
      <c r="A56" s="25">
        <v>42118</v>
      </c>
      <c r="B56" s="23">
        <v>602</v>
      </c>
      <c r="C56" s="1" t="s">
        <v>27</v>
      </c>
      <c r="D56" s="1" t="s">
        <v>435</v>
      </c>
      <c r="E56" s="1" t="s">
        <v>760</v>
      </c>
      <c r="F56" s="24"/>
      <c r="G56" s="28"/>
      <c r="H56" s="24">
        <v>254219.81</v>
      </c>
      <c r="I56" s="30" t="s">
        <v>277</v>
      </c>
      <c r="J56" s="24">
        <f t="shared" si="0"/>
        <v>19168762.939999998</v>
      </c>
      <c r="K56" s="1" t="s">
        <v>462</v>
      </c>
      <c r="L56" s="2" t="s">
        <v>76</v>
      </c>
    </row>
    <row r="57" spans="1:12" ht="13.7" customHeight="1">
      <c r="A57" s="25">
        <v>42121</v>
      </c>
      <c r="B57" s="23">
        <v>667</v>
      </c>
      <c r="C57" s="1" t="s">
        <v>45</v>
      </c>
      <c r="D57" s="1" t="s">
        <v>780</v>
      </c>
      <c r="E57" s="1" t="s">
        <v>781</v>
      </c>
      <c r="F57" s="24"/>
      <c r="G57" s="28"/>
      <c r="H57" s="24">
        <v>254219.81</v>
      </c>
      <c r="I57" s="30">
        <v>13</v>
      </c>
      <c r="J57" s="24">
        <f t="shared" si="0"/>
        <v>18914543.129999999</v>
      </c>
      <c r="K57" s="1"/>
    </row>
    <row r="58" spans="1:12" ht="13.7" customHeight="1">
      <c r="A58" s="25">
        <v>42121</v>
      </c>
      <c r="B58" s="23">
        <v>31</v>
      </c>
      <c r="C58" s="1" t="s">
        <v>48</v>
      </c>
      <c r="D58" s="1" t="s">
        <v>780</v>
      </c>
      <c r="E58" s="1" t="s">
        <v>781</v>
      </c>
      <c r="F58" s="24">
        <v>254219.81</v>
      </c>
      <c r="G58" s="28">
        <v>13</v>
      </c>
      <c r="H58" s="24"/>
      <c r="I58" s="30"/>
      <c r="J58" s="24">
        <f t="shared" si="0"/>
        <v>19168762.939999998</v>
      </c>
      <c r="K58" s="1"/>
    </row>
    <row r="59" spans="1:12" ht="13.7" customHeight="1">
      <c r="A59" s="25">
        <v>42100</v>
      </c>
      <c r="B59" s="23">
        <v>33</v>
      </c>
      <c r="C59" s="1" t="s">
        <v>11</v>
      </c>
      <c r="D59" s="1" t="s">
        <v>678</v>
      </c>
      <c r="E59" s="1" t="s">
        <v>679</v>
      </c>
      <c r="F59" s="24">
        <v>254219.81</v>
      </c>
      <c r="G59" s="28">
        <v>14</v>
      </c>
      <c r="H59" s="24"/>
      <c r="I59" s="30"/>
      <c r="J59" s="24">
        <f t="shared" si="0"/>
        <v>19422982.749999996</v>
      </c>
      <c r="K59" s="1"/>
    </row>
    <row r="60" spans="1:12" ht="13.7" customHeight="1">
      <c r="A60" s="25">
        <v>42123</v>
      </c>
      <c r="B60" s="23">
        <v>803</v>
      </c>
      <c r="C60" s="1" t="s">
        <v>27</v>
      </c>
      <c r="D60" s="1" t="s">
        <v>678</v>
      </c>
      <c r="E60" s="1" t="s">
        <v>807</v>
      </c>
      <c r="F60" s="24"/>
      <c r="G60" s="28"/>
      <c r="H60" s="24">
        <v>254219.81</v>
      </c>
      <c r="I60" s="30">
        <v>14</v>
      </c>
      <c r="J60" s="24">
        <f t="shared" si="0"/>
        <v>19168762.939999998</v>
      </c>
      <c r="K60" s="1"/>
    </row>
    <row r="61" spans="1:12" ht="13.7" customHeight="1">
      <c r="A61" s="25">
        <v>42124</v>
      </c>
      <c r="B61" s="23">
        <v>884</v>
      </c>
      <c r="C61" s="1" t="s">
        <v>27</v>
      </c>
      <c r="D61" s="1" t="s">
        <v>678</v>
      </c>
      <c r="E61" s="1" t="s">
        <v>816</v>
      </c>
      <c r="F61" s="24"/>
      <c r="G61" s="28"/>
      <c r="H61" s="24">
        <v>-254219.81</v>
      </c>
      <c r="I61" s="30" t="s">
        <v>24</v>
      </c>
      <c r="J61" s="24">
        <f t="shared" si="0"/>
        <v>19422982.749999996</v>
      </c>
      <c r="K61" s="1"/>
    </row>
    <row r="62" spans="1:12" ht="13.7" customHeight="1">
      <c r="A62" s="25">
        <v>42124</v>
      </c>
      <c r="B62" s="23">
        <v>888</v>
      </c>
      <c r="C62" s="1" t="s">
        <v>27</v>
      </c>
      <c r="D62" s="1" t="s">
        <v>678</v>
      </c>
      <c r="E62" s="1" t="s">
        <v>817</v>
      </c>
      <c r="F62" s="24"/>
      <c r="G62" s="28"/>
      <c r="H62" s="24">
        <v>254219.81</v>
      </c>
      <c r="I62" s="30" t="s">
        <v>24</v>
      </c>
      <c r="J62" s="24">
        <f>+J61+F62-H62</f>
        <v>19168762.939999998</v>
      </c>
      <c r="K62" s="1"/>
    </row>
    <row r="63" spans="1:12" ht="13.7" customHeight="1">
      <c r="A63" s="25">
        <v>42105</v>
      </c>
      <c r="B63" s="23">
        <v>160</v>
      </c>
      <c r="C63" s="1" t="s">
        <v>27</v>
      </c>
      <c r="D63" s="1" t="s">
        <v>323</v>
      </c>
      <c r="E63" s="1" t="s">
        <v>710</v>
      </c>
      <c r="F63" s="24"/>
      <c r="G63" s="28"/>
      <c r="H63" s="24">
        <v>205616.63</v>
      </c>
      <c r="I63" s="30" t="s">
        <v>494</v>
      </c>
      <c r="J63" s="24">
        <f t="shared" si="0"/>
        <v>18963146.309999999</v>
      </c>
      <c r="K63" s="1" t="s">
        <v>467</v>
      </c>
      <c r="L63" s="2" t="s">
        <v>85</v>
      </c>
    </row>
    <row r="64" spans="1:12" ht="13.7" customHeight="1">
      <c r="A64" s="25">
        <v>42100</v>
      </c>
      <c r="B64" s="23">
        <v>17</v>
      </c>
      <c r="C64" s="1" t="s">
        <v>45</v>
      </c>
      <c r="D64" s="1" t="s">
        <v>596</v>
      </c>
      <c r="E64" s="1" t="s">
        <v>674</v>
      </c>
      <c r="F64" s="24"/>
      <c r="G64" s="28"/>
      <c r="H64" s="24">
        <v>224618.65</v>
      </c>
      <c r="I64" s="30">
        <v>15</v>
      </c>
      <c r="J64" s="24">
        <f t="shared" si="0"/>
        <v>18738527.66</v>
      </c>
      <c r="K64" s="1"/>
    </row>
    <row r="65" spans="1:12" ht="13.7" customHeight="1">
      <c r="A65" s="25">
        <v>42100</v>
      </c>
      <c r="B65" s="23">
        <v>1</v>
      </c>
      <c r="C65" s="1" t="s">
        <v>48</v>
      </c>
      <c r="D65" s="1" t="s">
        <v>596</v>
      </c>
      <c r="E65" s="1" t="s">
        <v>674</v>
      </c>
      <c r="F65" s="24">
        <v>224618.65</v>
      </c>
      <c r="G65" s="28">
        <v>15</v>
      </c>
      <c r="H65" s="24"/>
      <c r="I65" s="30"/>
      <c r="J65" s="24">
        <f t="shared" si="0"/>
        <v>18963146.309999999</v>
      </c>
      <c r="K65" s="1"/>
    </row>
    <row r="66" spans="1:12" ht="13.7" customHeight="1">
      <c r="A66" s="25">
        <v>42118</v>
      </c>
      <c r="B66" s="23">
        <v>617</v>
      </c>
      <c r="C66" s="1" t="s">
        <v>11</v>
      </c>
      <c r="D66" s="1" t="s">
        <v>761</v>
      </c>
      <c r="E66" s="1" t="s">
        <v>762</v>
      </c>
      <c r="F66" s="49">
        <v>224618.65</v>
      </c>
      <c r="G66" s="28"/>
      <c r="H66" s="24"/>
      <c r="I66" s="30"/>
      <c r="J66" s="24">
        <f t="shared" si="0"/>
        <v>19187764.959999997</v>
      </c>
      <c r="K66" s="1" t="s">
        <v>847</v>
      </c>
      <c r="L66" s="2" t="s">
        <v>94</v>
      </c>
    </row>
    <row r="67" spans="1:12" ht="13.7" customHeight="1">
      <c r="A67" s="25">
        <v>42115</v>
      </c>
      <c r="B67" s="23">
        <v>489</v>
      </c>
      <c r="C67" s="1" t="s">
        <v>27</v>
      </c>
      <c r="D67" s="1" t="s">
        <v>307</v>
      </c>
      <c r="E67" s="1" t="s">
        <v>744</v>
      </c>
      <c r="F67" s="24"/>
      <c r="G67" s="28"/>
      <c r="H67" s="24">
        <v>224618.65</v>
      </c>
      <c r="I67" s="30" t="s">
        <v>495</v>
      </c>
      <c r="J67" s="24">
        <f t="shared" si="0"/>
        <v>18963146.309999999</v>
      </c>
      <c r="K67" s="1" t="s">
        <v>470</v>
      </c>
      <c r="L67" s="2" t="s">
        <v>94</v>
      </c>
    </row>
    <row r="68" spans="1:12" ht="13.7" customHeight="1">
      <c r="A68" s="25">
        <v>42100</v>
      </c>
      <c r="B68" s="23">
        <v>34</v>
      </c>
      <c r="C68" s="1" t="s">
        <v>11</v>
      </c>
      <c r="D68" s="1" t="s">
        <v>680</v>
      </c>
      <c r="E68" s="1" t="s">
        <v>681</v>
      </c>
      <c r="F68" s="24">
        <v>224618.65</v>
      </c>
      <c r="G68" s="28">
        <v>16</v>
      </c>
      <c r="H68" s="24"/>
      <c r="I68" s="30"/>
      <c r="J68" s="24">
        <f t="shared" si="0"/>
        <v>19187764.959999997</v>
      </c>
      <c r="K68" s="1"/>
    </row>
    <row r="69" spans="1:12" ht="13.7" customHeight="1">
      <c r="A69" s="25">
        <v>42121</v>
      </c>
      <c r="B69" s="23">
        <v>695</v>
      </c>
      <c r="C69" s="1" t="s">
        <v>27</v>
      </c>
      <c r="D69" s="1" t="s">
        <v>680</v>
      </c>
      <c r="E69" s="1" t="s">
        <v>784</v>
      </c>
      <c r="F69" s="24"/>
      <c r="G69" s="28"/>
      <c r="H69" s="24">
        <v>224618.65</v>
      </c>
      <c r="I69" s="30">
        <v>16</v>
      </c>
      <c r="J69" s="24">
        <f t="shared" si="0"/>
        <v>18963146.309999999</v>
      </c>
      <c r="K69" s="1"/>
    </row>
    <row r="70" spans="1:12" ht="13.7" customHeight="1">
      <c r="A70" s="25">
        <v>42108</v>
      </c>
      <c r="B70" s="23">
        <v>279</v>
      </c>
      <c r="C70" s="1" t="s">
        <v>11</v>
      </c>
      <c r="D70" s="1" t="s">
        <v>723</v>
      </c>
      <c r="E70" s="1" t="s">
        <v>724</v>
      </c>
      <c r="F70" s="24">
        <v>221237.39</v>
      </c>
      <c r="G70" s="28">
        <v>17</v>
      </c>
      <c r="H70" s="24"/>
      <c r="I70" s="30"/>
      <c r="J70" s="24">
        <f t="shared" ref="J70:J78" si="1">+J69+F70-H70</f>
        <v>19184383.699999999</v>
      </c>
      <c r="K70" s="1"/>
    </row>
    <row r="71" spans="1:12" ht="13.7" customHeight="1">
      <c r="A71" s="25">
        <v>42110</v>
      </c>
      <c r="B71" s="23">
        <v>310</v>
      </c>
      <c r="C71" s="1" t="s">
        <v>27</v>
      </c>
      <c r="D71" s="1" t="s">
        <v>723</v>
      </c>
      <c r="E71" s="1" t="s">
        <v>729</v>
      </c>
      <c r="F71" s="24"/>
      <c r="G71" s="28"/>
      <c r="H71" s="24">
        <v>221237.39</v>
      </c>
      <c r="I71" s="30">
        <v>17</v>
      </c>
      <c r="J71" s="24">
        <f t="shared" si="1"/>
        <v>18963146.309999999</v>
      </c>
      <c r="K71" s="1"/>
    </row>
    <row r="72" spans="1:12" ht="13.7" customHeight="1">
      <c r="A72" s="25">
        <v>42108</v>
      </c>
      <c r="B72" s="23">
        <v>262</v>
      </c>
      <c r="C72" s="1" t="s">
        <v>45</v>
      </c>
      <c r="D72" s="1" t="s">
        <v>330</v>
      </c>
      <c r="E72" s="1" t="s">
        <v>721</v>
      </c>
      <c r="F72" s="24"/>
      <c r="G72" s="28"/>
      <c r="H72" s="24">
        <v>205616.62</v>
      </c>
      <c r="I72" s="30">
        <v>18</v>
      </c>
      <c r="J72" s="24">
        <f t="shared" si="1"/>
        <v>18757529.689999998</v>
      </c>
      <c r="K72" s="1"/>
    </row>
    <row r="73" spans="1:12" ht="13.7" customHeight="1">
      <c r="A73" s="25">
        <v>42108</v>
      </c>
      <c r="B73" s="23">
        <v>12</v>
      </c>
      <c r="C73" s="1" t="s">
        <v>48</v>
      </c>
      <c r="D73" s="1" t="s">
        <v>330</v>
      </c>
      <c r="E73" s="1" t="s">
        <v>721</v>
      </c>
      <c r="F73" s="24">
        <v>205616.62</v>
      </c>
      <c r="G73" s="28">
        <v>18</v>
      </c>
      <c r="H73" s="24"/>
      <c r="I73" s="30"/>
      <c r="J73" s="24">
        <f t="shared" si="1"/>
        <v>18963146.309999999</v>
      </c>
      <c r="K73" s="1"/>
    </row>
    <row r="74" spans="1:12" ht="13.7" customHeight="1">
      <c r="A74" s="25">
        <v>42104</v>
      </c>
      <c r="B74" s="23">
        <v>115</v>
      </c>
      <c r="C74" s="1" t="s">
        <v>11</v>
      </c>
      <c r="D74" s="1" t="s">
        <v>693</v>
      </c>
      <c r="E74" s="1" t="s">
        <v>694</v>
      </c>
      <c r="F74" s="24">
        <v>224618.65</v>
      </c>
      <c r="G74" s="28">
        <v>19</v>
      </c>
      <c r="H74" s="24"/>
      <c r="I74" s="30"/>
      <c r="J74" s="24">
        <f t="shared" si="1"/>
        <v>19187764.959999997</v>
      </c>
      <c r="K74" s="1"/>
    </row>
    <row r="75" spans="1:12" ht="13.7" customHeight="1">
      <c r="A75" s="25">
        <v>42104</v>
      </c>
      <c r="B75" s="23">
        <v>143</v>
      </c>
      <c r="C75" s="1" t="s">
        <v>27</v>
      </c>
      <c r="D75" s="1" t="s">
        <v>693</v>
      </c>
      <c r="E75" s="1" t="s">
        <v>703</v>
      </c>
      <c r="F75" s="24"/>
      <c r="G75" s="28"/>
      <c r="H75" s="24">
        <v>224618.65</v>
      </c>
      <c r="I75" s="30">
        <v>19</v>
      </c>
      <c r="J75" s="24">
        <f t="shared" si="1"/>
        <v>18963146.309999999</v>
      </c>
      <c r="K75" s="1"/>
    </row>
    <row r="76" spans="1:12" ht="13.7" customHeight="1">
      <c r="A76" s="25">
        <v>42122</v>
      </c>
      <c r="B76" s="23">
        <v>736</v>
      </c>
      <c r="C76" s="1" t="s">
        <v>11</v>
      </c>
      <c r="D76" s="1" t="s">
        <v>792</v>
      </c>
      <c r="E76" s="1" t="s">
        <v>793</v>
      </c>
      <c r="F76" s="24">
        <v>224618.65</v>
      </c>
      <c r="G76" s="28">
        <v>20</v>
      </c>
      <c r="H76" s="24"/>
      <c r="I76" s="30"/>
      <c r="J76" s="24">
        <f t="shared" si="1"/>
        <v>19187764.959999997</v>
      </c>
      <c r="K76" s="1"/>
    </row>
    <row r="77" spans="1:12" ht="13.7" customHeight="1">
      <c r="A77" s="25">
        <v>42124</v>
      </c>
      <c r="B77" s="23">
        <v>864</v>
      </c>
      <c r="C77" s="1" t="s">
        <v>27</v>
      </c>
      <c r="D77" s="1" t="s">
        <v>792</v>
      </c>
      <c r="E77" s="1" t="s">
        <v>808</v>
      </c>
      <c r="F77" s="24"/>
      <c r="G77" s="28"/>
      <c r="H77" s="24">
        <v>224618.65</v>
      </c>
      <c r="I77" s="30">
        <v>20</v>
      </c>
      <c r="J77" s="24">
        <f t="shared" si="1"/>
        <v>18963146.309999999</v>
      </c>
      <c r="K77" s="1"/>
    </row>
    <row r="78" spans="1:12" ht="13.7" customHeight="1">
      <c r="A78" s="25">
        <v>42116</v>
      </c>
      <c r="B78" s="23">
        <v>503</v>
      </c>
      <c r="C78" s="1" t="s">
        <v>27</v>
      </c>
      <c r="D78" s="1" t="s">
        <v>748</v>
      </c>
      <c r="E78" s="1" t="s">
        <v>749</v>
      </c>
      <c r="F78" s="24"/>
      <c r="G78" s="28"/>
      <c r="H78" s="49">
        <v>224618.65</v>
      </c>
      <c r="I78" s="30"/>
      <c r="J78" s="24">
        <f t="shared" si="1"/>
        <v>18738527.66</v>
      </c>
      <c r="K78" s="1" t="s">
        <v>848</v>
      </c>
      <c r="L78" s="2" t="s">
        <v>94</v>
      </c>
    </row>
    <row r="79" spans="1:12" ht="13.7" customHeight="1">
      <c r="A79" s="25">
        <v>42117</v>
      </c>
      <c r="B79" s="23">
        <v>525</v>
      </c>
      <c r="C79" s="1" t="s">
        <v>11</v>
      </c>
      <c r="D79" s="1" t="s">
        <v>754</v>
      </c>
      <c r="E79" s="1" t="s">
        <v>755</v>
      </c>
      <c r="F79" s="24">
        <v>216921.03</v>
      </c>
      <c r="G79" s="28">
        <v>21</v>
      </c>
      <c r="H79" s="24"/>
      <c r="I79" s="30"/>
      <c r="J79" s="24">
        <f>+J78+F79-H79</f>
        <v>18955448.690000001</v>
      </c>
      <c r="K79" s="1"/>
    </row>
    <row r="80" spans="1:12" ht="13.7" customHeight="1">
      <c r="A80" s="25">
        <v>42117</v>
      </c>
      <c r="B80" s="23">
        <v>543</v>
      </c>
      <c r="C80" s="1" t="s">
        <v>27</v>
      </c>
      <c r="D80" s="1" t="s">
        <v>754</v>
      </c>
      <c r="E80" s="1" t="s">
        <v>756</v>
      </c>
      <c r="F80" s="24"/>
      <c r="G80" s="28"/>
      <c r="H80" s="24">
        <v>216921.03</v>
      </c>
      <c r="I80" s="30">
        <v>21</v>
      </c>
      <c r="J80" s="24">
        <f t="shared" ref="J80:J100" si="2">+J79+F80-H80</f>
        <v>18738527.66</v>
      </c>
      <c r="K80" s="1"/>
    </row>
    <row r="81" spans="1:12" ht="13.7" customHeight="1">
      <c r="A81" s="25">
        <v>42119</v>
      </c>
      <c r="B81" s="23">
        <v>640</v>
      </c>
      <c r="C81" s="1" t="s">
        <v>27</v>
      </c>
      <c r="D81" s="1" t="s">
        <v>115</v>
      </c>
      <c r="E81" s="1" t="s">
        <v>776</v>
      </c>
      <c r="F81" s="24"/>
      <c r="G81" s="28"/>
      <c r="H81" s="49">
        <v>-223558.92</v>
      </c>
      <c r="I81" s="30"/>
      <c r="J81" s="24">
        <f t="shared" si="2"/>
        <v>18962086.580000002</v>
      </c>
      <c r="K81" s="1" t="s">
        <v>238</v>
      </c>
      <c r="L81" s="2" t="s">
        <v>94</v>
      </c>
    </row>
    <row r="82" spans="1:12" ht="13.7" customHeight="1">
      <c r="A82" s="25">
        <v>42118</v>
      </c>
      <c r="B82" s="23">
        <v>618</v>
      </c>
      <c r="C82" s="1" t="s">
        <v>11</v>
      </c>
      <c r="D82" s="1" t="s">
        <v>763</v>
      </c>
      <c r="E82" s="1" t="s">
        <v>764</v>
      </c>
      <c r="F82" s="49">
        <v>224618.65</v>
      </c>
      <c r="G82" s="28"/>
      <c r="H82" s="24"/>
      <c r="I82" s="30"/>
      <c r="J82" s="24">
        <f t="shared" si="2"/>
        <v>19186705.23</v>
      </c>
      <c r="K82" s="1" t="s">
        <v>849</v>
      </c>
      <c r="L82" s="2" t="s">
        <v>94</v>
      </c>
    </row>
    <row r="83" spans="1:12" ht="13.7" customHeight="1">
      <c r="A83" s="25">
        <v>42105</v>
      </c>
      <c r="B83" s="23">
        <v>150</v>
      </c>
      <c r="C83" s="1" t="s">
        <v>27</v>
      </c>
      <c r="D83" s="1" t="s">
        <v>705</v>
      </c>
      <c r="E83" s="1" t="s">
        <v>706</v>
      </c>
      <c r="F83" s="24"/>
      <c r="G83" s="28"/>
      <c r="H83" s="24">
        <v>221235.59</v>
      </c>
      <c r="I83" s="30" t="s">
        <v>496</v>
      </c>
      <c r="J83" s="24">
        <f t="shared" si="2"/>
        <v>18965469.640000001</v>
      </c>
      <c r="K83" s="1" t="s">
        <v>850</v>
      </c>
      <c r="L83" s="2" t="s">
        <v>94</v>
      </c>
    </row>
    <row r="84" spans="1:12" ht="13.7" customHeight="1">
      <c r="A84" s="25">
        <v>42104</v>
      </c>
      <c r="B84" s="23">
        <v>127</v>
      </c>
      <c r="C84" s="1" t="s">
        <v>27</v>
      </c>
      <c r="D84" s="1" t="s">
        <v>121</v>
      </c>
      <c r="E84" s="1" t="s">
        <v>700</v>
      </c>
      <c r="F84" s="24"/>
      <c r="G84" s="28"/>
      <c r="H84" s="24">
        <v>223558.92</v>
      </c>
      <c r="I84" s="30" t="s">
        <v>24</v>
      </c>
      <c r="J84" s="24">
        <f t="shared" si="2"/>
        <v>18741910.719999999</v>
      </c>
      <c r="K84" s="1"/>
    </row>
    <row r="85" spans="1:12" ht="13.7" customHeight="1">
      <c r="A85" s="25">
        <v>42105</v>
      </c>
      <c r="B85" s="23">
        <v>149</v>
      </c>
      <c r="C85" s="1" t="s">
        <v>27</v>
      </c>
      <c r="D85" s="1" t="s">
        <v>121</v>
      </c>
      <c r="E85" s="1" t="s">
        <v>704</v>
      </c>
      <c r="F85" s="24"/>
      <c r="G85" s="28"/>
      <c r="H85" s="24">
        <v>-223558.92</v>
      </c>
      <c r="I85" s="30" t="s">
        <v>24</v>
      </c>
      <c r="J85" s="24">
        <f t="shared" si="2"/>
        <v>18965469.640000001</v>
      </c>
      <c r="K85" s="1"/>
    </row>
    <row r="86" spans="1:12" ht="13.7" customHeight="1">
      <c r="A86" s="25">
        <v>42105</v>
      </c>
      <c r="B86" s="23">
        <v>159</v>
      </c>
      <c r="C86" s="1" t="s">
        <v>27</v>
      </c>
      <c r="D86" s="1" t="s">
        <v>121</v>
      </c>
      <c r="E86" s="1" t="s">
        <v>709</v>
      </c>
      <c r="F86" s="24"/>
      <c r="G86" s="28"/>
      <c r="H86" s="24">
        <v>223558.92</v>
      </c>
      <c r="I86" s="30" t="s">
        <v>497</v>
      </c>
      <c r="J86" s="24">
        <f t="shared" si="2"/>
        <v>18741910.719999999</v>
      </c>
      <c r="K86" s="1" t="s">
        <v>241</v>
      </c>
      <c r="L86" s="2" t="s">
        <v>94</v>
      </c>
    </row>
    <row r="87" spans="1:12" ht="13.7" customHeight="1">
      <c r="A87" s="25">
        <v>42122</v>
      </c>
      <c r="B87" s="23">
        <v>738</v>
      </c>
      <c r="C87" s="1" t="s">
        <v>11</v>
      </c>
      <c r="D87" s="1" t="s">
        <v>794</v>
      </c>
      <c r="E87" s="1" t="s">
        <v>795</v>
      </c>
      <c r="F87" s="49">
        <v>224618.65</v>
      </c>
      <c r="G87" s="28"/>
      <c r="H87" s="24"/>
      <c r="I87" s="30"/>
      <c r="J87" s="24">
        <f t="shared" si="2"/>
        <v>18966529.369999997</v>
      </c>
      <c r="K87" s="1" t="s">
        <v>851</v>
      </c>
      <c r="L87" s="2" t="s">
        <v>94</v>
      </c>
    </row>
    <row r="88" spans="1:12" ht="13.7" customHeight="1">
      <c r="A88" s="25">
        <v>42105</v>
      </c>
      <c r="B88" s="23">
        <v>155</v>
      </c>
      <c r="C88" s="1" t="s">
        <v>27</v>
      </c>
      <c r="D88" s="1" t="s">
        <v>301</v>
      </c>
      <c r="E88" s="1" t="s">
        <v>708</v>
      </c>
      <c r="F88" s="24"/>
      <c r="G88" s="28"/>
      <c r="H88" s="24">
        <v>224618.65</v>
      </c>
      <c r="I88" s="30" t="s">
        <v>498</v>
      </c>
      <c r="J88" s="24">
        <f t="shared" si="2"/>
        <v>18741910.719999999</v>
      </c>
      <c r="K88" s="1" t="s">
        <v>480</v>
      </c>
      <c r="L88" s="2" t="s">
        <v>94</v>
      </c>
    </row>
    <row r="89" spans="1:12" ht="13.7" customHeight="1">
      <c r="A89" s="25">
        <v>42100</v>
      </c>
      <c r="B89" s="23">
        <v>40</v>
      </c>
      <c r="C89" s="1" t="s">
        <v>11</v>
      </c>
      <c r="D89" s="1" t="s">
        <v>682</v>
      </c>
      <c r="E89" s="1" t="s">
        <v>683</v>
      </c>
      <c r="F89" s="24">
        <v>224618.65</v>
      </c>
      <c r="G89" s="28">
        <v>22</v>
      </c>
      <c r="H89" s="24"/>
      <c r="I89" s="30"/>
      <c r="J89" s="24">
        <f t="shared" si="2"/>
        <v>18966529.369999997</v>
      </c>
      <c r="K89" s="1"/>
    </row>
    <row r="90" spans="1:12" ht="13.7" customHeight="1">
      <c r="A90" s="25">
        <v>42121</v>
      </c>
      <c r="B90" s="23">
        <v>662</v>
      </c>
      <c r="C90" s="1" t="s">
        <v>27</v>
      </c>
      <c r="D90" s="1" t="s">
        <v>682</v>
      </c>
      <c r="E90" s="1" t="s">
        <v>779</v>
      </c>
      <c r="F90" s="24"/>
      <c r="G90" s="28"/>
      <c r="H90" s="24">
        <v>224618.65</v>
      </c>
      <c r="I90" s="30">
        <v>22</v>
      </c>
      <c r="J90" s="24">
        <f t="shared" si="2"/>
        <v>18741910.719999999</v>
      </c>
      <c r="K90" s="1"/>
    </row>
    <row r="91" spans="1:12" ht="13.7" customHeight="1">
      <c r="A91" s="25">
        <v>42124</v>
      </c>
      <c r="B91" s="23">
        <v>869</v>
      </c>
      <c r="C91" s="1" t="s">
        <v>11</v>
      </c>
      <c r="D91" s="1" t="s">
        <v>809</v>
      </c>
      <c r="E91" s="1" t="s">
        <v>810</v>
      </c>
      <c r="F91" s="49">
        <v>224618.65</v>
      </c>
      <c r="G91" s="28"/>
      <c r="H91" s="24"/>
      <c r="I91" s="30"/>
      <c r="J91" s="24">
        <f t="shared" si="2"/>
        <v>18966529.369999997</v>
      </c>
      <c r="K91" s="1" t="s">
        <v>852</v>
      </c>
      <c r="L91" s="2" t="s">
        <v>94</v>
      </c>
    </row>
    <row r="92" spans="1:12" ht="13.7" customHeight="1">
      <c r="A92" s="25">
        <v>42100</v>
      </c>
      <c r="B92" s="23">
        <v>23</v>
      </c>
      <c r="C92" s="1" t="s">
        <v>45</v>
      </c>
      <c r="D92" s="1" t="s">
        <v>141</v>
      </c>
      <c r="E92" s="1" t="s">
        <v>675</v>
      </c>
      <c r="F92" s="24"/>
      <c r="G92" s="28"/>
      <c r="H92" s="24">
        <v>223558.92</v>
      </c>
      <c r="I92" s="30">
        <v>23</v>
      </c>
      <c r="J92" s="24">
        <f t="shared" si="2"/>
        <v>18742970.449999996</v>
      </c>
      <c r="K92" s="1"/>
    </row>
    <row r="93" spans="1:12" ht="13.7" customHeight="1">
      <c r="A93" s="25">
        <v>42100</v>
      </c>
      <c r="B93" s="23">
        <v>4</v>
      </c>
      <c r="C93" s="1" t="s">
        <v>48</v>
      </c>
      <c r="D93" s="1" t="s">
        <v>141</v>
      </c>
      <c r="E93" s="1" t="s">
        <v>675</v>
      </c>
      <c r="F93" s="24">
        <v>223558.92</v>
      </c>
      <c r="G93" s="28">
        <v>23</v>
      </c>
      <c r="H93" s="24"/>
      <c r="I93" s="30"/>
      <c r="J93" s="24">
        <f t="shared" si="2"/>
        <v>18966529.369999997</v>
      </c>
      <c r="K93" s="1"/>
    </row>
    <row r="94" spans="1:12" ht="13.7" customHeight="1">
      <c r="A94" s="25">
        <v>42122</v>
      </c>
      <c r="B94" s="23">
        <v>719</v>
      </c>
      <c r="C94" s="1" t="s">
        <v>45</v>
      </c>
      <c r="D94" s="1" t="s">
        <v>569</v>
      </c>
      <c r="E94" s="1" t="s">
        <v>790</v>
      </c>
      <c r="F94" s="24"/>
      <c r="G94" s="28"/>
      <c r="H94" s="24">
        <v>205616.63</v>
      </c>
      <c r="I94" s="30">
        <v>24</v>
      </c>
      <c r="J94" s="24">
        <f t="shared" si="2"/>
        <v>18760912.739999998</v>
      </c>
      <c r="K94" s="1"/>
    </row>
    <row r="95" spans="1:12" ht="13.7" customHeight="1">
      <c r="A95" s="25">
        <v>42122</v>
      </c>
      <c r="B95" s="23">
        <v>34</v>
      </c>
      <c r="C95" s="1" t="s">
        <v>48</v>
      </c>
      <c r="D95" s="1" t="s">
        <v>569</v>
      </c>
      <c r="E95" s="1" t="s">
        <v>790</v>
      </c>
      <c r="F95" s="24">
        <v>205616.63</v>
      </c>
      <c r="G95" s="28">
        <v>24</v>
      </c>
      <c r="H95" s="24"/>
      <c r="I95" s="30"/>
      <c r="J95" s="24">
        <f t="shared" si="2"/>
        <v>18966529.369999997</v>
      </c>
      <c r="K95" s="1"/>
    </row>
    <row r="96" spans="1:12" ht="13.7" customHeight="1">
      <c r="A96" s="25">
        <v>42114</v>
      </c>
      <c r="B96" s="23">
        <v>408</v>
      </c>
      <c r="C96" s="1" t="s">
        <v>27</v>
      </c>
      <c r="D96" s="1" t="s">
        <v>143</v>
      </c>
      <c r="E96" s="1" t="s">
        <v>736</v>
      </c>
      <c r="F96" s="24"/>
      <c r="G96" s="28"/>
      <c r="H96" s="24">
        <v>263113.46999999997</v>
      </c>
      <c r="I96" s="30" t="s">
        <v>499</v>
      </c>
      <c r="J96" s="24">
        <f t="shared" si="2"/>
        <v>18703415.899999999</v>
      </c>
      <c r="K96" s="1" t="s">
        <v>251</v>
      </c>
      <c r="L96" s="2" t="s">
        <v>252</v>
      </c>
    </row>
    <row r="97" spans="1:12" ht="13.7" customHeight="1">
      <c r="A97" s="25">
        <v>42124</v>
      </c>
      <c r="B97" s="23">
        <v>870</v>
      </c>
      <c r="C97" s="1" t="s">
        <v>11</v>
      </c>
      <c r="D97" s="1" t="s">
        <v>811</v>
      </c>
      <c r="E97" s="1" t="s">
        <v>812</v>
      </c>
      <c r="F97" s="24">
        <v>256909.85</v>
      </c>
      <c r="G97" s="28">
        <v>25</v>
      </c>
      <c r="H97" s="24"/>
      <c r="I97" s="30"/>
      <c r="J97" s="24">
        <f t="shared" si="2"/>
        <v>18960325.75</v>
      </c>
      <c r="K97" s="1"/>
    </row>
    <row r="98" spans="1:12" ht="13.7" customHeight="1">
      <c r="A98" s="25">
        <v>42124</v>
      </c>
      <c r="B98" s="23">
        <v>951</v>
      </c>
      <c r="C98" s="1" t="s">
        <v>27</v>
      </c>
      <c r="D98" s="1" t="s">
        <v>811</v>
      </c>
      <c r="E98" s="1" t="s">
        <v>820</v>
      </c>
      <c r="F98" s="24"/>
      <c r="G98" s="28"/>
      <c r="H98" s="24">
        <v>256909.85</v>
      </c>
      <c r="I98" s="30">
        <v>25</v>
      </c>
      <c r="J98" s="24">
        <f t="shared" si="2"/>
        <v>18703415.899999999</v>
      </c>
      <c r="K98" s="1"/>
    </row>
    <row r="99" spans="1:12" ht="13.7" customHeight="1">
      <c r="A99" s="25">
        <v>42121</v>
      </c>
      <c r="B99" s="23">
        <v>692</v>
      </c>
      <c r="C99" s="1" t="s">
        <v>27</v>
      </c>
      <c r="D99" s="1" t="s">
        <v>782</v>
      </c>
      <c r="E99" s="1" t="s">
        <v>783</v>
      </c>
      <c r="F99" s="24"/>
      <c r="G99" s="28"/>
      <c r="H99" s="49">
        <v>255710.79</v>
      </c>
      <c r="I99" s="30"/>
      <c r="J99" s="24">
        <f t="shared" si="2"/>
        <v>18447705.109999999</v>
      </c>
      <c r="K99" s="1" t="s">
        <v>853</v>
      </c>
      <c r="L99" s="2" t="s">
        <v>149</v>
      </c>
    </row>
    <row r="100" spans="1:12" ht="13.7" customHeight="1">
      <c r="A100" s="25">
        <v>42119</v>
      </c>
      <c r="B100" s="23">
        <v>633</v>
      </c>
      <c r="C100" s="1" t="s">
        <v>11</v>
      </c>
      <c r="D100" s="1" t="s">
        <v>771</v>
      </c>
      <c r="E100" s="1" t="s">
        <v>772</v>
      </c>
      <c r="F100" s="24">
        <v>252676.41</v>
      </c>
      <c r="G100" s="28">
        <v>26</v>
      </c>
      <c r="H100" s="24"/>
      <c r="I100" s="30"/>
      <c r="J100" s="24">
        <f t="shared" si="2"/>
        <v>18700381.52</v>
      </c>
      <c r="K100" s="1"/>
    </row>
    <row r="101" spans="1:12" ht="13.7" customHeight="1">
      <c r="A101" s="25">
        <v>42121</v>
      </c>
      <c r="B101" s="23">
        <v>655</v>
      </c>
      <c r="C101" s="1" t="s">
        <v>27</v>
      </c>
      <c r="D101" s="1" t="s">
        <v>771</v>
      </c>
      <c r="E101" s="1" t="s">
        <v>778</v>
      </c>
      <c r="F101" s="24"/>
      <c r="G101" s="28"/>
      <c r="H101" s="24">
        <v>252676.41</v>
      </c>
      <c r="I101" s="30">
        <v>26</v>
      </c>
      <c r="J101" s="24">
        <f>+J100+F101-H101</f>
        <v>18447705.109999999</v>
      </c>
      <c r="K101" s="1"/>
    </row>
    <row r="102" spans="1:12" ht="13.7" customHeight="1">
      <c r="A102" s="25">
        <v>42117</v>
      </c>
      <c r="B102" s="23">
        <v>590</v>
      </c>
      <c r="C102" s="1" t="s">
        <v>11</v>
      </c>
      <c r="D102" s="1" t="s">
        <v>757</v>
      </c>
      <c r="E102" s="1" t="s">
        <v>758</v>
      </c>
      <c r="F102" s="24">
        <v>256909.85</v>
      </c>
      <c r="G102" s="28">
        <v>27</v>
      </c>
      <c r="H102" s="24"/>
      <c r="I102" s="30"/>
      <c r="J102" s="24">
        <f t="shared" ref="J102:J120" si="3">+J101+F102-H102</f>
        <v>18704614.960000001</v>
      </c>
      <c r="K102" s="1"/>
    </row>
    <row r="103" spans="1:12" ht="13.7" customHeight="1">
      <c r="A103" s="25">
        <v>42118</v>
      </c>
      <c r="B103" s="23">
        <v>620</v>
      </c>
      <c r="C103" s="1" t="s">
        <v>27</v>
      </c>
      <c r="D103" s="1" t="s">
        <v>757</v>
      </c>
      <c r="E103" s="1" t="s">
        <v>767</v>
      </c>
      <c r="F103" s="24"/>
      <c r="G103" s="28"/>
      <c r="H103" s="24">
        <v>256909.85</v>
      </c>
      <c r="I103" s="30">
        <v>27</v>
      </c>
      <c r="J103" s="24">
        <f t="shared" si="3"/>
        <v>18447705.109999999</v>
      </c>
      <c r="K103" s="1"/>
    </row>
    <row r="104" spans="1:12" ht="13.7" customHeight="1">
      <c r="A104" s="25">
        <v>42115</v>
      </c>
      <c r="B104" s="23">
        <v>431</v>
      </c>
      <c r="C104" s="1" t="s">
        <v>11</v>
      </c>
      <c r="D104" s="1" t="s">
        <v>738</v>
      </c>
      <c r="E104" s="1" t="s">
        <v>739</v>
      </c>
      <c r="F104" s="24">
        <v>244069.59</v>
      </c>
      <c r="G104" s="28">
        <v>28</v>
      </c>
      <c r="H104" s="24"/>
      <c r="I104" s="30"/>
      <c r="J104" s="24">
        <f t="shared" si="3"/>
        <v>18691774.699999999</v>
      </c>
      <c r="K104" s="1"/>
    </row>
    <row r="105" spans="1:12" ht="13.7" customHeight="1">
      <c r="A105" s="25">
        <v>42115</v>
      </c>
      <c r="B105" s="23">
        <v>445</v>
      </c>
      <c r="C105" s="1" t="s">
        <v>27</v>
      </c>
      <c r="D105" s="1" t="s">
        <v>738</v>
      </c>
      <c r="E105" s="1" t="s">
        <v>742</v>
      </c>
      <c r="F105" s="24"/>
      <c r="G105" s="28"/>
      <c r="H105" s="24">
        <v>244069.59</v>
      </c>
      <c r="I105" s="30">
        <v>28</v>
      </c>
      <c r="J105" s="24">
        <f t="shared" si="3"/>
        <v>18447705.109999999</v>
      </c>
      <c r="K105" s="1"/>
    </row>
    <row r="106" spans="1:12" ht="13.7" customHeight="1">
      <c r="A106" s="25">
        <v>42111</v>
      </c>
      <c r="B106" s="23">
        <v>347</v>
      </c>
      <c r="C106" s="1" t="s">
        <v>45</v>
      </c>
      <c r="D106" s="1" t="s">
        <v>173</v>
      </c>
      <c r="E106" s="1" t="s">
        <v>730</v>
      </c>
      <c r="F106" s="24"/>
      <c r="G106" s="28"/>
      <c r="H106" s="24">
        <v>167444.63</v>
      </c>
      <c r="I106" s="30">
        <v>29</v>
      </c>
      <c r="J106" s="24">
        <f t="shared" si="3"/>
        <v>18280260.48</v>
      </c>
      <c r="K106" s="1"/>
    </row>
    <row r="107" spans="1:12" ht="13.7" customHeight="1">
      <c r="A107" s="25">
        <v>42111</v>
      </c>
      <c r="B107" s="23">
        <v>19</v>
      </c>
      <c r="C107" s="1" t="s">
        <v>48</v>
      </c>
      <c r="D107" s="1" t="s">
        <v>173</v>
      </c>
      <c r="E107" s="1" t="s">
        <v>730</v>
      </c>
      <c r="F107" s="24">
        <v>167444.63</v>
      </c>
      <c r="G107" s="28">
        <v>29</v>
      </c>
      <c r="H107" s="24"/>
      <c r="I107" s="30"/>
      <c r="J107" s="24">
        <f t="shared" si="3"/>
        <v>18447705.109999999</v>
      </c>
      <c r="K107" s="1"/>
    </row>
    <row r="108" spans="1:12" ht="13.7" customHeight="1">
      <c r="A108" s="25">
        <v>42102</v>
      </c>
      <c r="B108" s="23">
        <v>74</v>
      </c>
      <c r="C108" s="1" t="s">
        <v>11</v>
      </c>
      <c r="D108" s="1" t="s">
        <v>686</v>
      </c>
      <c r="E108" s="1" t="s">
        <v>687</v>
      </c>
      <c r="F108" s="49">
        <v>156582.54999999999</v>
      </c>
      <c r="G108" s="28"/>
      <c r="H108" s="24"/>
      <c r="I108" s="30"/>
      <c r="J108" s="24">
        <f t="shared" si="3"/>
        <v>18604287.66</v>
      </c>
      <c r="K108" s="1" t="s">
        <v>854</v>
      </c>
      <c r="L108" s="2" t="s">
        <v>262</v>
      </c>
    </row>
    <row r="109" spans="1:12" ht="13.7" customHeight="1">
      <c r="A109" s="25">
        <v>42095</v>
      </c>
      <c r="B109" s="23">
        <v>75</v>
      </c>
      <c r="C109" s="1" t="s">
        <v>11</v>
      </c>
      <c r="D109" s="1" t="s">
        <v>670</v>
      </c>
      <c r="E109" s="1" t="s">
        <v>671</v>
      </c>
      <c r="F109" s="24">
        <v>156582.54999999999</v>
      </c>
      <c r="G109" s="28" t="s">
        <v>24</v>
      </c>
      <c r="H109" s="24"/>
      <c r="I109" s="30"/>
      <c r="J109" s="24">
        <f t="shared" si="3"/>
        <v>18760870.210000001</v>
      </c>
      <c r="K109" s="1"/>
    </row>
    <row r="110" spans="1:12" ht="13.7" customHeight="1">
      <c r="A110" s="25">
        <v>42095</v>
      </c>
      <c r="B110" s="23">
        <v>76</v>
      </c>
      <c r="C110" s="1" t="s">
        <v>11</v>
      </c>
      <c r="D110" s="1" t="s">
        <v>670</v>
      </c>
      <c r="E110" s="1" t="s">
        <v>671</v>
      </c>
      <c r="F110" s="24">
        <v>-156582.54999999999</v>
      </c>
      <c r="G110" s="28" t="s">
        <v>24</v>
      </c>
      <c r="H110" s="24"/>
      <c r="I110" s="30"/>
      <c r="J110" s="24">
        <f t="shared" si="3"/>
        <v>18604287.66</v>
      </c>
      <c r="K110" s="1"/>
    </row>
    <row r="111" spans="1:12" ht="13.7" customHeight="1">
      <c r="A111" s="25">
        <v>42102</v>
      </c>
      <c r="B111" s="23">
        <v>77</v>
      </c>
      <c r="C111" s="1" t="s">
        <v>11</v>
      </c>
      <c r="D111" s="1" t="s">
        <v>670</v>
      </c>
      <c r="E111" s="1" t="s">
        <v>671</v>
      </c>
      <c r="F111" s="24">
        <v>156582.54999999999</v>
      </c>
      <c r="G111" s="28">
        <v>30</v>
      </c>
      <c r="H111" s="24"/>
      <c r="I111" s="30"/>
      <c r="J111" s="24">
        <f t="shared" si="3"/>
        <v>18760870.210000001</v>
      </c>
      <c r="K111" s="1"/>
    </row>
    <row r="112" spans="1:12" ht="13.7" customHeight="1">
      <c r="A112" s="25">
        <v>42124</v>
      </c>
      <c r="B112" s="23">
        <v>919</v>
      </c>
      <c r="C112" s="1" t="s">
        <v>27</v>
      </c>
      <c r="D112" s="1" t="s">
        <v>670</v>
      </c>
      <c r="E112" s="1" t="s">
        <v>818</v>
      </c>
      <c r="F112" s="24"/>
      <c r="G112" s="28"/>
      <c r="H112" s="24">
        <v>156582.54999999999</v>
      </c>
      <c r="I112" s="30">
        <v>30</v>
      </c>
      <c r="J112" s="24">
        <f t="shared" si="3"/>
        <v>18604287.66</v>
      </c>
      <c r="K112" s="1"/>
    </row>
    <row r="113" spans="1:12" ht="13.7" customHeight="1">
      <c r="A113" s="25">
        <v>42114</v>
      </c>
      <c r="B113" s="23">
        <v>423</v>
      </c>
      <c r="C113" s="1" t="s">
        <v>27</v>
      </c>
      <c r="D113" s="1" t="s">
        <v>181</v>
      </c>
      <c r="E113" s="1" t="s">
        <v>737</v>
      </c>
      <c r="F113" s="24"/>
      <c r="G113" s="28"/>
      <c r="H113" s="24">
        <v>167444.63</v>
      </c>
      <c r="I113" s="30" t="s">
        <v>500</v>
      </c>
      <c r="J113" s="24">
        <f t="shared" si="3"/>
        <v>18436843.030000001</v>
      </c>
      <c r="K113" s="1" t="s">
        <v>269</v>
      </c>
      <c r="L113" s="2" t="s">
        <v>268</v>
      </c>
    </row>
    <row r="114" spans="1:12" ht="13.7" customHeight="1">
      <c r="A114" s="25">
        <v>42102</v>
      </c>
      <c r="B114" s="23">
        <v>78</v>
      </c>
      <c r="C114" s="1" t="s">
        <v>11</v>
      </c>
      <c r="D114" s="1" t="s">
        <v>688</v>
      </c>
      <c r="E114" s="1" t="s">
        <v>689</v>
      </c>
      <c r="F114" s="49">
        <v>156582.54999999999</v>
      </c>
      <c r="G114" s="28"/>
      <c r="H114" s="24"/>
      <c r="I114" s="30"/>
      <c r="J114" s="24">
        <f t="shared" si="3"/>
        <v>18593425.580000002</v>
      </c>
      <c r="K114" s="1" t="s">
        <v>855</v>
      </c>
      <c r="L114" s="2" t="s">
        <v>262</v>
      </c>
    </row>
    <row r="115" spans="1:12" ht="13.7" customHeight="1">
      <c r="A115" s="25">
        <v>42124</v>
      </c>
      <c r="B115" s="23">
        <v>933</v>
      </c>
      <c r="C115" s="1" t="s">
        <v>27</v>
      </c>
      <c r="D115" s="1" t="s">
        <v>183</v>
      </c>
      <c r="E115" s="1" t="s">
        <v>819</v>
      </c>
      <c r="F115" s="24"/>
      <c r="G115" s="28"/>
      <c r="H115" s="24">
        <v>167444.63</v>
      </c>
      <c r="I115" s="30" t="s">
        <v>501</v>
      </c>
      <c r="J115" s="24">
        <f t="shared" si="3"/>
        <v>18425980.950000003</v>
      </c>
      <c r="K115" s="1" t="s">
        <v>270</v>
      </c>
      <c r="L115" s="2" t="s">
        <v>268</v>
      </c>
    </row>
    <row r="116" spans="1:12" ht="13.7" customHeight="1">
      <c r="A116" s="25">
        <v>42111</v>
      </c>
      <c r="B116" s="23">
        <v>353</v>
      </c>
      <c r="C116" s="1" t="s">
        <v>11</v>
      </c>
      <c r="D116" s="1" t="s">
        <v>731</v>
      </c>
      <c r="E116" s="1" t="s">
        <v>732</v>
      </c>
      <c r="F116" s="24">
        <v>186841.17</v>
      </c>
      <c r="G116" s="28">
        <v>31</v>
      </c>
      <c r="H116" s="24"/>
      <c r="I116" s="30"/>
      <c r="J116" s="24">
        <f t="shared" si="3"/>
        <v>18612822.120000005</v>
      </c>
      <c r="K116" s="1"/>
    </row>
    <row r="117" spans="1:12" ht="13.7" customHeight="1">
      <c r="A117" s="25">
        <v>42123</v>
      </c>
      <c r="B117" s="23">
        <v>794</v>
      </c>
      <c r="C117" s="1" t="s">
        <v>27</v>
      </c>
      <c r="D117" s="1" t="s">
        <v>731</v>
      </c>
      <c r="E117" s="1" t="s">
        <v>806</v>
      </c>
      <c r="F117" s="24"/>
      <c r="G117" s="28"/>
      <c r="H117" s="24">
        <v>186841.17</v>
      </c>
      <c r="I117" s="30">
        <v>31</v>
      </c>
      <c r="J117" s="24">
        <f t="shared" si="3"/>
        <v>18425980.950000003</v>
      </c>
      <c r="K117" s="1"/>
    </row>
    <row r="118" spans="1:12" ht="13.7" customHeight="1">
      <c r="A118" s="25">
        <v>42124</v>
      </c>
      <c r="B118" s="23">
        <v>563</v>
      </c>
      <c r="C118" s="1" t="s">
        <v>188</v>
      </c>
      <c r="D118" s="1" t="s">
        <v>824</v>
      </c>
      <c r="E118" s="1" t="s">
        <v>823</v>
      </c>
      <c r="F118" s="24"/>
      <c r="G118" s="28"/>
      <c r="H118" s="49">
        <v>254219.81</v>
      </c>
      <c r="I118" s="30"/>
      <c r="J118" s="24">
        <f t="shared" si="3"/>
        <v>18171761.140000004</v>
      </c>
      <c r="K118" s="1" t="s">
        <v>857</v>
      </c>
      <c r="L118" s="2" t="s">
        <v>76</v>
      </c>
    </row>
    <row r="119" spans="1:12" ht="13.7" customHeight="1">
      <c r="A119" s="25">
        <v>42124</v>
      </c>
      <c r="B119" s="23">
        <v>563</v>
      </c>
      <c r="C119" s="1" t="s">
        <v>188</v>
      </c>
      <c r="D119" s="1" t="s">
        <v>826</v>
      </c>
      <c r="E119" s="1" t="s">
        <v>825</v>
      </c>
      <c r="F119" s="24"/>
      <c r="G119" s="28"/>
      <c r="H119" s="24">
        <v>224618.65</v>
      </c>
      <c r="I119" s="30" t="s">
        <v>502</v>
      </c>
      <c r="J119" s="24">
        <f t="shared" si="3"/>
        <v>17947142.490000006</v>
      </c>
      <c r="K119" s="1" t="s">
        <v>647</v>
      </c>
      <c r="L119" s="2" t="s">
        <v>94</v>
      </c>
    </row>
    <row r="120" spans="1:12" ht="13.7" customHeight="1">
      <c r="A120" s="25">
        <v>42124</v>
      </c>
      <c r="B120" s="23">
        <v>563</v>
      </c>
      <c r="C120" s="1" t="s">
        <v>188</v>
      </c>
      <c r="D120" s="1" t="s">
        <v>828</v>
      </c>
      <c r="E120" s="1" t="s">
        <v>827</v>
      </c>
      <c r="F120" s="24"/>
      <c r="G120" s="28"/>
      <c r="H120" s="24">
        <v>205616.62</v>
      </c>
      <c r="I120" s="30" t="s">
        <v>503</v>
      </c>
      <c r="J120" s="24">
        <f t="shared" si="3"/>
        <v>17741525.870000005</v>
      </c>
      <c r="K120" s="1" t="s">
        <v>474</v>
      </c>
      <c r="L120" s="2" t="s">
        <v>85</v>
      </c>
    </row>
    <row r="121" spans="1:12" ht="13.7" customHeight="1">
      <c r="A121" s="25">
        <v>42124</v>
      </c>
      <c r="B121" s="23">
        <v>563</v>
      </c>
      <c r="C121" s="1" t="s">
        <v>188</v>
      </c>
      <c r="D121" s="1" t="s">
        <v>830</v>
      </c>
      <c r="E121" s="1" t="s">
        <v>829</v>
      </c>
      <c r="F121" s="24"/>
      <c r="G121" s="28"/>
      <c r="H121" s="24">
        <v>223558.92</v>
      </c>
      <c r="I121" s="30" t="s">
        <v>504</v>
      </c>
      <c r="J121" s="24">
        <f>+J120+F121-H121</f>
        <v>17517966.950000003</v>
      </c>
      <c r="K121" s="1" t="s">
        <v>250</v>
      </c>
      <c r="L121" s="2" t="s">
        <v>94</v>
      </c>
    </row>
    <row r="122" spans="1:12" ht="13.7" customHeight="1">
      <c r="A122" s="25">
        <v>42124</v>
      </c>
      <c r="B122" s="23">
        <v>563</v>
      </c>
      <c r="C122" s="1" t="s">
        <v>188</v>
      </c>
      <c r="D122" s="1" t="s">
        <v>832</v>
      </c>
      <c r="E122" s="1" t="s">
        <v>831</v>
      </c>
      <c r="F122" s="24"/>
      <c r="G122" s="28"/>
      <c r="H122" s="24">
        <v>205616.63</v>
      </c>
      <c r="I122" s="30" t="s">
        <v>505</v>
      </c>
      <c r="J122" s="24">
        <f t="shared" ref="J122:J129" si="4">+J121+F122-H122</f>
        <v>17312350.320000004</v>
      </c>
      <c r="K122" s="1" t="s">
        <v>654</v>
      </c>
      <c r="L122" s="2" t="s">
        <v>85</v>
      </c>
    </row>
    <row r="123" spans="1:12" ht="13.7" customHeight="1">
      <c r="A123" s="25">
        <v>42124</v>
      </c>
      <c r="B123" s="23">
        <v>563</v>
      </c>
      <c r="C123" s="1" t="s">
        <v>188</v>
      </c>
      <c r="D123" s="1" t="s">
        <v>834</v>
      </c>
      <c r="E123" s="1" t="s">
        <v>833</v>
      </c>
      <c r="F123" s="24"/>
      <c r="G123" s="28"/>
      <c r="H123" s="24">
        <v>167444.63</v>
      </c>
      <c r="I123" s="30" t="s">
        <v>506</v>
      </c>
      <c r="J123" s="24">
        <f t="shared" si="4"/>
        <v>17144905.690000005</v>
      </c>
      <c r="K123" s="1" t="s">
        <v>264</v>
      </c>
      <c r="L123" s="2" t="s">
        <v>268</v>
      </c>
    </row>
    <row r="124" spans="1:12" ht="13.7" customHeight="1">
      <c r="A124" s="25">
        <v>42122</v>
      </c>
      <c r="B124" s="23">
        <v>700</v>
      </c>
      <c r="C124" s="1" t="s">
        <v>11</v>
      </c>
      <c r="D124" s="1" t="s">
        <v>786</v>
      </c>
      <c r="E124" s="1" t="s">
        <v>787</v>
      </c>
      <c r="F124" s="49">
        <v>304556.84000000003</v>
      </c>
      <c r="G124" s="28"/>
      <c r="H124" s="24"/>
      <c r="I124" s="30"/>
      <c r="J124" s="24">
        <f t="shared" si="4"/>
        <v>17449462.530000005</v>
      </c>
      <c r="K124" s="1" t="s">
        <v>835</v>
      </c>
      <c r="L124" s="2" t="s">
        <v>836</v>
      </c>
    </row>
    <row r="125" spans="1:12" ht="13.7" customHeight="1">
      <c r="A125" s="25">
        <v>42124</v>
      </c>
      <c r="B125" s="23">
        <v>957</v>
      </c>
      <c r="C125" s="1" t="s">
        <v>11</v>
      </c>
      <c r="D125" s="1" t="s">
        <v>821</v>
      </c>
      <c r="E125" s="1" t="s">
        <v>822</v>
      </c>
      <c r="F125" s="24">
        <v>303079.17</v>
      </c>
      <c r="G125" s="28" t="s">
        <v>24</v>
      </c>
      <c r="H125" s="24"/>
      <c r="I125" s="30"/>
      <c r="J125" s="24">
        <f t="shared" si="4"/>
        <v>17752541.700000007</v>
      </c>
    </row>
    <row r="126" spans="1:12" ht="13.7" customHeight="1">
      <c r="A126" s="25">
        <v>42124</v>
      </c>
      <c r="B126" s="23">
        <v>960</v>
      </c>
      <c r="C126" s="1" t="s">
        <v>11</v>
      </c>
      <c r="D126" s="1" t="s">
        <v>821</v>
      </c>
      <c r="E126" s="1" t="s">
        <v>822</v>
      </c>
      <c r="F126" s="24">
        <v>-303079.17</v>
      </c>
      <c r="G126" s="28" t="s">
        <v>24</v>
      </c>
      <c r="H126" s="24"/>
      <c r="I126" s="30"/>
      <c r="J126" s="24">
        <f t="shared" si="4"/>
        <v>17449462.530000005</v>
      </c>
      <c r="K126" s="1"/>
    </row>
    <row r="127" spans="1:12" ht="13.7" customHeight="1">
      <c r="A127" s="25">
        <v>42124</v>
      </c>
      <c r="B127" s="23">
        <v>961</v>
      </c>
      <c r="C127" s="1" t="s">
        <v>11</v>
      </c>
      <c r="D127" s="1" t="s">
        <v>821</v>
      </c>
      <c r="E127" s="1" t="s">
        <v>822</v>
      </c>
      <c r="F127" s="49">
        <v>303079.17</v>
      </c>
      <c r="G127" s="28"/>
      <c r="H127" s="24"/>
      <c r="I127" s="30"/>
      <c r="J127" s="24">
        <f t="shared" si="4"/>
        <v>17752541.700000007</v>
      </c>
      <c r="K127" s="1" t="s">
        <v>837</v>
      </c>
      <c r="L127" s="2" t="s">
        <v>836</v>
      </c>
    </row>
    <row r="128" spans="1:12" ht="13.7" customHeight="1">
      <c r="A128" s="25">
        <v>42115</v>
      </c>
      <c r="B128" s="23">
        <v>14</v>
      </c>
      <c r="C128" s="1" t="s">
        <v>558</v>
      </c>
      <c r="D128" s="1" t="s">
        <v>202</v>
      </c>
      <c r="E128" s="1" t="s">
        <v>745</v>
      </c>
      <c r="F128" s="24"/>
      <c r="G128" s="28"/>
      <c r="H128" s="24">
        <v>-244059.59</v>
      </c>
      <c r="I128" s="30"/>
      <c r="J128" s="24">
        <f t="shared" si="4"/>
        <v>17996601.290000007</v>
      </c>
      <c r="K128" s="1"/>
    </row>
    <row r="129" spans="1:11" ht="13.7" customHeight="1">
      <c r="A129" s="25">
        <v>42118</v>
      </c>
      <c r="B129" s="23">
        <v>8</v>
      </c>
      <c r="C129" s="1" t="s">
        <v>558</v>
      </c>
      <c r="D129" s="1" t="s">
        <v>202</v>
      </c>
      <c r="E129" s="1" t="s">
        <v>770</v>
      </c>
      <c r="F129" s="24"/>
      <c r="G129" s="28"/>
      <c r="H129" s="24">
        <v>-216921.03</v>
      </c>
      <c r="I129" s="30"/>
      <c r="J129" s="24">
        <f t="shared" si="4"/>
        <v>18213522.320000008</v>
      </c>
      <c r="K129" s="1"/>
    </row>
  </sheetData>
  <autoFilter ref="A4:M129"/>
  <sortState ref="A5:K130">
    <sortCondition ref="D5:D1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8"/>
  <sheetViews>
    <sheetView topLeftCell="A72" workbookViewId="0">
      <selection activeCell="J98" sqref="J98"/>
    </sheetView>
  </sheetViews>
  <sheetFormatPr baseColWidth="10" defaultRowHeight="11.25"/>
  <cols>
    <col min="1" max="1" width="10.140625" style="12" customWidth="1"/>
    <col min="2" max="2" width="13" style="12" customWidth="1"/>
    <col min="3" max="3" width="11.7109375" style="12" customWidth="1"/>
    <col min="4" max="4" width="21" style="12" customWidth="1"/>
    <col min="5" max="5" width="11.42578125" style="12"/>
    <col min="6" max="6" width="11.140625" style="12" customWidth="1"/>
    <col min="7" max="7" width="3.28515625" style="17" bestFit="1" customWidth="1"/>
    <col min="8" max="8" width="12" style="12" customWidth="1"/>
    <col min="9" max="9" width="3.28515625" style="18" bestFit="1" customWidth="1"/>
    <col min="10" max="10" width="12.42578125" style="12" customWidth="1"/>
    <col min="11" max="11" width="28.5703125" style="12" customWidth="1"/>
    <col min="12" max="256" width="11.42578125" style="12"/>
    <col min="257" max="257" width="10.140625" style="12" customWidth="1"/>
    <col min="258" max="258" width="13" style="12" customWidth="1"/>
    <col min="259" max="259" width="11.7109375" style="12" customWidth="1"/>
    <col min="260" max="260" width="21" style="12" customWidth="1"/>
    <col min="261" max="261" width="11.42578125" style="12"/>
    <col min="262" max="263" width="11.140625" style="12" customWidth="1"/>
    <col min="264" max="265" width="12" style="12" customWidth="1"/>
    <col min="266" max="266" width="12.42578125" style="12" customWidth="1"/>
    <col min="267" max="267" width="28.5703125" style="12" customWidth="1"/>
    <col min="268" max="512" width="11.42578125" style="12"/>
    <col min="513" max="513" width="10.140625" style="12" customWidth="1"/>
    <col min="514" max="514" width="13" style="12" customWidth="1"/>
    <col min="515" max="515" width="11.7109375" style="12" customWidth="1"/>
    <col min="516" max="516" width="21" style="12" customWidth="1"/>
    <col min="517" max="517" width="11.42578125" style="12"/>
    <col min="518" max="519" width="11.140625" style="12" customWidth="1"/>
    <col min="520" max="521" width="12" style="12" customWidth="1"/>
    <col min="522" max="522" width="12.42578125" style="12" customWidth="1"/>
    <col min="523" max="523" width="28.5703125" style="12" customWidth="1"/>
    <col min="524" max="768" width="11.42578125" style="12"/>
    <col min="769" max="769" width="10.140625" style="12" customWidth="1"/>
    <col min="770" max="770" width="13" style="12" customWidth="1"/>
    <col min="771" max="771" width="11.7109375" style="12" customWidth="1"/>
    <col min="772" max="772" width="21" style="12" customWidth="1"/>
    <col min="773" max="773" width="11.42578125" style="12"/>
    <col min="774" max="775" width="11.140625" style="12" customWidth="1"/>
    <col min="776" max="777" width="12" style="12" customWidth="1"/>
    <col min="778" max="778" width="12.42578125" style="12" customWidth="1"/>
    <col min="779" max="779" width="28.5703125" style="12" customWidth="1"/>
    <col min="780" max="1024" width="11.42578125" style="12"/>
    <col min="1025" max="1025" width="10.140625" style="12" customWidth="1"/>
    <col min="1026" max="1026" width="13" style="12" customWidth="1"/>
    <col min="1027" max="1027" width="11.7109375" style="12" customWidth="1"/>
    <col min="1028" max="1028" width="21" style="12" customWidth="1"/>
    <col min="1029" max="1029" width="11.42578125" style="12"/>
    <col min="1030" max="1031" width="11.140625" style="12" customWidth="1"/>
    <col min="1032" max="1033" width="12" style="12" customWidth="1"/>
    <col min="1034" max="1034" width="12.42578125" style="12" customWidth="1"/>
    <col min="1035" max="1035" width="28.5703125" style="12" customWidth="1"/>
    <col min="1036" max="1280" width="11.42578125" style="12"/>
    <col min="1281" max="1281" width="10.140625" style="12" customWidth="1"/>
    <col min="1282" max="1282" width="13" style="12" customWidth="1"/>
    <col min="1283" max="1283" width="11.7109375" style="12" customWidth="1"/>
    <col min="1284" max="1284" width="21" style="12" customWidth="1"/>
    <col min="1285" max="1285" width="11.42578125" style="12"/>
    <col min="1286" max="1287" width="11.140625" style="12" customWidth="1"/>
    <col min="1288" max="1289" width="12" style="12" customWidth="1"/>
    <col min="1290" max="1290" width="12.42578125" style="12" customWidth="1"/>
    <col min="1291" max="1291" width="28.5703125" style="12" customWidth="1"/>
    <col min="1292" max="1536" width="11.42578125" style="12"/>
    <col min="1537" max="1537" width="10.140625" style="12" customWidth="1"/>
    <col min="1538" max="1538" width="13" style="12" customWidth="1"/>
    <col min="1539" max="1539" width="11.7109375" style="12" customWidth="1"/>
    <col min="1540" max="1540" width="21" style="12" customWidth="1"/>
    <col min="1541" max="1541" width="11.42578125" style="12"/>
    <col min="1542" max="1543" width="11.140625" style="12" customWidth="1"/>
    <col min="1544" max="1545" width="12" style="12" customWidth="1"/>
    <col min="1546" max="1546" width="12.42578125" style="12" customWidth="1"/>
    <col min="1547" max="1547" width="28.5703125" style="12" customWidth="1"/>
    <col min="1548" max="1792" width="11.42578125" style="12"/>
    <col min="1793" max="1793" width="10.140625" style="12" customWidth="1"/>
    <col min="1794" max="1794" width="13" style="12" customWidth="1"/>
    <col min="1795" max="1795" width="11.7109375" style="12" customWidth="1"/>
    <col min="1796" max="1796" width="21" style="12" customWidth="1"/>
    <col min="1797" max="1797" width="11.42578125" style="12"/>
    <col min="1798" max="1799" width="11.140625" style="12" customWidth="1"/>
    <col min="1800" max="1801" width="12" style="12" customWidth="1"/>
    <col min="1802" max="1802" width="12.42578125" style="12" customWidth="1"/>
    <col min="1803" max="1803" width="28.5703125" style="12" customWidth="1"/>
    <col min="1804" max="2048" width="11.42578125" style="12"/>
    <col min="2049" max="2049" width="10.140625" style="12" customWidth="1"/>
    <col min="2050" max="2050" width="13" style="12" customWidth="1"/>
    <col min="2051" max="2051" width="11.7109375" style="12" customWidth="1"/>
    <col min="2052" max="2052" width="21" style="12" customWidth="1"/>
    <col min="2053" max="2053" width="11.42578125" style="12"/>
    <col min="2054" max="2055" width="11.140625" style="12" customWidth="1"/>
    <col min="2056" max="2057" width="12" style="12" customWidth="1"/>
    <col min="2058" max="2058" width="12.42578125" style="12" customWidth="1"/>
    <col min="2059" max="2059" width="28.5703125" style="12" customWidth="1"/>
    <col min="2060" max="2304" width="11.42578125" style="12"/>
    <col min="2305" max="2305" width="10.140625" style="12" customWidth="1"/>
    <col min="2306" max="2306" width="13" style="12" customWidth="1"/>
    <col min="2307" max="2307" width="11.7109375" style="12" customWidth="1"/>
    <col min="2308" max="2308" width="21" style="12" customWidth="1"/>
    <col min="2309" max="2309" width="11.42578125" style="12"/>
    <col min="2310" max="2311" width="11.140625" style="12" customWidth="1"/>
    <col min="2312" max="2313" width="12" style="12" customWidth="1"/>
    <col min="2314" max="2314" width="12.42578125" style="12" customWidth="1"/>
    <col min="2315" max="2315" width="28.5703125" style="12" customWidth="1"/>
    <col min="2316" max="2560" width="11.42578125" style="12"/>
    <col min="2561" max="2561" width="10.140625" style="12" customWidth="1"/>
    <col min="2562" max="2562" width="13" style="12" customWidth="1"/>
    <col min="2563" max="2563" width="11.7109375" style="12" customWidth="1"/>
    <col min="2564" max="2564" width="21" style="12" customWidth="1"/>
    <col min="2565" max="2565" width="11.42578125" style="12"/>
    <col min="2566" max="2567" width="11.140625" style="12" customWidth="1"/>
    <col min="2568" max="2569" width="12" style="12" customWidth="1"/>
    <col min="2570" max="2570" width="12.42578125" style="12" customWidth="1"/>
    <col min="2571" max="2571" width="28.5703125" style="12" customWidth="1"/>
    <col min="2572" max="2816" width="11.42578125" style="12"/>
    <col min="2817" max="2817" width="10.140625" style="12" customWidth="1"/>
    <col min="2818" max="2818" width="13" style="12" customWidth="1"/>
    <col min="2819" max="2819" width="11.7109375" style="12" customWidth="1"/>
    <col min="2820" max="2820" width="21" style="12" customWidth="1"/>
    <col min="2821" max="2821" width="11.42578125" style="12"/>
    <col min="2822" max="2823" width="11.140625" style="12" customWidth="1"/>
    <col min="2824" max="2825" width="12" style="12" customWidth="1"/>
    <col min="2826" max="2826" width="12.42578125" style="12" customWidth="1"/>
    <col min="2827" max="2827" width="28.5703125" style="12" customWidth="1"/>
    <col min="2828" max="3072" width="11.42578125" style="12"/>
    <col min="3073" max="3073" width="10.140625" style="12" customWidth="1"/>
    <col min="3074" max="3074" width="13" style="12" customWidth="1"/>
    <col min="3075" max="3075" width="11.7109375" style="12" customWidth="1"/>
    <col min="3076" max="3076" width="21" style="12" customWidth="1"/>
    <col min="3077" max="3077" width="11.42578125" style="12"/>
    <col min="3078" max="3079" width="11.140625" style="12" customWidth="1"/>
    <col min="3080" max="3081" width="12" style="12" customWidth="1"/>
    <col min="3082" max="3082" width="12.42578125" style="12" customWidth="1"/>
    <col min="3083" max="3083" width="28.5703125" style="12" customWidth="1"/>
    <col min="3084" max="3328" width="11.42578125" style="12"/>
    <col min="3329" max="3329" width="10.140625" style="12" customWidth="1"/>
    <col min="3330" max="3330" width="13" style="12" customWidth="1"/>
    <col min="3331" max="3331" width="11.7109375" style="12" customWidth="1"/>
    <col min="3332" max="3332" width="21" style="12" customWidth="1"/>
    <col min="3333" max="3333" width="11.42578125" style="12"/>
    <col min="3334" max="3335" width="11.140625" style="12" customWidth="1"/>
    <col min="3336" max="3337" width="12" style="12" customWidth="1"/>
    <col min="3338" max="3338" width="12.42578125" style="12" customWidth="1"/>
    <col min="3339" max="3339" width="28.5703125" style="12" customWidth="1"/>
    <col min="3340" max="3584" width="11.42578125" style="12"/>
    <col min="3585" max="3585" width="10.140625" style="12" customWidth="1"/>
    <col min="3586" max="3586" width="13" style="12" customWidth="1"/>
    <col min="3587" max="3587" width="11.7109375" style="12" customWidth="1"/>
    <col min="3588" max="3588" width="21" style="12" customWidth="1"/>
    <col min="3589" max="3589" width="11.42578125" style="12"/>
    <col min="3590" max="3591" width="11.140625" style="12" customWidth="1"/>
    <col min="3592" max="3593" width="12" style="12" customWidth="1"/>
    <col min="3594" max="3594" width="12.42578125" style="12" customWidth="1"/>
    <col min="3595" max="3595" width="28.5703125" style="12" customWidth="1"/>
    <col min="3596" max="3840" width="11.42578125" style="12"/>
    <col min="3841" max="3841" width="10.140625" style="12" customWidth="1"/>
    <col min="3842" max="3842" width="13" style="12" customWidth="1"/>
    <col min="3843" max="3843" width="11.7109375" style="12" customWidth="1"/>
    <col min="3844" max="3844" width="21" style="12" customWidth="1"/>
    <col min="3845" max="3845" width="11.42578125" style="12"/>
    <col min="3846" max="3847" width="11.140625" style="12" customWidth="1"/>
    <col min="3848" max="3849" width="12" style="12" customWidth="1"/>
    <col min="3850" max="3850" width="12.42578125" style="12" customWidth="1"/>
    <col min="3851" max="3851" width="28.5703125" style="12" customWidth="1"/>
    <col min="3852" max="4096" width="11.42578125" style="12"/>
    <col min="4097" max="4097" width="10.140625" style="12" customWidth="1"/>
    <col min="4098" max="4098" width="13" style="12" customWidth="1"/>
    <col min="4099" max="4099" width="11.7109375" style="12" customWidth="1"/>
    <col min="4100" max="4100" width="21" style="12" customWidth="1"/>
    <col min="4101" max="4101" width="11.42578125" style="12"/>
    <col min="4102" max="4103" width="11.140625" style="12" customWidth="1"/>
    <col min="4104" max="4105" width="12" style="12" customWidth="1"/>
    <col min="4106" max="4106" width="12.42578125" style="12" customWidth="1"/>
    <col min="4107" max="4107" width="28.5703125" style="12" customWidth="1"/>
    <col min="4108" max="4352" width="11.42578125" style="12"/>
    <col min="4353" max="4353" width="10.140625" style="12" customWidth="1"/>
    <col min="4354" max="4354" width="13" style="12" customWidth="1"/>
    <col min="4355" max="4355" width="11.7109375" style="12" customWidth="1"/>
    <col min="4356" max="4356" width="21" style="12" customWidth="1"/>
    <col min="4357" max="4357" width="11.42578125" style="12"/>
    <col min="4358" max="4359" width="11.140625" style="12" customWidth="1"/>
    <col min="4360" max="4361" width="12" style="12" customWidth="1"/>
    <col min="4362" max="4362" width="12.42578125" style="12" customWidth="1"/>
    <col min="4363" max="4363" width="28.5703125" style="12" customWidth="1"/>
    <col min="4364" max="4608" width="11.42578125" style="12"/>
    <col min="4609" max="4609" width="10.140625" style="12" customWidth="1"/>
    <col min="4610" max="4610" width="13" style="12" customWidth="1"/>
    <col min="4611" max="4611" width="11.7109375" style="12" customWidth="1"/>
    <col min="4612" max="4612" width="21" style="12" customWidth="1"/>
    <col min="4613" max="4613" width="11.42578125" style="12"/>
    <col min="4614" max="4615" width="11.140625" style="12" customWidth="1"/>
    <col min="4616" max="4617" width="12" style="12" customWidth="1"/>
    <col min="4618" max="4618" width="12.42578125" style="12" customWidth="1"/>
    <col min="4619" max="4619" width="28.5703125" style="12" customWidth="1"/>
    <col min="4620" max="4864" width="11.42578125" style="12"/>
    <col min="4865" max="4865" width="10.140625" style="12" customWidth="1"/>
    <col min="4866" max="4866" width="13" style="12" customWidth="1"/>
    <col min="4867" max="4867" width="11.7109375" style="12" customWidth="1"/>
    <col min="4868" max="4868" width="21" style="12" customWidth="1"/>
    <col min="4869" max="4869" width="11.42578125" style="12"/>
    <col min="4870" max="4871" width="11.140625" style="12" customWidth="1"/>
    <col min="4872" max="4873" width="12" style="12" customWidth="1"/>
    <col min="4874" max="4874" width="12.42578125" style="12" customWidth="1"/>
    <col min="4875" max="4875" width="28.5703125" style="12" customWidth="1"/>
    <col min="4876" max="5120" width="11.42578125" style="12"/>
    <col min="5121" max="5121" width="10.140625" style="12" customWidth="1"/>
    <col min="5122" max="5122" width="13" style="12" customWidth="1"/>
    <col min="5123" max="5123" width="11.7109375" style="12" customWidth="1"/>
    <col min="5124" max="5124" width="21" style="12" customWidth="1"/>
    <col min="5125" max="5125" width="11.42578125" style="12"/>
    <col min="5126" max="5127" width="11.140625" style="12" customWidth="1"/>
    <col min="5128" max="5129" width="12" style="12" customWidth="1"/>
    <col min="5130" max="5130" width="12.42578125" style="12" customWidth="1"/>
    <col min="5131" max="5131" width="28.5703125" style="12" customWidth="1"/>
    <col min="5132" max="5376" width="11.42578125" style="12"/>
    <col min="5377" max="5377" width="10.140625" style="12" customWidth="1"/>
    <col min="5378" max="5378" width="13" style="12" customWidth="1"/>
    <col min="5379" max="5379" width="11.7109375" style="12" customWidth="1"/>
    <col min="5380" max="5380" width="21" style="12" customWidth="1"/>
    <col min="5381" max="5381" width="11.42578125" style="12"/>
    <col min="5382" max="5383" width="11.140625" style="12" customWidth="1"/>
    <col min="5384" max="5385" width="12" style="12" customWidth="1"/>
    <col min="5386" max="5386" width="12.42578125" style="12" customWidth="1"/>
    <col min="5387" max="5387" width="28.5703125" style="12" customWidth="1"/>
    <col min="5388" max="5632" width="11.42578125" style="12"/>
    <col min="5633" max="5633" width="10.140625" style="12" customWidth="1"/>
    <col min="5634" max="5634" width="13" style="12" customWidth="1"/>
    <col min="5635" max="5635" width="11.7109375" style="12" customWidth="1"/>
    <col min="5636" max="5636" width="21" style="12" customWidth="1"/>
    <col min="5637" max="5637" width="11.42578125" style="12"/>
    <col min="5638" max="5639" width="11.140625" style="12" customWidth="1"/>
    <col min="5640" max="5641" width="12" style="12" customWidth="1"/>
    <col min="5642" max="5642" width="12.42578125" style="12" customWidth="1"/>
    <col min="5643" max="5643" width="28.5703125" style="12" customWidth="1"/>
    <col min="5644" max="5888" width="11.42578125" style="12"/>
    <col min="5889" max="5889" width="10.140625" style="12" customWidth="1"/>
    <col min="5890" max="5890" width="13" style="12" customWidth="1"/>
    <col min="5891" max="5891" width="11.7109375" style="12" customWidth="1"/>
    <col min="5892" max="5892" width="21" style="12" customWidth="1"/>
    <col min="5893" max="5893" width="11.42578125" style="12"/>
    <col min="5894" max="5895" width="11.140625" style="12" customWidth="1"/>
    <col min="5896" max="5897" width="12" style="12" customWidth="1"/>
    <col min="5898" max="5898" width="12.42578125" style="12" customWidth="1"/>
    <col min="5899" max="5899" width="28.5703125" style="12" customWidth="1"/>
    <col min="5900" max="6144" width="11.42578125" style="12"/>
    <col min="6145" max="6145" width="10.140625" style="12" customWidth="1"/>
    <col min="6146" max="6146" width="13" style="12" customWidth="1"/>
    <col min="6147" max="6147" width="11.7109375" style="12" customWidth="1"/>
    <col min="6148" max="6148" width="21" style="12" customWidth="1"/>
    <col min="6149" max="6149" width="11.42578125" style="12"/>
    <col min="6150" max="6151" width="11.140625" style="12" customWidth="1"/>
    <col min="6152" max="6153" width="12" style="12" customWidth="1"/>
    <col min="6154" max="6154" width="12.42578125" style="12" customWidth="1"/>
    <col min="6155" max="6155" width="28.5703125" style="12" customWidth="1"/>
    <col min="6156" max="6400" width="11.42578125" style="12"/>
    <col min="6401" max="6401" width="10.140625" style="12" customWidth="1"/>
    <col min="6402" max="6402" width="13" style="12" customWidth="1"/>
    <col min="6403" max="6403" width="11.7109375" style="12" customWidth="1"/>
    <col min="6404" max="6404" width="21" style="12" customWidth="1"/>
    <col min="6405" max="6405" width="11.42578125" style="12"/>
    <col min="6406" max="6407" width="11.140625" style="12" customWidth="1"/>
    <col min="6408" max="6409" width="12" style="12" customWidth="1"/>
    <col min="6410" max="6410" width="12.42578125" style="12" customWidth="1"/>
    <col min="6411" max="6411" width="28.5703125" style="12" customWidth="1"/>
    <col min="6412" max="6656" width="11.42578125" style="12"/>
    <col min="6657" max="6657" width="10.140625" style="12" customWidth="1"/>
    <col min="6658" max="6658" width="13" style="12" customWidth="1"/>
    <col min="6659" max="6659" width="11.7109375" style="12" customWidth="1"/>
    <col min="6660" max="6660" width="21" style="12" customWidth="1"/>
    <col min="6661" max="6661" width="11.42578125" style="12"/>
    <col min="6662" max="6663" width="11.140625" style="12" customWidth="1"/>
    <col min="6664" max="6665" width="12" style="12" customWidth="1"/>
    <col min="6666" max="6666" width="12.42578125" style="12" customWidth="1"/>
    <col min="6667" max="6667" width="28.5703125" style="12" customWidth="1"/>
    <col min="6668" max="6912" width="11.42578125" style="12"/>
    <col min="6913" max="6913" width="10.140625" style="12" customWidth="1"/>
    <col min="6914" max="6914" width="13" style="12" customWidth="1"/>
    <col min="6915" max="6915" width="11.7109375" style="12" customWidth="1"/>
    <col min="6916" max="6916" width="21" style="12" customWidth="1"/>
    <col min="6917" max="6917" width="11.42578125" style="12"/>
    <col min="6918" max="6919" width="11.140625" style="12" customWidth="1"/>
    <col min="6920" max="6921" width="12" style="12" customWidth="1"/>
    <col min="6922" max="6922" width="12.42578125" style="12" customWidth="1"/>
    <col min="6923" max="6923" width="28.5703125" style="12" customWidth="1"/>
    <col min="6924" max="7168" width="11.42578125" style="12"/>
    <col min="7169" max="7169" width="10.140625" style="12" customWidth="1"/>
    <col min="7170" max="7170" width="13" style="12" customWidth="1"/>
    <col min="7171" max="7171" width="11.7109375" style="12" customWidth="1"/>
    <col min="7172" max="7172" width="21" style="12" customWidth="1"/>
    <col min="7173" max="7173" width="11.42578125" style="12"/>
    <col min="7174" max="7175" width="11.140625" style="12" customWidth="1"/>
    <col min="7176" max="7177" width="12" style="12" customWidth="1"/>
    <col min="7178" max="7178" width="12.42578125" style="12" customWidth="1"/>
    <col min="7179" max="7179" width="28.5703125" style="12" customWidth="1"/>
    <col min="7180" max="7424" width="11.42578125" style="12"/>
    <col min="7425" max="7425" width="10.140625" style="12" customWidth="1"/>
    <col min="7426" max="7426" width="13" style="12" customWidth="1"/>
    <col min="7427" max="7427" width="11.7109375" style="12" customWidth="1"/>
    <col min="7428" max="7428" width="21" style="12" customWidth="1"/>
    <col min="7429" max="7429" width="11.42578125" style="12"/>
    <col min="7430" max="7431" width="11.140625" style="12" customWidth="1"/>
    <col min="7432" max="7433" width="12" style="12" customWidth="1"/>
    <col min="7434" max="7434" width="12.42578125" style="12" customWidth="1"/>
    <col min="7435" max="7435" width="28.5703125" style="12" customWidth="1"/>
    <col min="7436" max="7680" width="11.42578125" style="12"/>
    <col min="7681" max="7681" width="10.140625" style="12" customWidth="1"/>
    <col min="7682" max="7682" width="13" style="12" customWidth="1"/>
    <col min="7683" max="7683" width="11.7109375" style="12" customWidth="1"/>
    <col min="7684" max="7684" width="21" style="12" customWidth="1"/>
    <col min="7685" max="7685" width="11.42578125" style="12"/>
    <col min="7686" max="7687" width="11.140625" style="12" customWidth="1"/>
    <col min="7688" max="7689" width="12" style="12" customWidth="1"/>
    <col min="7690" max="7690" width="12.42578125" style="12" customWidth="1"/>
    <col min="7691" max="7691" width="28.5703125" style="12" customWidth="1"/>
    <col min="7692" max="7936" width="11.42578125" style="12"/>
    <col min="7937" max="7937" width="10.140625" style="12" customWidth="1"/>
    <col min="7938" max="7938" width="13" style="12" customWidth="1"/>
    <col min="7939" max="7939" width="11.7109375" style="12" customWidth="1"/>
    <col min="7940" max="7940" width="21" style="12" customWidth="1"/>
    <col min="7941" max="7941" width="11.42578125" style="12"/>
    <col min="7942" max="7943" width="11.140625" style="12" customWidth="1"/>
    <col min="7944" max="7945" width="12" style="12" customWidth="1"/>
    <col min="7946" max="7946" width="12.42578125" style="12" customWidth="1"/>
    <col min="7947" max="7947" width="28.5703125" style="12" customWidth="1"/>
    <col min="7948" max="8192" width="11.42578125" style="12"/>
    <col min="8193" max="8193" width="10.140625" style="12" customWidth="1"/>
    <col min="8194" max="8194" width="13" style="12" customWidth="1"/>
    <col min="8195" max="8195" width="11.7109375" style="12" customWidth="1"/>
    <col min="8196" max="8196" width="21" style="12" customWidth="1"/>
    <col min="8197" max="8197" width="11.42578125" style="12"/>
    <col min="8198" max="8199" width="11.140625" style="12" customWidth="1"/>
    <col min="8200" max="8201" width="12" style="12" customWidth="1"/>
    <col min="8202" max="8202" width="12.42578125" style="12" customWidth="1"/>
    <col min="8203" max="8203" width="28.5703125" style="12" customWidth="1"/>
    <col min="8204" max="8448" width="11.42578125" style="12"/>
    <col min="8449" max="8449" width="10.140625" style="12" customWidth="1"/>
    <col min="8450" max="8450" width="13" style="12" customWidth="1"/>
    <col min="8451" max="8451" width="11.7109375" style="12" customWidth="1"/>
    <col min="8452" max="8452" width="21" style="12" customWidth="1"/>
    <col min="8453" max="8453" width="11.42578125" style="12"/>
    <col min="8454" max="8455" width="11.140625" style="12" customWidth="1"/>
    <col min="8456" max="8457" width="12" style="12" customWidth="1"/>
    <col min="8458" max="8458" width="12.42578125" style="12" customWidth="1"/>
    <col min="8459" max="8459" width="28.5703125" style="12" customWidth="1"/>
    <col min="8460" max="8704" width="11.42578125" style="12"/>
    <col min="8705" max="8705" width="10.140625" style="12" customWidth="1"/>
    <col min="8706" max="8706" width="13" style="12" customWidth="1"/>
    <col min="8707" max="8707" width="11.7109375" style="12" customWidth="1"/>
    <col min="8708" max="8708" width="21" style="12" customWidth="1"/>
    <col min="8709" max="8709" width="11.42578125" style="12"/>
    <col min="8710" max="8711" width="11.140625" style="12" customWidth="1"/>
    <col min="8712" max="8713" width="12" style="12" customWidth="1"/>
    <col min="8714" max="8714" width="12.42578125" style="12" customWidth="1"/>
    <col min="8715" max="8715" width="28.5703125" style="12" customWidth="1"/>
    <col min="8716" max="8960" width="11.42578125" style="12"/>
    <col min="8961" max="8961" width="10.140625" style="12" customWidth="1"/>
    <col min="8962" max="8962" width="13" style="12" customWidth="1"/>
    <col min="8963" max="8963" width="11.7109375" style="12" customWidth="1"/>
    <col min="8964" max="8964" width="21" style="12" customWidth="1"/>
    <col min="8965" max="8965" width="11.42578125" style="12"/>
    <col min="8966" max="8967" width="11.140625" style="12" customWidth="1"/>
    <col min="8968" max="8969" width="12" style="12" customWidth="1"/>
    <col min="8970" max="8970" width="12.42578125" style="12" customWidth="1"/>
    <col min="8971" max="8971" width="28.5703125" style="12" customWidth="1"/>
    <col min="8972" max="9216" width="11.42578125" style="12"/>
    <col min="9217" max="9217" width="10.140625" style="12" customWidth="1"/>
    <col min="9218" max="9218" width="13" style="12" customWidth="1"/>
    <col min="9219" max="9219" width="11.7109375" style="12" customWidth="1"/>
    <col min="9220" max="9220" width="21" style="12" customWidth="1"/>
    <col min="9221" max="9221" width="11.42578125" style="12"/>
    <col min="9222" max="9223" width="11.140625" style="12" customWidth="1"/>
    <col min="9224" max="9225" width="12" style="12" customWidth="1"/>
    <col min="9226" max="9226" width="12.42578125" style="12" customWidth="1"/>
    <col min="9227" max="9227" width="28.5703125" style="12" customWidth="1"/>
    <col min="9228" max="9472" width="11.42578125" style="12"/>
    <col min="9473" max="9473" width="10.140625" style="12" customWidth="1"/>
    <col min="9474" max="9474" width="13" style="12" customWidth="1"/>
    <col min="9475" max="9475" width="11.7109375" style="12" customWidth="1"/>
    <col min="9476" max="9476" width="21" style="12" customWidth="1"/>
    <col min="9477" max="9477" width="11.42578125" style="12"/>
    <col min="9478" max="9479" width="11.140625" style="12" customWidth="1"/>
    <col min="9480" max="9481" width="12" style="12" customWidth="1"/>
    <col min="9482" max="9482" width="12.42578125" style="12" customWidth="1"/>
    <col min="9483" max="9483" width="28.5703125" style="12" customWidth="1"/>
    <col min="9484" max="9728" width="11.42578125" style="12"/>
    <col min="9729" max="9729" width="10.140625" style="12" customWidth="1"/>
    <col min="9730" max="9730" width="13" style="12" customWidth="1"/>
    <col min="9731" max="9731" width="11.7109375" style="12" customWidth="1"/>
    <col min="9732" max="9732" width="21" style="12" customWidth="1"/>
    <col min="9733" max="9733" width="11.42578125" style="12"/>
    <col min="9734" max="9735" width="11.140625" style="12" customWidth="1"/>
    <col min="9736" max="9737" width="12" style="12" customWidth="1"/>
    <col min="9738" max="9738" width="12.42578125" style="12" customWidth="1"/>
    <col min="9739" max="9739" width="28.5703125" style="12" customWidth="1"/>
    <col min="9740" max="9984" width="11.42578125" style="12"/>
    <col min="9985" max="9985" width="10.140625" style="12" customWidth="1"/>
    <col min="9986" max="9986" width="13" style="12" customWidth="1"/>
    <col min="9987" max="9987" width="11.7109375" style="12" customWidth="1"/>
    <col min="9988" max="9988" width="21" style="12" customWidth="1"/>
    <col min="9989" max="9989" width="11.42578125" style="12"/>
    <col min="9990" max="9991" width="11.140625" style="12" customWidth="1"/>
    <col min="9992" max="9993" width="12" style="12" customWidth="1"/>
    <col min="9994" max="9994" width="12.42578125" style="12" customWidth="1"/>
    <col min="9995" max="9995" width="28.5703125" style="12" customWidth="1"/>
    <col min="9996" max="10240" width="11.42578125" style="12"/>
    <col min="10241" max="10241" width="10.140625" style="12" customWidth="1"/>
    <col min="10242" max="10242" width="13" style="12" customWidth="1"/>
    <col min="10243" max="10243" width="11.7109375" style="12" customWidth="1"/>
    <col min="10244" max="10244" width="21" style="12" customWidth="1"/>
    <col min="10245" max="10245" width="11.42578125" style="12"/>
    <col min="10246" max="10247" width="11.140625" style="12" customWidth="1"/>
    <col min="10248" max="10249" width="12" style="12" customWidth="1"/>
    <col min="10250" max="10250" width="12.42578125" style="12" customWidth="1"/>
    <col min="10251" max="10251" width="28.5703125" style="12" customWidth="1"/>
    <col min="10252" max="10496" width="11.42578125" style="12"/>
    <col min="10497" max="10497" width="10.140625" style="12" customWidth="1"/>
    <col min="10498" max="10498" width="13" style="12" customWidth="1"/>
    <col min="10499" max="10499" width="11.7109375" style="12" customWidth="1"/>
    <col min="10500" max="10500" width="21" style="12" customWidth="1"/>
    <col min="10501" max="10501" width="11.42578125" style="12"/>
    <col min="10502" max="10503" width="11.140625" style="12" customWidth="1"/>
    <col min="10504" max="10505" width="12" style="12" customWidth="1"/>
    <col min="10506" max="10506" width="12.42578125" style="12" customWidth="1"/>
    <col min="10507" max="10507" width="28.5703125" style="12" customWidth="1"/>
    <col min="10508" max="10752" width="11.42578125" style="12"/>
    <col min="10753" max="10753" width="10.140625" style="12" customWidth="1"/>
    <col min="10754" max="10754" width="13" style="12" customWidth="1"/>
    <col min="10755" max="10755" width="11.7109375" style="12" customWidth="1"/>
    <col min="10756" max="10756" width="21" style="12" customWidth="1"/>
    <col min="10757" max="10757" width="11.42578125" style="12"/>
    <col min="10758" max="10759" width="11.140625" style="12" customWidth="1"/>
    <col min="10760" max="10761" width="12" style="12" customWidth="1"/>
    <col min="10762" max="10762" width="12.42578125" style="12" customWidth="1"/>
    <col min="10763" max="10763" width="28.5703125" style="12" customWidth="1"/>
    <col min="10764" max="11008" width="11.42578125" style="12"/>
    <col min="11009" max="11009" width="10.140625" style="12" customWidth="1"/>
    <col min="11010" max="11010" width="13" style="12" customWidth="1"/>
    <col min="11011" max="11011" width="11.7109375" style="12" customWidth="1"/>
    <col min="11012" max="11012" width="21" style="12" customWidth="1"/>
    <col min="11013" max="11013" width="11.42578125" style="12"/>
    <col min="11014" max="11015" width="11.140625" style="12" customWidth="1"/>
    <col min="11016" max="11017" width="12" style="12" customWidth="1"/>
    <col min="11018" max="11018" width="12.42578125" style="12" customWidth="1"/>
    <col min="11019" max="11019" width="28.5703125" style="12" customWidth="1"/>
    <col min="11020" max="11264" width="11.42578125" style="12"/>
    <col min="11265" max="11265" width="10.140625" style="12" customWidth="1"/>
    <col min="11266" max="11266" width="13" style="12" customWidth="1"/>
    <col min="11267" max="11267" width="11.7109375" style="12" customWidth="1"/>
    <col min="11268" max="11268" width="21" style="12" customWidth="1"/>
    <col min="11269" max="11269" width="11.42578125" style="12"/>
    <col min="11270" max="11271" width="11.140625" style="12" customWidth="1"/>
    <col min="11272" max="11273" width="12" style="12" customWidth="1"/>
    <col min="11274" max="11274" width="12.42578125" style="12" customWidth="1"/>
    <col min="11275" max="11275" width="28.5703125" style="12" customWidth="1"/>
    <col min="11276" max="11520" width="11.42578125" style="12"/>
    <col min="11521" max="11521" width="10.140625" style="12" customWidth="1"/>
    <col min="11522" max="11522" width="13" style="12" customWidth="1"/>
    <col min="11523" max="11523" width="11.7109375" style="12" customWidth="1"/>
    <col min="11524" max="11524" width="21" style="12" customWidth="1"/>
    <col min="11525" max="11525" width="11.42578125" style="12"/>
    <col min="11526" max="11527" width="11.140625" style="12" customWidth="1"/>
    <col min="11528" max="11529" width="12" style="12" customWidth="1"/>
    <col min="11530" max="11530" width="12.42578125" style="12" customWidth="1"/>
    <col min="11531" max="11531" width="28.5703125" style="12" customWidth="1"/>
    <col min="11532" max="11776" width="11.42578125" style="12"/>
    <col min="11777" max="11777" width="10.140625" style="12" customWidth="1"/>
    <col min="11778" max="11778" width="13" style="12" customWidth="1"/>
    <col min="11779" max="11779" width="11.7109375" style="12" customWidth="1"/>
    <col min="11780" max="11780" width="21" style="12" customWidth="1"/>
    <col min="11781" max="11781" width="11.42578125" style="12"/>
    <col min="11782" max="11783" width="11.140625" style="12" customWidth="1"/>
    <col min="11784" max="11785" width="12" style="12" customWidth="1"/>
    <col min="11786" max="11786" width="12.42578125" style="12" customWidth="1"/>
    <col min="11787" max="11787" width="28.5703125" style="12" customWidth="1"/>
    <col min="11788" max="12032" width="11.42578125" style="12"/>
    <col min="12033" max="12033" width="10.140625" style="12" customWidth="1"/>
    <col min="12034" max="12034" width="13" style="12" customWidth="1"/>
    <col min="12035" max="12035" width="11.7109375" style="12" customWidth="1"/>
    <col min="12036" max="12036" width="21" style="12" customWidth="1"/>
    <col min="12037" max="12037" width="11.42578125" style="12"/>
    <col min="12038" max="12039" width="11.140625" style="12" customWidth="1"/>
    <col min="12040" max="12041" width="12" style="12" customWidth="1"/>
    <col min="12042" max="12042" width="12.42578125" style="12" customWidth="1"/>
    <col min="12043" max="12043" width="28.5703125" style="12" customWidth="1"/>
    <col min="12044" max="12288" width="11.42578125" style="12"/>
    <col min="12289" max="12289" width="10.140625" style="12" customWidth="1"/>
    <col min="12290" max="12290" width="13" style="12" customWidth="1"/>
    <col min="12291" max="12291" width="11.7109375" style="12" customWidth="1"/>
    <col min="12292" max="12292" width="21" style="12" customWidth="1"/>
    <col min="12293" max="12293" width="11.42578125" style="12"/>
    <col min="12294" max="12295" width="11.140625" style="12" customWidth="1"/>
    <col min="12296" max="12297" width="12" style="12" customWidth="1"/>
    <col min="12298" max="12298" width="12.42578125" style="12" customWidth="1"/>
    <col min="12299" max="12299" width="28.5703125" style="12" customWidth="1"/>
    <col min="12300" max="12544" width="11.42578125" style="12"/>
    <col min="12545" max="12545" width="10.140625" style="12" customWidth="1"/>
    <col min="12546" max="12546" width="13" style="12" customWidth="1"/>
    <col min="12547" max="12547" width="11.7109375" style="12" customWidth="1"/>
    <col min="12548" max="12548" width="21" style="12" customWidth="1"/>
    <col min="12549" max="12549" width="11.42578125" style="12"/>
    <col min="12550" max="12551" width="11.140625" style="12" customWidth="1"/>
    <col min="12552" max="12553" width="12" style="12" customWidth="1"/>
    <col min="12554" max="12554" width="12.42578125" style="12" customWidth="1"/>
    <col min="12555" max="12555" width="28.5703125" style="12" customWidth="1"/>
    <col min="12556" max="12800" width="11.42578125" style="12"/>
    <col min="12801" max="12801" width="10.140625" style="12" customWidth="1"/>
    <col min="12802" max="12802" width="13" style="12" customWidth="1"/>
    <col min="12803" max="12803" width="11.7109375" style="12" customWidth="1"/>
    <col min="12804" max="12804" width="21" style="12" customWidth="1"/>
    <col min="12805" max="12805" width="11.42578125" style="12"/>
    <col min="12806" max="12807" width="11.140625" style="12" customWidth="1"/>
    <col min="12808" max="12809" width="12" style="12" customWidth="1"/>
    <col min="12810" max="12810" width="12.42578125" style="12" customWidth="1"/>
    <col min="12811" max="12811" width="28.5703125" style="12" customWidth="1"/>
    <col min="12812" max="13056" width="11.42578125" style="12"/>
    <col min="13057" max="13057" width="10.140625" style="12" customWidth="1"/>
    <col min="13058" max="13058" width="13" style="12" customWidth="1"/>
    <col min="13059" max="13059" width="11.7109375" style="12" customWidth="1"/>
    <col min="13060" max="13060" width="21" style="12" customWidth="1"/>
    <col min="13061" max="13061" width="11.42578125" style="12"/>
    <col min="13062" max="13063" width="11.140625" style="12" customWidth="1"/>
    <col min="13064" max="13065" width="12" style="12" customWidth="1"/>
    <col min="13066" max="13066" width="12.42578125" style="12" customWidth="1"/>
    <col min="13067" max="13067" width="28.5703125" style="12" customWidth="1"/>
    <col min="13068" max="13312" width="11.42578125" style="12"/>
    <col min="13313" max="13313" width="10.140625" style="12" customWidth="1"/>
    <col min="13314" max="13314" width="13" style="12" customWidth="1"/>
    <col min="13315" max="13315" width="11.7109375" style="12" customWidth="1"/>
    <col min="13316" max="13316" width="21" style="12" customWidth="1"/>
    <col min="13317" max="13317" width="11.42578125" style="12"/>
    <col min="13318" max="13319" width="11.140625" style="12" customWidth="1"/>
    <col min="13320" max="13321" width="12" style="12" customWidth="1"/>
    <col min="13322" max="13322" width="12.42578125" style="12" customWidth="1"/>
    <col min="13323" max="13323" width="28.5703125" style="12" customWidth="1"/>
    <col min="13324" max="13568" width="11.42578125" style="12"/>
    <col min="13569" max="13569" width="10.140625" style="12" customWidth="1"/>
    <col min="13570" max="13570" width="13" style="12" customWidth="1"/>
    <col min="13571" max="13571" width="11.7109375" style="12" customWidth="1"/>
    <col min="13572" max="13572" width="21" style="12" customWidth="1"/>
    <col min="13573" max="13573" width="11.42578125" style="12"/>
    <col min="13574" max="13575" width="11.140625" style="12" customWidth="1"/>
    <col min="13576" max="13577" width="12" style="12" customWidth="1"/>
    <col min="13578" max="13578" width="12.42578125" style="12" customWidth="1"/>
    <col min="13579" max="13579" width="28.5703125" style="12" customWidth="1"/>
    <col min="13580" max="13824" width="11.42578125" style="12"/>
    <col min="13825" max="13825" width="10.140625" style="12" customWidth="1"/>
    <col min="13826" max="13826" width="13" style="12" customWidth="1"/>
    <col min="13827" max="13827" width="11.7109375" style="12" customWidth="1"/>
    <col min="13828" max="13828" width="21" style="12" customWidth="1"/>
    <col min="13829" max="13829" width="11.42578125" style="12"/>
    <col min="13830" max="13831" width="11.140625" style="12" customWidth="1"/>
    <col min="13832" max="13833" width="12" style="12" customWidth="1"/>
    <col min="13834" max="13834" width="12.42578125" style="12" customWidth="1"/>
    <col min="13835" max="13835" width="28.5703125" style="12" customWidth="1"/>
    <col min="13836" max="14080" width="11.42578125" style="12"/>
    <col min="14081" max="14081" width="10.140625" style="12" customWidth="1"/>
    <col min="14082" max="14082" width="13" style="12" customWidth="1"/>
    <col min="14083" max="14083" width="11.7109375" style="12" customWidth="1"/>
    <col min="14084" max="14084" width="21" style="12" customWidth="1"/>
    <col min="14085" max="14085" width="11.42578125" style="12"/>
    <col min="14086" max="14087" width="11.140625" style="12" customWidth="1"/>
    <col min="14088" max="14089" width="12" style="12" customWidth="1"/>
    <col min="14090" max="14090" width="12.42578125" style="12" customWidth="1"/>
    <col min="14091" max="14091" width="28.5703125" style="12" customWidth="1"/>
    <col min="14092" max="14336" width="11.42578125" style="12"/>
    <col min="14337" max="14337" width="10.140625" style="12" customWidth="1"/>
    <col min="14338" max="14338" width="13" style="12" customWidth="1"/>
    <col min="14339" max="14339" width="11.7109375" style="12" customWidth="1"/>
    <col min="14340" max="14340" width="21" style="12" customWidth="1"/>
    <col min="14341" max="14341" width="11.42578125" style="12"/>
    <col min="14342" max="14343" width="11.140625" style="12" customWidth="1"/>
    <col min="14344" max="14345" width="12" style="12" customWidth="1"/>
    <col min="14346" max="14346" width="12.42578125" style="12" customWidth="1"/>
    <col min="14347" max="14347" width="28.5703125" style="12" customWidth="1"/>
    <col min="14348" max="14592" width="11.42578125" style="12"/>
    <col min="14593" max="14593" width="10.140625" style="12" customWidth="1"/>
    <col min="14594" max="14594" width="13" style="12" customWidth="1"/>
    <col min="14595" max="14595" width="11.7109375" style="12" customWidth="1"/>
    <col min="14596" max="14596" width="21" style="12" customWidth="1"/>
    <col min="14597" max="14597" width="11.42578125" style="12"/>
    <col min="14598" max="14599" width="11.140625" style="12" customWidth="1"/>
    <col min="14600" max="14601" width="12" style="12" customWidth="1"/>
    <col min="14602" max="14602" width="12.42578125" style="12" customWidth="1"/>
    <col min="14603" max="14603" width="28.5703125" style="12" customWidth="1"/>
    <col min="14604" max="14848" width="11.42578125" style="12"/>
    <col min="14849" max="14849" width="10.140625" style="12" customWidth="1"/>
    <col min="14850" max="14850" width="13" style="12" customWidth="1"/>
    <col min="14851" max="14851" width="11.7109375" style="12" customWidth="1"/>
    <col min="14852" max="14852" width="21" style="12" customWidth="1"/>
    <col min="14853" max="14853" width="11.42578125" style="12"/>
    <col min="14854" max="14855" width="11.140625" style="12" customWidth="1"/>
    <col min="14856" max="14857" width="12" style="12" customWidth="1"/>
    <col min="14858" max="14858" width="12.42578125" style="12" customWidth="1"/>
    <col min="14859" max="14859" width="28.5703125" style="12" customWidth="1"/>
    <col min="14860" max="15104" width="11.42578125" style="12"/>
    <col min="15105" max="15105" width="10.140625" style="12" customWidth="1"/>
    <col min="15106" max="15106" width="13" style="12" customWidth="1"/>
    <col min="15107" max="15107" width="11.7109375" style="12" customWidth="1"/>
    <col min="15108" max="15108" width="21" style="12" customWidth="1"/>
    <col min="15109" max="15109" width="11.42578125" style="12"/>
    <col min="15110" max="15111" width="11.140625" style="12" customWidth="1"/>
    <col min="15112" max="15113" width="12" style="12" customWidth="1"/>
    <col min="15114" max="15114" width="12.42578125" style="12" customWidth="1"/>
    <col min="15115" max="15115" width="28.5703125" style="12" customWidth="1"/>
    <col min="15116" max="15360" width="11.42578125" style="12"/>
    <col min="15361" max="15361" width="10.140625" style="12" customWidth="1"/>
    <col min="15362" max="15362" width="13" style="12" customWidth="1"/>
    <col min="15363" max="15363" width="11.7109375" style="12" customWidth="1"/>
    <col min="15364" max="15364" width="21" style="12" customWidth="1"/>
    <col min="15365" max="15365" width="11.42578125" style="12"/>
    <col min="15366" max="15367" width="11.140625" style="12" customWidth="1"/>
    <col min="15368" max="15369" width="12" style="12" customWidth="1"/>
    <col min="15370" max="15370" width="12.42578125" style="12" customWidth="1"/>
    <col min="15371" max="15371" width="28.5703125" style="12" customWidth="1"/>
    <col min="15372" max="15616" width="11.42578125" style="12"/>
    <col min="15617" max="15617" width="10.140625" style="12" customWidth="1"/>
    <col min="15618" max="15618" width="13" style="12" customWidth="1"/>
    <col min="15619" max="15619" width="11.7109375" style="12" customWidth="1"/>
    <col min="15620" max="15620" width="21" style="12" customWidth="1"/>
    <col min="15621" max="15621" width="11.42578125" style="12"/>
    <col min="15622" max="15623" width="11.140625" style="12" customWidth="1"/>
    <col min="15624" max="15625" width="12" style="12" customWidth="1"/>
    <col min="15626" max="15626" width="12.42578125" style="12" customWidth="1"/>
    <col min="15627" max="15627" width="28.5703125" style="12" customWidth="1"/>
    <col min="15628" max="15872" width="11.42578125" style="12"/>
    <col min="15873" max="15873" width="10.140625" style="12" customWidth="1"/>
    <col min="15874" max="15874" width="13" style="12" customWidth="1"/>
    <col min="15875" max="15875" width="11.7109375" style="12" customWidth="1"/>
    <col min="15876" max="15876" width="21" style="12" customWidth="1"/>
    <col min="15877" max="15877" width="11.42578125" style="12"/>
    <col min="15878" max="15879" width="11.140625" style="12" customWidth="1"/>
    <col min="15880" max="15881" width="12" style="12" customWidth="1"/>
    <col min="15882" max="15882" width="12.42578125" style="12" customWidth="1"/>
    <col min="15883" max="15883" width="28.5703125" style="12" customWidth="1"/>
    <col min="15884" max="16128" width="11.42578125" style="12"/>
    <col min="16129" max="16129" width="10.140625" style="12" customWidth="1"/>
    <col min="16130" max="16130" width="13" style="12" customWidth="1"/>
    <col min="16131" max="16131" width="11.7109375" style="12" customWidth="1"/>
    <col min="16132" max="16132" width="21" style="12" customWidth="1"/>
    <col min="16133" max="16133" width="11.42578125" style="12"/>
    <col min="16134" max="16135" width="11.140625" style="12" customWidth="1"/>
    <col min="16136" max="16137" width="12" style="12" customWidth="1"/>
    <col min="16138" max="16138" width="12.42578125" style="12" customWidth="1"/>
    <col min="16139" max="16139" width="28.5703125" style="12" customWidth="1"/>
    <col min="16140" max="16384" width="11.42578125" style="12"/>
  </cols>
  <sheetData>
    <row r="1" spans="1:12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40"/>
      <c r="H1" s="39" t="s">
        <v>6</v>
      </c>
      <c r="I1" s="41"/>
      <c r="J1" s="39" t="s">
        <v>7</v>
      </c>
      <c r="K1" s="39" t="s">
        <v>8</v>
      </c>
    </row>
    <row r="2" spans="1:12">
      <c r="A2" s="38" t="s">
        <v>9</v>
      </c>
      <c r="B2" s="38"/>
      <c r="C2" s="38"/>
      <c r="D2" s="38"/>
      <c r="E2" s="38"/>
      <c r="F2" s="38"/>
      <c r="G2" s="40"/>
      <c r="H2" s="38"/>
      <c r="I2" s="41"/>
      <c r="J2" s="38"/>
      <c r="K2" s="38"/>
    </row>
    <row r="3" spans="1:12">
      <c r="A3" s="38" t="s">
        <v>10</v>
      </c>
      <c r="B3" s="38"/>
      <c r="C3" s="38"/>
      <c r="D3" s="38"/>
      <c r="E3" s="38"/>
      <c r="F3" s="38"/>
      <c r="G3" s="40"/>
      <c r="H3" s="38"/>
      <c r="I3" s="41"/>
      <c r="J3" s="38"/>
      <c r="K3" s="38"/>
    </row>
    <row r="4" spans="1:12">
      <c r="A4" s="42"/>
      <c r="B4" s="43"/>
      <c r="C4" s="42"/>
      <c r="D4" s="42" t="s">
        <v>278</v>
      </c>
      <c r="E4" s="42"/>
      <c r="F4" s="44"/>
      <c r="G4" s="45"/>
      <c r="H4" s="44"/>
      <c r="I4" s="46"/>
      <c r="J4" s="44">
        <v>18213522.320000008</v>
      </c>
      <c r="K4" s="42"/>
    </row>
    <row r="5" spans="1:12">
      <c r="A5" s="47">
        <v>42154</v>
      </c>
      <c r="B5" s="43">
        <v>906</v>
      </c>
      <c r="C5" s="42" t="s">
        <v>27</v>
      </c>
      <c r="D5" s="42" t="s">
        <v>802</v>
      </c>
      <c r="E5" s="42" t="s">
        <v>858</v>
      </c>
      <c r="F5" s="44"/>
      <c r="G5" s="45"/>
      <c r="H5" s="44">
        <v>305443.71000000002</v>
      </c>
      <c r="I5" s="46" t="s">
        <v>273</v>
      </c>
      <c r="J5" s="44">
        <f>+J4+F5-H5</f>
        <v>17908078.610000007</v>
      </c>
      <c r="K5" s="42" t="s">
        <v>838</v>
      </c>
      <c r="L5" s="12" t="s">
        <v>976</v>
      </c>
    </row>
    <row r="6" spans="1:12">
      <c r="A6" s="47">
        <v>42153</v>
      </c>
      <c r="B6" s="43">
        <v>809</v>
      </c>
      <c r="C6" s="42" t="s">
        <v>11</v>
      </c>
      <c r="D6" s="42" t="s">
        <v>859</v>
      </c>
      <c r="E6" s="42" t="s">
        <v>860</v>
      </c>
      <c r="F6" s="51">
        <v>299236.82</v>
      </c>
      <c r="G6" s="45"/>
      <c r="H6" s="44"/>
      <c r="I6" s="46"/>
      <c r="J6" s="44">
        <f t="shared" ref="J6:J69" si="0">+J5+F6-H6</f>
        <v>18207315.430000007</v>
      </c>
      <c r="K6" s="42" t="s">
        <v>977</v>
      </c>
      <c r="L6" s="12" t="s">
        <v>976</v>
      </c>
    </row>
    <row r="7" spans="1:12">
      <c r="A7" s="47">
        <v>42143</v>
      </c>
      <c r="B7" s="43">
        <v>521</v>
      </c>
      <c r="C7" s="42" t="s">
        <v>27</v>
      </c>
      <c r="D7" s="42" t="s">
        <v>20</v>
      </c>
      <c r="E7" s="42" t="s">
        <v>861</v>
      </c>
      <c r="F7" s="44"/>
      <c r="G7" s="45"/>
      <c r="H7" s="44">
        <v>431651.35</v>
      </c>
      <c r="I7" s="46" t="s">
        <v>24</v>
      </c>
      <c r="J7" s="44">
        <f t="shared" si="0"/>
        <v>17775664.080000006</v>
      </c>
      <c r="K7" s="42"/>
    </row>
    <row r="8" spans="1:12">
      <c r="A8" s="47">
        <v>42144</v>
      </c>
      <c r="B8" s="43">
        <v>572</v>
      </c>
      <c r="C8" s="42" t="s">
        <v>27</v>
      </c>
      <c r="D8" s="42" t="s">
        <v>20</v>
      </c>
      <c r="E8" s="42" t="s">
        <v>862</v>
      </c>
      <c r="F8" s="44"/>
      <c r="G8" s="45"/>
      <c r="H8" s="44">
        <v>-431651.35</v>
      </c>
      <c r="I8" s="46" t="s">
        <v>24</v>
      </c>
      <c r="J8" s="44">
        <f t="shared" si="0"/>
        <v>18207315.430000007</v>
      </c>
      <c r="K8" s="42"/>
    </row>
    <row r="9" spans="1:12">
      <c r="A9" s="47">
        <v>42128</v>
      </c>
      <c r="B9" s="43">
        <v>25</v>
      </c>
      <c r="C9" s="42" t="s">
        <v>27</v>
      </c>
      <c r="D9" s="42" t="s">
        <v>863</v>
      </c>
      <c r="E9" s="42" t="s">
        <v>864</v>
      </c>
      <c r="F9" s="44"/>
      <c r="G9" s="45"/>
      <c r="H9" s="44">
        <v>431651.35</v>
      </c>
      <c r="I9" s="46" t="s">
        <v>274</v>
      </c>
      <c r="J9" s="44">
        <f t="shared" si="0"/>
        <v>17775664.080000006</v>
      </c>
      <c r="K9" s="42" t="s">
        <v>978</v>
      </c>
      <c r="L9" s="12" t="s">
        <v>643</v>
      </c>
    </row>
    <row r="10" spans="1:12">
      <c r="A10" s="47">
        <v>42151</v>
      </c>
      <c r="B10" s="43">
        <v>720</v>
      </c>
      <c r="C10" s="42" t="s">
        <v>11</v>
      </c>
      <c r="D10" s="42" t="s">
        <v>865</v>
      </c>
      <c r="E10" s="42" t="s">
        <v>866</v>
      </c>
      <c r="F10" s="44">
        <v>439033.76</v>
      </c>
      <c r="G10" s="45">
        <v>1</v>
      </c>
      <c r="H10" s="44"/>
      <c r="I10" s="46"/>
      <c r="J10" s="44">
        <f t="shared" si="0"/>
        <v>18214697.840000007</v>
      </c>
      <c r="K10" s="42"/>
    </row>
    <row r="11" spans="1:12">
      <c r="A11" s="47">
        <v>42152</v>
      </c>
      <c r="B11" s="43">
        <v>754</v>
      </c>
      <c r="C11" s="42" t="s">
        <v>27</v>
      </c>
      <c r="D11" s="42" t="s">
        <v>865</v>
      </c>
      <c r="E11" s="42" t="s">
        <v>867</v>
      </c>
      <c r="F11" s="44"/>
      <c r="G11" s="45"/>
      <c r="H11" s="44">
        <v>439033.76</v>
      </c>
      <c r="I11" s="46">
        <v>1</v>
      </c>
      <c r="J11" s="44">
        <f t="shared" si="0"/>
        <v>17775664.080000006</v>
      </c>
      <c r="K11" s="42"/>
    </row>
    <row r="12" spans="1:12">
      <c r="A12" s="47">
        <v>42154</v>
      </c>
      <c r="B12" s="43">
        <v>872</v>
      </c>
      <c r="C12" s="42" t="s">
        <v>27</v>
      </c>
      <c r="D12" s="42" t="s">
        <v>865</v>
      </c>
      <c r="E12" s="42" t="s">
        <v>868</v>
      </c>
      <c r="F12" s="44"/>
      <c r="G12" s="45"/>
      <c r="H12" s="44">
        <v>-439033.76</v>
      </c>
      <c r="I12" s="46" t="s">
        <v>24</v>
      </c>
      <c r="J12" s="44">
        <f t="shared" si="0"/>
        <v>18214697.840000007</v>
      </c>
      <c r="K12" s="42"/>
    </row>
    <row r="13" spans="1:12">
      <c r="A13" s="47">
        <v>42154</v>
      </c>
      <c r="B13" s="43">
        <v>876</v>
      </c>
      <c r="C13" s="42" t="s">
        <v>27</v>
      </c>
      <c r="D13" s="42" t="s">
        <v>865</v>
      </c>
      <c r="E13" s="42" t="s">
        <v>869</v>
      </c>
      <c r="F13" s="44"/>
      <c r="G13" s="45"/>
      <c r="H13" s="44">
        <v>439033.76</v>
      </c>
      <c r="I13" s="46" t="s">
        <v>24</v>
      </c>
      <c r="J13" s="44">
        <f t="shared" si="0"/>
        <v>17775664.080000006</v>
      </c>
      <c r="K13" s="42"/>
    </row>
    <row r="14" spans="1:12">
      <c r="A14" s="47">
        <v>42137</v>
      </c>
      <c r="B14" s="43">
        <v>375</v>
      </c>
      <c r="C14" s="42" t="s">
        <v>11</v>
      </c>
      <c r="D14" s="42" t="s">
        <v>870</v>
      </c>
      <c r="E14" s="42" t="s">
        <v>871</v>
      </c>
      <c r="F14" s="44">
        <v>439033.76</v>
      </c>
      <c r="G14" s="45">
        <v>2</v>
      </c>
      <c r="H14" s="44"/>
      <c r="I14" s="46"/>
      <c r="J14" s="44">
        <f t="shared" si="0"/>
        <v>18214697.840000007</v>
      </c>
      <c r="K14" s="42"/>
    </row>
    <row r="15" spans="1:12">
      <c r="A15" s="47">
        <v>42144</v>
      </c>
      <c r="B15" s="43">
        <v>567</v>
      </c>
      <c r="C15" s="42" t="s">
        <v>27</v>
      </c>
      <c r="D15" s="42" t="s">
        <v>870</v>
      </c>
      <c r="E15" s="42" t="s">
        <v>872</v>
      </c>
      <c r="F15" s="44"/>
      <c r="G15" s="45"/>
      <c r="H15" s="44">
        <v>439033.76</v>
      </c>
      <c r="I15" s="46">
        <v>2</v>
      </c>
      <c r="J15" s="44">
        <f t="shared" si="0"/>
        <v>17775664.080000006</v>
      </c>
      <c r="K15" s="42"/>
    </row>
    <row r="16" spans="1:12">
      <c r="A16" s="47">
        <v>42145</v>
      </c>
      <c r="B16" s="43">
        <v>582</v>
      </c>
      <c r="C16" s="42" t="s">
        <v>27</v>
      </c>
      <c r="D16" s="42" t="s">
        <v>870</v>
      </c>
      <c r="E16" s="42" t="s">
        <v>873</v>
      </c>
      <c r="F16" s="44"/>
      <c r="G16" s="45"/>
      <c r="H16" s="44">
        <v>-439033.76</v>
      </c>
      <c r="I16" s="46" t="s">
        <v>24</v>
      </c>
      <c r="J16" s="44">
        <f t="shared" si="0"/>
        <v>18214697.840000007</v>
      </c>
      <c r="K16" s="42"/>
    </row>
    <row r="17" spans="1:12">
      <c r="A17" s="47">
        <v>42145</v>
      </c>
      <c r="B17" s="43">
        <v>586</v>
      </c>
      <c r="C17" s="42" t="s">
        <v>27</v>
      </c>
      <c r="D17" s="42" t="s">
        <v>870</v>
      </c>
      <c r="E17" s="42" t="s">
        <v>874</v>
      </c>
      <c r="F17" s="44"/>
      <c r="G17" s="45"/>
      <c r="H17" s="44">
        <v>439033.76</v>
      </c>
      <c r="I17" s="46" t="s">
        <v>24</v>
      </c>
      <c r="J17" s="44">
        <f t="shared" si="0"/>
        <v>17775664.080000006</v>
      </c>
      <c r="K17" s="42"/>
    </row>
    <row r="18" spans="1:12">
      <c r="A18" s="47">
        <v>42126</v>
      </c>
      <c r="B18" s="43">
        <v>32</v>
      </c>
      <c r="C18" s="42" t="s">
        <v>11</v>
      </c>
      <c r="D18" s="42" t="s">
        <v>875</v>
      </c>
      <c r="E18" s="42" t="s">
        <v>876</v>
      </c>
      <c r="F18" s="51">
        <v>514571.64</v>
      </c>
      <c r="G18" s="45"/>
      <c r="H18" s="44"/>
      <c r="I18" s="46"/>
      <c r="J18" s="44">
        <f t="shared" si="0"/>
        <v>18290235.720000006</v>
      </c>
      <c r="K18" s="42" t="s">
        <v>979</v>
      </c>
      <c r="L18" s="12" t="s">
        <v>980</v>
      </c>
    </row>
    <row r="19" spans="1:12">
      <c r="A19" s="47">
        <v>42143</v>
      </c>
      <c r="B19" s="43">
        <v>505</v>
      </c>
      <c r="C19" s="42" t="s">
        <v>11</v>
      </c>
      <c r="D19" s="42" t="s">
        <v>877</v>
      </c>
      <c r="E19" s="42" t="s">
        <v>878</v>
      </c>
      <c r="F19" s="51">
        <v>552826.86</v>
      </c>
      <c r="G19" s="45"/>
      <c r="H19" s="44"/>
      <c r="I19" s="46"/>
      <c r="J19" s="44">
        <f t="shared" si="0"/>
        <v>18843062.580000006</v>
      </c>
      <c r="K19" s="42" t="s">
        <v>981</v>
      </c>
      <c r="L19" s="12" t="s">
        <v>982</v>
      </c>
    </row>
    <row r="20" spans="1:12">
      <c r="A20" s="47">
        <v>42133</v>
      </c>
      <c r="B20" s="43">
        <v>248</v>
      </c>
      <c r="C20" s="42" t="s">
        <v>11</v>
      </c>
      <c r="D20" s="42" t="s">
        <v>879</v>
      </c>
      <c r="E20" s="42" t="s">
        <v>880</v>
      </c>
      <c r="F20" s="51">
        <v>570476.05000000005</v>
      </c>
      <c r="G20" s="45"/>
      <c r="H20" s="44"/>
      <c r="I20" s="46"/>
      <c r="J20" s="44">
        <f t="shared" si="0"/>
        <v>19413538.630000006</v>
      </c>
      <c r="K20" s="42" t="s">
        <v>983</v>
      </c>
      <c r="L20" s="12" t="s">
        <v>984</v>
      </c>
    </row>
    <row r="21" spans="1:12">
      <c r="A21" s="47">
        <v>42139</v>
      </c>
      <c r="B21" s="43">
        <v>436</v>
      </c>
      <c r="C21" s="42" t="s">
        <v>11</v>
      </c>
      <c r="D21" s="42" t="s">
        <v>881</v>
      </c>
      <c r="E21" s="42" t="s">
        <v>882</v>
      </c>
      <c r="F21" s="51">
        <v>579441.53</v>
      </c>
      <c r="G21" s="45"/>
      <c r="H21" s="44"/>
      <c r="I21" s="46"/>
      <c r="J21" s="44">
        <f t="shared" si="0"/>
        <v>19992980.160000008</v>
      </c>
      <c r="K21" s="42" t="s">
        <v>985</v>
      </c>
      <c r="L21" s="12" t="s">
        <v>213</v>
      </c>
    </row>
    <row r="22" spans="1:12">
      <c r="A22" s="47">
        <v>42154</v>
      </c>
      <c r="B22" s="43">
        <v>867</v>
      </c>
      <c r="C22" s="42" t="s">
        <v>11</v>
      </c>
      <c r="D22" s="42" t="s">
        <v>883</v>
      </c>
      <c r="E22" s="42" t="s">
        <v>884</v>
      </c>
      <c r="F22" s="51">
        <v>591901.38</v>
      </c>
      <c r="G22" s="45"/>
      <c r="H22" s="44"/>
      <c r="I22" s="46"/>
      <c r="J22" s="44">
        <f t="shared" si="0"/>
        <v>20584881.540000007</v>
      </c>
      <c r="K22" s="42" t="s">
        <v>986</v>
      </c>
      <c r="L22" s="12" t="s">
        <v>987</v>
      </c>
    </row>
    <row r="23" spans="1:12">
      <c r="A23" s="47">
        <v>42133</v>
      </c>
      <c r="B23" s="43">
        <v>250</v>
      </c>
      <c r="C23" s="42" t="s">
        <v>11</v>
      </c>
      <c r="D23" s="42" t="s">
        <v>885</v>
      </c>
      <c r="E23" s="42" t="s">
        <v>886</v>
      </c>
      <c r="F23" s="51">
        <v>615303.62</v>
      </c>
      <c r="G23" s="45"/>
      <c r="H23" s="44"/>
      <c r="I23" s="46"/>
      <c r="J23" s="44">
        <f t="shared" si="0"/>
        <v>21200185.160000008</v>
      </c>
      <c r="K23" s="42" t="s">
        <v>988</v>
      </c>
      <c r="L23" s="12" t="s">
        <v>457</v>
      </c>
    </row>
    <row r="24" spans="1:12">
      <c r="A24" s="47">
        <v>42130</v>
      </c>
      <c r="B24" s="43">
        <v>122</v>
      </c>
      <c r="C24" s="42" t="s">
        <v>11</v>
      </c>
      <c r="D24" s="42" t="s">
        <v>887</v>
      </c>
      <c r="E24" s="42" t="s">
        <v>888</v>
      </c>
      <c r="F24" s="44">
        <v>313645.67</v>
      </c>
      <c r="G24" s="45">
        <v>3</v>
      </c>
      <c r="H24" s="44"/>
      <c r="I24" s="46"/>
      <c r="J24" s="44">
        <f t="shared" si="0"/>
        <v>21513830.830000009</v>
      </c>
      <c r="K24" s="42"/>
    </row>
    <row r="25" spans="1:12">
      <c r="A25" s="47">
        <v>42132</v>
      </c>
      <c r="B25" s="43">
        <v>194</v>
      </c>
      <c r="C25" s="42" t="s">
        <v>27</v>
      </c>
      <c r="D25" s="42" t="s">
        <v>887</v>
      </c>
      <c r="E25" s="42" t="s">
        <v>889</v>
      </c>
      <c r="F25" s="44"/>
      <c r="G25" s="45"/>
      <c r="H25" s="44">
        <v>313645.67</v>
      </c>
      <c r="I25" s="46">
        <v>3</v>
      </c>
      <c r="J25" s="44">
        <f t="shared" si="0"/>
        <v>21200185.160000008</v>
      </c>
      <c r="K25" s="42"/>
    </row>
    <row r="26" spans="1:12">
      <c r="A26" s="47">
        <v>42131</v>
      </c>
      <c r="B26" s="43">
        <v>182</v>
      </c>
      <c r="C26" s="42" t="s">
        <v>27</v>
      </c>
      <c r="D26" s="42" t="s">
        <v>328</v>
      </c>
      <c r="E26" s="42" t="s">
        <v>890</v>
      </c>
      <c r="F26" s="44"/>
      <c r="G26" s="45"/>
      <c r="H26" s="44">
        <v>285419.07</v>
      </c>
      <c r="I26" s="46" t="s">
        <v>275</v>
      </c>
      <c r="J26" s="44">
        <f t="shared" si="0"/>
        <v>20914766.090000007</v>
      </c>
      <c r="K26" s="42" t="s">
        <v>458</v>
      </c>
      <c r="L26" s="12" t="s">
        <v>459</v>
      </c>
    </row>
    <row r="27" spans="1:12">
      <c r="A27" s="47">
        <v>42138</v>
      </c>
      <c r="B27" s="43">
        <v>384</v>
      </c>
      <c r="C27" s="42" t="s">
        <v>27</v>
      </c>
      <c r="D27" s="42" t="s">
        <v>891</v>
      </c>
      <c r="E27" s="42" t="s">
        <v>892</v>
      </c>
      <c r="F27" s="44"/>
      <c r="G27" s="45"/>
      <c r="H27" s="44">
        <v>253791.67</v>
      </c>
      <c r="I27" s="46" t="s">
        <v>276</v>
      </c>
      <c r="J27" s="44">
        <f t="shared" si="0"/>
        <v>20660974.420000006</v>
      </c>
      <c r="K27" s="42" t="s">
        <v>989</v>
      </c>
      <c r="L27" s="12" t="s">
        <v>219</v>
      </c>
    </row>
    <row r="28" spans="1:12">
      <c r="A28" s="47">
        <v>42138</v>
      </c>
      <c r="B28" s="43">
        <v>405</v>
      </c>
      <c r="C28" s="42" t="s">
        <v>45</v>
      </c>
      <c r="D28" s="42" t="s">
        <v>893</v>
      </c>
      <c r="E28" s="42" t="s">
        <v>894</v>
      </c>
      <c r="F28" s="44"/>
      <c r="G28" s="45"/>
      <c r="H28" s="44">
        <v>239308.91</v>
      </c>
      <c r="I28" s="46">
        <v>4</v>
      </c>
      <c r="J28" s="44">
        <f t="shared" si="0"/>
        <v>20421665.510000005</v>
      </c>
      <c r="K28" s="42"/>
    </row>
    <row r="29" spans="1:12">
      <c r="A29" s="47">
        <v>42138</v>
      </c>
      <c r="B29" s="43">
        <v>404</v>
      </c>
      <c r="C29" s="42" t="s">
        <v>11</v>
      </c>
      <c r="D29" s="42" t="s">
        <v>893</v>
      </c>
      <c r="E29" s="42" t="s">
        <v>895</v>
      </c>
      <c r="F29" s="44">
        <v>239308.91</v>
      </c>
      <c r="G29" s="45">
        <v>4</v>
      </c>
      <c r="H29" s="44"/>
      <c r="I29" s="46"/>
      <c r="J29" s="44">
        <f t="shared" si="0"/>
        <v>20660974.420000006</v>
      </c>
      <c r="K29" s="42"/>
    </row>
    <row r="30" spans="1:12">
      <c r="A30" s="47">
        <v>42138</v>
      </c>
      <c r="B30" s="43">
        <v>20</v>
      </c>
      <c r="C30" s="42" t="s">
        <v>48</v>
      </c>
      <c r="D30" s="42" t="s">
        <v>893</v>
      </c>
      <c r="E30" s="42" t="s">
        <v>894</v>
      </c>
      <c r="F30" s="51">
        <v>239308.91</v>
      </c>
      <c r="G30" s="45"/>
      <c r="H30" s="44"/>
      <c r="I30" s="46"/>
      <c r="J30" s="44">
        <f t="shared" si="0"/>
        <v>20900283.330000006</v>
      </c>
      <c r="K30" s="42" t="s">
        <v>990</v>
      </c>
      <c r="L30" s="12" t="s">
        <v>991</v>
      </c>
    </row>
    <row r="31" spans="1:12">
      <c r="A31" s="47">
        <v>42145</v>
      </c>
      <c r="B31" s="43">
        <v>578</v>
      </c>
      <c r="C31" s="42" t="s">
        <v>11</v>
      </c>
      <c r="D31" s="42" t="s">
        <v>896</v>
      </c>
      <c r="E31" s="42" t="s">
        <v>897</v>
      </c>
      <c r="F31" s="44">
        <v>239310.7</v>
      </c>
      <c r="G31" s="45">
        <v>5</v>
      </c>
      <c r="H31" s="44"/>
      <c r="I31" s="46"/>
      <c r="J31" s="44">
        <f t="shared" si="0"/>
        <v>21139594.030000005</v>
      </c>
      <c r="K31" s="42"/>
    </row>
    <row r="32" spans="1:12">
      <c r="A32" s="47">
        <v>42145</v>
      </c>
      <c r="B32" s="43">
        <v>579</v>
      </c>
      <c r="C32" s="42" t="s">
        <v>45</v>
      </c>
      <c r="D32" s="42" t="s">
        <v>896</v>
      </c>
      <c r="E32" s="42" t="s">
        <v>898</v>
      </c>
      <c r="F32" s="44"/>
      <c r="G32" s="45"/>
      <c r="H32" s="44">
        <v>239310.7</v>
      </c>
      <c r="I32" s="46">
        <v>5</v>
      </c>
      <c r="J32" s="44">
        <f t="shared" si="0"/>
        <v>20900283.330000006</v>
      </c>
      <c r="K32" s="42"/>
    </row>
    <row r="33" spans="1:12">
      <c r="A33" s="47">
        <v>42145</v>
      </c>
      <c r="B33" s="43">
        <v>25</v>
      </c>
      <c r="C33" s="42" t="s">
        <v>48</v>
      </c>
      <c r="D33" s="42" t="s">
        <v>896</v>
      </c>
      <c r="E33" s="42" t="s">
        <v>898</v>
      </c>
      <c r="F33" s="51">
        <v>239310.7</v>
      </c>
      <c r="G33" s="45"/>
      <c r="H33" s="44"/>
      <c r="I33" s="46"/>
      <c r="J33" s="44">
        <f t="shared" si="0"/>
        <v>21139594.030000005</v>
      </c>
      <c r="K33" s="42" t="s">
        <v>973</v>
      </c>
      <c r="L33" s="12" t="s">
        <v>992</v>
      </c>
    </row>
    <row r="34" spans="1:12">
      <c r="A34" s="47">
        <v>42137</v>
      </c>
      <c r="B34" s="43">
        <v>365</v>
      </c>
      <c r="C34" s="42" t="s">
        <v>11</v>
      </c>
      <c r="D34" s="42" t="s">
        <v>899</v>
      </c>
      <c r="E34" s="42" t="s">
        <v>900</v>
      </c>
      <c r="F34" s="44">
        <v>547172.66</v>
      </c>
      <c r="G34" s="45">
        <v>6</v>
      </c>
      <c r="H34" s="44"/>
      <c r="I34" s="46"/>
      <c r="J34" s="44">
        <f t="shared" si="0"/>
        <v>21686766.690000005</v>
      </c>
      <c r="K34" s="42"/>
    </row>
    <row r="35" spans="1:12">
      <c r="A35" s="47">
        <v>42143</v>
      </c>
      <c r="B35" s="43">
        <v>500</v>
      </c>
      <c r="C35" s="42" t="s">
        <v>27</v>
      </c>
      <c r="D35" s="42" t="s">
        <v>899</v>
      </c>
      <c r="E35" s="42" t="s">
        <v>901</v>
      </c>
      <c r="F35" s="44"/>
      <c r="G35" s="45"/>
      <c r="H35" s="44">
        <v>547172.66</v>
      </c>
      <c r="I35" s="46">
        <v>6</v>
      </c>
      <c r="J35" s="44">
        <f t="shared" si="0"/>
        <v>21139594.030000005</v>
      </c>
      <c r="K35" s="42"/>
    </row>
    <row r="36" spans="1:12">
      <c r="A36" s="47">
        <v>42137</v>
      </c>
      <c r="B36" s="43">
        <v>331</v>
      </c>
      <c r="C36" s="42" t="s">
        <v>11</v>
      </c>
      <c r="D36" s="42" t="s">
        <v>902</v>
      </c>
      <c r="E36" s="42" t="s">
        <v>903</v>
      </c>
      <c r="F36" s="51">
        <v>547172.66</v>
      </c>
      <c r="G36" s="45"/>
      <c r="H36" s="44"/>
      <c r="I36" s="46"/>
      <c r="J36" s="44">
        <f t="shared" si="0"/>
        <v>21686766.690000005</v>
      </c>
      <c r="K36" s="42" t="s">
        <v>993</v>
      </c>
      <c r="L36" s="12" t="s">
        <v>994</v>
      </c>
    </row>
    <row r="37" spans="1:12">
      <c r="A37" s="47">
        <v>42137</v>
      </c>
      <c r="B37" s="43">
        <v>364</v>
      </c>
      <c r="C37" s="42" t="s">
        <v>11</v>
      </c>
      <c r="D37" s="42" t="s">
        <v>904</v>
      </c>
      <c r="E37" s="42" t="s">
        <v>905</v>
      </c>
      <c r="F37" s="51">
        <v>547172.66</v>
      </c>
      <c r="G37" s="45"/>
      <c r="H37" s="44"/>
      <c r="I37" s="46"/>
      <c r="J37" s="44">
        <f t="shared" si="0"/>
        <v>22233939.350000005</v>
      </c>
      <c r="K37" s="42" t="s">
        <v>995</v>
      </c>
      <c r="L37" s="12" t="s">
        <v>996</v>
      </c>
    </row>
    <row r="38" spans="1:12">
      <c r="A38" s="47">
        <v>42137</v>
      </c>
      <c r="B38" s="43">
        <v>374</v>
      </c>
      <c r="C38" s="42" t="s">
        <v>11</v>
      </c>
      <c r="D38" s="42" t="s">
        <v>906</v>
      </c>
      <c r="E38" s="42" t="s">
        <v>907</v>
      </c>
      <c r="F38" s="44">
        <v>298591.15999999997</v>
      </c>
      <c r="G38" s="45">
        <v>7</v>
      </c>
      <c r="H38" s="44"/>
      <c r="I38" s="46"/>
      <c r="J38" s="44">
        <f t="shared" si="0"/>
        <v>22532530.510000005</v>
      </c>
      <c r="K38" s="42"/>
    </row>
    <row r="39" spans="1:12">
      <c r="A39" s="47">
        <v>42139</v>
      </c>
      <c r="B39" s="43">
        <v>434</v>
      </c>
      <c r="C39" s="42" t="s">
        <v>27</v>
      </c>
      <c r="D39" s="42" t="s">
        <v>906</v>
      </c>
      <c r="E39" s="42" t="s">
        <v>908</v>
      </c>
      <c r="F39" s="44"/>
      <c r="G39" s="45"/>
      <c r="H39" s="44">
        <v>298591.15999999997</v>
      </c>
      <c r="I39" s="46">
        <v>7</v>
      </c>
      <c r="J39" s="44">
        <f t="shared" si="0"/>
        <v>22233939.350000005</v>
      </c>
      <c r="K39" s="42"/>
    </row>
    <row r="40" spans="1:12">
      <c r="A40" s="47">
        <v>42132</v>
      </c>
      <c r="B40" s="43">
        <v>198</v>
      </c>
      <c r="C40" s="42" t="s">
        <v>27</v>
      </c>
      <c r="D40" s="42" t="s">
        <v>350</v>
      </c>
      <c r="E40" s="42" t="s">
        <v>909</v>
      </c>
      <c r="F40" s="44"/>
      <c r="G40" s="45"/>
      <c r="H40" s="51">
        <v>-224618.65</v>
      </c>
      <c r="I40" s="46"/>
      <c r="J40" s="44">
        <f t="shared" si="0"/>
        <v>22458558.000000004</v>
      </c>
      <c r="K40" s="42" t="s">
        <v>465</v>
      </c>
      <c r="L40" s="12" t="s">
        <v>94</v>
      </c>
    </row>
    <row r="41" spans="1:12">
      <c r="A41" s="47">
        <v>42137</v>
      </c>
      <c r="B41" s="43">
        <v>334</v>
      </c>
      <c r="C41" s="42" t="s">
        <v>27</v>
      </c>
      <c r="D41" s="42" t="s">
        <v>92</v>
      </c>
      <c r="E41" s="42" t="s">
        <v>910</v>
      </c>
      <c r="F41" s="44"/>
      <c r="G41" s="45"/>
      <c r="H41" s="44">
        <v>223558.92</v>
      </c>
      <c r="I41" s="46" t="s">
        <v>24</v>
      </c>
      <c r="J41" s="44">
        <f t="shared" si="0"/>
        <v>22234999.080000002</v>
      </c>
      <c r="K41" s="42"/>
    </row>
    <row r="42" spans="1:12">
      <c r="A42" s="47">
        <v>42137</v>
      </c>
      <c r="B42" s="43">
        <v>337</v>
      </c>
      <c r="C42" s="42" t="s">
        <v>27</v>
      </c>
      <c r="D42" s="42" t="s">
        <v>92</v>
      </c>
      <c r="E42" s="42" t="s">
        <v>911</v>
      </c>
      <c r="F42" s="44"/>
      <c r="G42" s="45"/>
      <c r="H42" s="44">
        <v>-223558.92</v>
      </c>
      <c r="I42" s="46" t="s">
        <v>24</v>
      </c>
      <c r="J42" s="44">
        <f t="shared" si="0"/>
        <v>22458558.000000004</v>
      </c>
      <c r="K42" s="42"/>
    </row>
    <row r="43" spans="1:12">
      <c r="A43" s="47">
        <v>42137</v>
      </c>
      <c r="B43" s="43">
        <v>340</v>
      </c>
      <c r="C43" s="42" t="s">
        <v>27</v>
      </c>
      <c r="D43" s="42" t="s">
        <v>92</v>
      </c>
      <c r="E43" s="42" t="s">
        <v>912</v>
      </c>
      <c r="F43" s="44"/>
      <c r="G43" s="45"/>
      <c r="H43" s="44">
        <v>223558.92</v>
      </c>
      <c r="I43" s="46" t="s">
        <v>277</v>
      </c>
      <c r="J43" s="44">
        <f t="shared" si="0"/>
        <v>22234999.080000002</v>
      </c>
      <c r="K43" s="42" t="s">
        <v>231</v>
      </c>
      <c r="L43" s="12" t="s">
        <v>94</v>
      </c>
    </row>
    <row r="44" spans="1:12">
      <c r="A44" s="47">
        <v>42150</v>
      </c>
      <c r="B44" s="43">
        <v>697</v>
      </c>
      <c r="C44" s="42" t="s">
        <v>11</v>
      </c>
      <c r="D44" s="42" t="s">
        <v>913</v>
      </c>
      <c r="E44" s="42" t="s">
        <v>914</v>
      </c>
      <c r="F44" s="51">
        <v>205616.62</v>
      </c>
      <c r="G44" s="45"/>
      <c r="H44" s="44"/>
      <c r="I44" s="46"/>
      <c r="J44" s="44">
        <f t="shared" si="0"/>
        <v>22440615.700000003</v>
      </c>
      <c r="K44" s="42" t="s">
        <v>997</v>
      </c>
      <c r="L44" s="12" t="s">
        <v>85</v>
      </c>
    </row>
    <row r="45" spans="1:12">
      <c r="A45" s="47">
        <v>42137</v>
      </c>
      <c r="B45" s="43">
        <v>363</v>
      </c>
      <c r="C45" s="42" t="s">
        <v>45</v>
      </c>
      <c r="D45" s="42" t="s">
        <v>761</v>
      </c>
      <c r="E45" s="42" t="s">
        <v>915</v>
      </c>
      <c r="F45" s="44"/>
      <c r="G45" s="45"/>
      <c r="H45" s="44">
        <v>224618.65</v>
      </c>
      <c r="I45" s="46">
        <v>8</v>
      </c>
      <c r="J45" s="44">
        <f t="shared" si="0"/>
        <v>22215997.050000004</v>
      </c>
      <c r="K45" s="42"/>
    </row>
    <row r="46" spans="1:12">
      <c r="A46" s="47">
        <v>42137</v>
      </c>
      <c r="B46" s="43">
        <v>18</v>
      </c>
      <c r="C46" s="42" t="s">
        <v>48</v>
      </c>
      <c r="D46" s="42" t="s">
        <v>761</v>
      </c>
      <c r="E46" s="42" t="s">
        <v>915</v>
      </c>
      <c r="F46" s="44">
        <v>224618.65</v>
      </c>
      <c r="G46" s="45">
        <v>8</v>
      </c>
      <c r="H46" s="44"/>
      <c r="I46" s="46"/>
      <c r="J46" s="44">
        <f t="shared" si="0"/>
        <v>22440615.700000003</v>
      </c>
      <c r="K46" s="42"/>
    </row>
    <row r="47" spans="1:12">
      <c r="A47" s="47">
        <v>42139</v>
      </c>
      <c r="B47" s="43">
        <v>437</v>
      </c>
      <c r="C47" s="42" t="s">
        <v>11</v>
      </c>
      <c r="D47" s="42" t="s">
        <v>916</v>
      </c>
      <c r="E47" s="42" t="s">
        <v>917</v>
      </c>
      <c r="F47" s="44">
        <v>224618.65</v>
      </c>
      <c r="G47" s="45">
        <v>9</v>
      </c>
      <c r="H47" s="44"/>
      <c r="I47" s="46"/>
      <c r="J47" s="44">
        <f t="shared" si="0"/>
        <v>22665234.350000001</v>
      </c>
      <c r="K47" s="42"/>
    </row>
    <row r="48" spans="1:12">
      <c r="A48" s="47">
        <v>42152</v>
      </c>
      <c r="B48" s="43">
        <v>756</v>
      </c>
      <c r="C48" s="42" t="s">
        <v>45</v>
      </c>
      <c r="D48" s="42" t="s">
        <v>916</v>
      </c>
      <c r="E48" s="42" t="s">
        <v>918</v>
      </c>
      <c r="F48" s="44"/>
      <c r="G48" s="45"/>
      <c r="H48" s="44">
        <v>224618.65</v>
      </c>
      <c r="I48" s="46">
        <v>9</v>
      </c>
      <c r="J48" s="44">
        <f t="shared" si="0"/>
        <v>22440615.700000003</v>
      </c>
      <c r="K48" s="42"/>
    </row>
    <row r="49" spans="1:12">
      <c r="A49" s="47">
        <v>42152</v>
      </c>
      <c r="B49" s="43">
        <v>34</v>
      </c>
      <c r="C49" s="42" t="s">
        <v>48</v>
      </c>
      <c r="D49" s="42" t="s">
        <v>916</v>
      </c>
      <c r="E49" s="42" t="s">
        <v>918</v>
      </c>
      <c r="F49" s="51">
        <v>224618.65</v>
      </c>
      <c r="G49" s="45"/>
      <c r="H49" s="44"/>
      <c r="I49" s="46"/>
      <c r="J49" s="44">
        <f t="shared" si="0"/>
        <v>22665234.350000001</v>
      </c>
      <c r="K49" s="42" t="s">
        <v>974</v>
      </c>
      <c r="L49" s="12" t="s">
        <v>94</v>
      </c>
    </row>
    <row r="50" spans="1:12">
      <c r="A50" s="47">
        <v>42150</v>
      </c>
      <c r="B50" s="43">
        <v>699</v>
      </c>
      <c r="C50" s="42" t="s">
        <v>11</v>
      </c>
      <c r="D50" s="42" t="s">
        <v>919</v>
      </c>
      <c r="E50" s="42" t="s">
        <v>920</v>
      </c>
      <c r="F50" s="51">
        <v>224618.65</v>
      </c>
      <c r="G50" s="45"/>
      <c r="H50" s="44"/>
      <c r="I50" s="46"/>
      <c r="J50" s="44">
        <f t="shared" si="0"/>
        <v>22889853</v>
      </c>
      <c r="K50" s="42" t="s">
        <v>998</v>
      </c>
      <c r="L50" s="12" t="s">
        <v>94</v>
      </c>
    </row>
    <row r="51" spans="1:12">
      <c r="A51" s="47">
        <v>42132</v>
      </c>
      <c r="B51" s="43">
        <v>211</v>
      </c>
      <c r="C51" s="42" t="s">
        <v>27</v>
      </c>
      <c r="D51" s="42" t="s">
        <v>115</v>
      </c>
      <c r="E51" s="42" t="s">
        <v>921</v>
      </c>
      <c r="F51" s="44"/>
      <c r="G51" s="45"/>
      <c r="H51" s="44">
        <v>223558.92</v>
      </c>
      <c r="I51" s="46" t="s">
        <v>494</v>
      </c>
      <c r="J51" s="44">
        <f t="shared" si="0"/>
        <v>22666294.079999998</v>
      </c>
      <c r="K51" s="42" t="s">
        <v>238</v>
      </c>
      <c r="L51" s="12" t="s">
        <v>94</v>
      </c>
    </row>
    <row r="52" spans="1:12">
      <c r="A52" s="47">
        <v>42144</v>
      </c>
      <c r="B52" s="43">
        <v>577</v>
      </c>
      <c r="C52" s="42" t="s">
        <v>27</v>
      </c>
      <c r="D52" s="42" t="s">
        <v>524</v>
      </c>
      <c r="E52" s="42" t="s">
        <v>922</v>
      </c>
      <c r="F52" s="44"/>
      <c r="G52" s="45"/>
      <c r="H52" s="44">
        <v>204617.99</v>
      </c>
      <c r="I52" s="46" t="s">
        <v>495</v>
      </c>
      <c r="J52" s="44">
        <f t="shared" si="0"/>
        <v>22461676.09</v>
      </c>
      <c r="K52" s="42" t="s">
        <v>651</v>
      </c>
      <c r="L52" s="12" t="s">
        <v>85</v>
      </c>
    </row>
    <row r="53" spans="1:12">
      <c r="A53" s="47">
        <v>42139</v>
      </c>
      <c r="B53" s="43">
        <v>447</v>
      </c>
      <c r="C53" s="42" t="s">
        <v>27</v>
      </c>
      <c r="D53" s="42" t="s">
        <v>123</v>
      </c>
      <c r="E53" s="42" t="s">
        <v>923</v>
      </c>
      <c r="F53" s="44"/>
      <c r="G53" s="45"/>
      <c r="H53" s="44">
        <v>223558.92</v>
      </c>
      <c r="I53" s="46" t="s">
        <v>496</v>
      </c>
      <c r="J53" s="44">
        <f t="shared" si="0"/>
        <v>22238117.169999998</v>
      </c>
      <c r="K53" s="42" t="s">
        <v>242</v>
      </c>
      <c r="L53" s="12" t="s">
        <v>94</v>
      </c>
    </row>
    <row r="54" spans="1:12">
      <c r="A54" s="47">
        <v>42129</v>
      </c>
      <c r="B54" s="43">
        <v>51</v>
      </c>
      <c r="C54" s="42" t="s">
        <v>27</v>
      </c>
      <c r="D54" s="42" t="s">
        <v>125</v>
      </c>
      <c r="E54" s="42" t="s">
        <v>924</v>
      </c>
      <c r="F54" s="44"/>
      <c r="G54" s="45"/>
      <c r="H54" s="44">
        <v>-223558.92</v>
      </c>
      <c r="I54" s="46" t="s">
        <v>24</v>
      </c>
      <c r="J54" s="44">
        <f t="shared" si="0"/>
        <v>22461676.09</v>
      </c>
      <c r="K54" s="42"/>
    </row>
    <row r="55" spans="1:12">
      <c r="A55" s="47">
        <v>42129</v>
      </c>
      <c r="B55" s="43">
        <v>63</v>
      </c>
      <c r="C55" s="42" t="s">
        <v>27</v>
      </c>
      <c r="D55" s="42" t="s">
        <v>125</v>
      </c>
      <c r="E55" s="42" t="s">
        <v>925</v>
      </c>
      <c r="F55" s="44"/>
      <c r="G55" s="45"/>
      <c r="H55" s="44">
        <v>223558.92</v>
      </c>
      <c r="I55" s="46" t="s">
        <v>24</v>
      </c>
      <c r="J55" s="44">
        <f t="shared" si="0"/>
        <v>22238117.169999998</v>
      </c>
      <c r="K55" s="42"/>
    </row>
    <row r="56" spans="1:12">
      <c r="A56" s="47">
        <v>42143</v>
      </c>
      <c r="B56" s="43">
        <v>506</v>
      </c>
      <c r="C56" s="42" t="s">
        <v>11</v>
      </c>
      <c r="D56" s="42" t="s">
        <v>926</v>
      </c>
      <c r="E56" s="42" t="s">
        <v>927</v>
      </c>
      <c r="F56" s="44">
        <v>224618.65</v>
      </c>
      <c r="G56" s="45">
        <v>10</v>
      </c>
      <c r="H56" s="44"/>
      <c r="I56" s="46"/>
      <c r="J56" s="44">
        <f t="shared" si="0"/>
        <v>22462735.819999997</v>
      </c>
      <c r="K56" s="42"/>
    </row>
    <row r="57" spans="1:12">
      <c r="A57" s="47">
        <v>42154</v>
      </c>
      <c r="B57" s="43">
        <v>868</v>
      </c>
      <c r="C57" s="42" t="s">
        <v>45</v>
      </c>
      <c r="D57" s="42" t="s">
        <v>926</v>
      </c>
      <c r="E57" s="42" t="s">
        <v>928</v>
      </c>
      <c r="F57" s="44"/>
      <c r="G57" s="45"/>
      <c r="H57" s="44">
        <v>224618.65</v>
      </c>
      <c r="I57" s="46">
        <v>10</v>
      </c>
      <c r="J57" s="44">
        <f t="shared" si="0"/>
        <v>22238117.169999998</v>
      </c>
      <c r="K57" s="42"/>
    </row>
    <row r="58" spans="1:12">
      <c r="A58" s="47">
        <v>42154</v>
      </c>
      <c r="B58" s="43">
        <v>43</v>
      </c>
      <c r="C58" s="42" t="s">
        <v>48</v>
      </c>
      <c r="D58" s="42" t="s">
        <v>926</v>
      </c>
      <c r="E58" s="42" t="s">
        <v>928</v>
      </c>
      <c r="F58" s="51">
        <v>224618.65</v>
      </c>
      <c r="G58" s="45"/>
      <c r="H58" s="44"/>
      <c r="I58" s="46"/>
      <c r="J58" s="44">
        <f t="shared" si="0"/>
        <v>22462735.819999997</v>
      </c>
      <c r="K58" s="42" t="s">
        <v>999</v>
      </c>
      <c r="L58" s="12" t="s">
        <v>94</v>
      </c>
    </row>
    <row r="59" spans="1:12">
      <c r="A59" s="47">
        <v>42147</v>
      </c>
      <c r="B59" s="43">
        <v>631</v>
      </c>
      <c r="C59" s="42" t="s">
        <v>27</v>
      </c>
      <c r="D59" s="42" t="s">
        <v>809</v>
      </c>
      <c r="E59" s="42" t="s">
        <v>929</v>
      </c>
      <c r="F59" s="44"/>
      <c r="G59" s="45"/>
      <c r="H59" s="44">
        <v>224618.65</v>
      </c>
      <c r="I59" s="46" t="s">
        <v>497</v>
      </c>
      <c r="J59" s="44">
        <f t="shared" si="0"/>
        <v>22238117.169999998</v>
      </c>
      <c r="K59" s="42" t="s">
        <v>852</v>
      </c>
      <c r="L59" s="12" t="s">
        <v>94</v>
      </c>
    </row>
    <row r="60" spans="1:12">
      <c r="A60" s="47">
        <v>42130</v>
      </c>
      <c r="B60" s="43">
        <v>134</v>
      </c>
      <c r="C60" s="42" t="s">
        <v>45</v>
      </c>
      <c r="D60" s="42" t="s">
        <v>132</v>
      </c>
      <c r="E60" s="42" t="s">
        <v>930</v>
      </c>
      <c r="F60" s="44"/>
      <c r="G60" s="45"/>
      <c r="H60" s="44">
        <v>202234.83</v>
      </c>
      <c r="I60" s="46">
        <v>11</v>
      </c>
      <c r="J60" s="44">
        <f t="shared" si="0"/>
        <v>22035882.34</v>
      </c>
      <c r="K60" s="42"/>
    </row>
    <row r="61" spans="1:12">
      <c r="A61" s="47">
        <v>42130</v>
      </c>
      <c r="B61" s="43">
        <v>8</v>
      </c>
      <c r="C61" s="42" t="s">
        <v>48</v>
      </c>
      <c r="D61" s="42" t="s">
        <v>132</v>
      </c>
      <c r="E61" s="42" t="s">
        <v>930</v>
      </c>
      <c r="F61" s="44">
        <v>202234.83</v>
      </c>
      <c r="G61" s="45">
        <v>11</v>
      </c>
      <c r="H61" s="44"/>
      <c r="I61" s="46"/>
      <c r="J61" s="44">
        <f t="shared" si="0"/>
        <v>22238117.169999998</v>
      </c>
      <c r="K61" s="42"/>
    </row>
    <row r="62" spans="1:12">
      <c r="A62" s="47">
        <v>42155</v>
      </c>
      <c r="B62" s="43">
        <v>917</v>
      </c>
      <c r="C62" s="42" t="s">
        <v>27</v>
      </c>
      <c r="D62" s="42" t="s">
        <v>626</v>
      </c>
      <c r="E62" s="42" t="s">
        <v>931</v>
      </c>
      <c r="F62" s="44"/>
      <c r="G62" s="45"/>
      <c r="H62" s="44">
        <v>202614.9</v>
      </c>
      <c r="I62" s="46" t="s">
        <v>498</v>
      </c>
      <c r="J62" s="44">
        <f t="shared" si="0"/>
        <v>22035502.27</v>
      </c>
      <c r="K62" s="42" t="s">
        <v>1000</v>
      </c>
      <c r="L62" s="12" t="s">
        <v>85</v>
      </c>
    </row>
    <row r="63" spans="1:12">
      <c r="A63" s="47">
        <v>42138</v>
      </c>
      <c r="B63" s="43">
        <v>406</v>
      </c>
      <c r="C63" s="42" t="s">
        <v>27</v>
      </c>
      <c r="D63" s="42" t="s">
        <v>139</v>
      </c>
      <c r="E63" s="42" t="s">
        <v>932</v>
      </c>
      <c r="F63" s="44"/>
      <c r="G63" s="45"/>
      <c r="H63" s="44">
        <v>-204617.99</v>
      </c>
      <c r="I63" s="46" t="s">
        <v>24</v>
      </c>
      <c r="J63" s="44">
        <f t="shared" si="0"/>
        <v>22240120.259999998</v>
      </c>
      <c r="K63" s="42"/>
    </row>
    <row r="64" spans="1:12">
      <c r="A64" s="47">
        <v>42138</v>
      </c>
      <c r="B64" s="43">
        <v>411</v>
      </c>
      <c r="C64" s="42" t="s">
        <v>27</v>
      </c>
      <c r="D64" s="42" t="s">
        <v>139</v>
      </c>
      <c r="E64" s="42" t="s">
        <v>933</v>
      </c>
      <c r="F64" s="44"/>
      <c r="G64" s="45"/>
      <c r="H64" s="44">
        <v>204617.99</v>
      </c>
      <c r="I64" s="46" t="s">
        <v>24</v>
      </c>
      <c r="J64" s="44">
        <f t="shared" si="0"/>
        <v>22035502.27</v>
      </c>
      <c r="K64" s="42"/>
    </row>
    <row r="65" spans="1:12">
      <c r="A65" s="70">
        <v>42153</v>
      </c>
      <c r="B65" s="64">
        <v>860</v>
      </c>
      <c r="C65" s="65" t="s">
        <v>27</v>
      </c>
      <c r="D65" s="65" t="s">
        <v>334</v>
      </c>
      <c r="E65" s="65" t="s">
        <v>934</v>
      </c>
      <c r="F65" s="44"/>
      <c r="G65" s="45"/>
      <c r="H65" s="44">
        <v>205616.62</v>
      </c>
      <c r="I65" s="46" t="s">
        <v>499</v>
      </c>
      <c r="J65" s="44">
        <f t="shared" si="0"/>
        <v>21829885.649999999</v>
      </c>
      <c r="K65" s="42" t="s">
        <v>482</v>
      </c>
      <c r="L65" s="12" t="s">
        <v>85</v>
      </c>
    </row>
    <row r="66" spans="1:12">
      <c r="A66" s="9">
        <v>42152</v>
      </c>
      <c r="B66" s="10">
        <v>771</v>
      </c>
      <c r="C66" s="11" t="s">
        <v>27</v>
      </c>
      <c r="D66" s="11" t="s">
        <v>358</v>
      </c>
      <c r="E66" s="11" t="s">
        <v>935</v>
      </c>
      <c r="F66" s="67"/>
      <c r="G66" s="45"/>
      <c r="H66" s="44">
        <v>256909.85</v>
      </c>
      <c r="I66" s="46" t="s">
        <v>500</v>
      </c>
      <c r="J66" s="44">
        <f t="shared" si="0"/>
        <v>21572975.799999997</v>
      </c>
      <c r="K66" s="42" t="s">
        <v>509</v>
      </c>
      <c r="L66" s="12" t="s">
        <v>149</v>
      </c>
    </row>
    <row r="67" spans="1:12">
      <c r="A67" s="9">
        <v>42152</v>
      </c>
      <c r="B67" s="10">
        <v>770</v>
      </c>
      <c r="C67" s="11" t="s">
        <v>27</v>
      </c>
      <c r="D67" s="11" t="s">
        <v>390</v>
      </c>
      <c r="E67" s="11" t="s">
        <v>936</v>
      </c>
      <c r="F67" s="67"/>
      <c r="G67" s="45"/>
      <c r="H67" s="44">
        <v>256909.85</v>
      </c>
      <c r="I67" s="46" t="s">
        <v>502</v>
      </c>
      <c r="J67" s="44">
        <f t="shared" si="0"/>
        <v>21316065.949999996</v>
      </c>
      <c r="K67" s="42" t="s">
        <v>488</v>
      </c>
      <c r="L67" s="12" t="s">
        <v>149</v>
      </c>
    </row>
    <row r="68" spans="1:12">
      <c r="A68" s="9">
        <v>42147</v>
      </c>
      <c r="B68" s="10">
        <v>629</v>
      </c>
      <c r="C68" s="11" t="s">
        <v>27</v>
      </c>
      <c r="D68" s="11" t="s">
        <v>163</v>
      </c>
      <c r="E68" s="11" t="s">
        <v>937</v>
      </c>
      <c r="F68" s="67"/>
      <c r="G68" s="45"/>
      <c r="H68" s="44">
        <v>255710.8</v>
      </c>
      <c r="I68" s="46" t="s">
        <v>503</v>
      </c>
      <c r="J68" s="44">
        <f t="shared" si="0"/>
        <v>21060355.149999995</v>
      </c>
      <c r="K68" s="42" t="s">
        <v>260</v>
      </c>
      <c r="L68" s="12" t="s">
        <v>149</v>
      </c>
    </row>
    <row r="69" spans="1:12">
      <c r="A69" s="9">
        <v>42126</v>
      </c>
      <c r="B69" s="10">
        <v>6</v>
      </c>
      <c r="C69" s="11" t="s">
        <v>27</v>
      </c>
      <c r="D69" s="11" t="s">
        <v>938</v>
      </c>
      <c r="E69" s="11" t="s">
        <v>939</v>
      </c>
      <c r="F69" s="67"/>
      <c r="G69" s="45"/>
      <c r="H69" s="44">
        <v>156192.84</v>
      </c>
      <c r="I69" s="46" t="s">
        <v>504</v>
      </c>
      <c r="J69" s="44">
        <f t="shared" si="0"/>
        <v>20904162.309999995</v>
      </c>
      <c r="K69" s="42" t="s">
        <v>1001</v>
      </c>
      <c r="L69" s="12" t="s">
        <v>262</v>
      </c>
    </row>
    <row r="70" spans="1:12">
      <c r="A70" s="9">
        <v>42152</v>
      </c>
      <c r="B70" s="10">
        <v>758</v>
      </c>
      <c r="C70" s="11" t="s">
        <v>45</v>
      </c>
      <c r="D70" s="11" t="s">
        <v>311</v>
      </c>
      <c r="E70" s="11" t="s">
        <v>940</v>
      </c>
      <c r="F70" s="67"/>
      <c r="G70" s="45"/>
      <c r="H70" s="44">
        <v>167444.62</v>
      </c>
      <c r="I70" s="46">
        <v>12</v>
      </c>
      <c r="J70" s="44">
        <f t="shared" ref="J70:J98" si="1">+J69+F70-H70</f>
        <v>20736717.689999994</v>
      </c>
      <c r="K70" s="42"/>
    </row>
    <row r="71" spans="1:12">
      <c r="A71" s="9">
        <v>42152</v>
      </c>
      <c r="B71" s="10">
        <v>35</v>
      </c>
      <c r="C71" s="11" t="s">
        <v>48</v>
      </c>
      <c r="D71" s="11" t="s">
        <v>311</v>
      </c>
      <c r="E71" s="11" t="s">
        <v>940</v>
      </c>
      <c r="F71" s="67">
        <v>167444.62</v>
      </c>
      <c r="G71" s="45">
        <v>12</v>
      </c>
      <c r="H71" s="44"/>
      <c r="I71" s="46"/>
      <c r="J71" s="44">
        <f t="shared" si="1"/>
        <v>20904162.309999995</v>
      </c>
      <c r="K71" s="42"/>
    </row>
    <row r="72" spans="1:12">
      <c r="A72" s="9">
        <v>42155</v>
      </c>
      <c r="B72" s="10">
        <v>910</v>
      </c>
      <c r="C72" s="11" t="s">
        <v>27</v>
      </c>
      <c r="D72" s="11" t="s">
        <v>636</v>
      </c>
      <c r="E72" s="11" t="s">
        <v>941</v>
      </c>
      <c r="F72" s="67"/>
      <c r="G72" s="45"/>
      <c r="H72" s="44">
        <v>-152701.45000000001</v>
      </c>
      <c r="I72" s="46" t="s">
        <v>24</v>
      </c>
      <c r="J72" s="44">
        <f t="shared" si="1"/>
        <v>21056863.759999994</v>
      </c>
      <c r="K72" s="42"/>
    </row>
    <row r="73" spans="1:12">
      <c r="A73" s="9">
        <v>42155</v>
      </c>
      <c r="B73" s="10">
        <v>912</v>
      </c>
      <c r="C73" s="11" t="s">
        <v>27</v>
      </c>
      <c r="D73" s="11" t="s">
        <v>636</v>
      </c>
      <c r="E73" s="11" t="s">
        <v>942</v>
      </c>
      <c r="F73" s="67"/>
      <c r="G73" s="45"/>
      <c r="H73" s="44">
        <v>152701.45000000001</v>
      </c>
      <c r="I73" s="46" t="s">
        <v>24</v>
      </c>
      <c r="J73" s="44">
        <f t="shared" si="1"/>
        <v>20904162.309999995</v>
      </c>
      <c r="K73" s="42"/>
    </row>
    <row r="74" spans="1:12">
      <c r="A74" s="9">
        <v>42130</v>
      </c>
      <c r="B74" s="10">
        <v>113</v>
      </c>
      <c r="C74" s="11" t="s">
        <v>27</v>
      </c>
      <c r="D74" s="11" t="s">
        <v>686</v>
      </c>
      <c r="E74" s="11" t="s">
        <v>943</v>
      </c>
      <c r="F74" s="67"/>
      <c r="G74" s="45"/>
      <c r="H74" s="44">
        <v>156582.54999999999</v>
      </c>
      <c r="I74" s="46" t="s">
        <v>505</v>
      </c>
      <c r="J74" s="44">
        <f t="shared" si="1"/>
        <v>20747579.759999994</v>
      </c>
      <c r="K74" s="42" t="s">
        <v>854</v>
      </c>
      <c r="L74" s="12" t="s">
        <v>262</v>
      </c>
    </row>
    <row r="75" spans="1:12">
      <c r="A75" s="9">
        <v>42133</v>
      </c>
      <c r="B75" s="10">
        <v>258</v>
      </c>
      <c r="C75" s="11" t="s">
        <v>27</v>
      </c>
      <c r="D75" s="11" t="s">
        <v>944</v>
      </c>
      <c r="E75" s="11" t="s">
        <v>945</v>
      </c>
      <c r="F75" s="67"/>
      <c r="G75" s="45"/>
      <c r="H75" s="51">
        <v>156582.54999999999</v>
      </c>
      <c r="I75" s="46"/>
      <c r="J75" s="44">
        <f t="shared" si="1"/>
        <v>20590997.209999993</v>
      </c>
      <c r="K75" s="42" t="s">
        <v>1002</v>
      </c>
      <c r="L75" s="12" t="s">
        <v>262</v>
      </c>
    </row>
    <row r="76" spans="1:12">
      <c r="A76" s="9">
        <v>42131</v>
      </c>
      <c r="B76" s="10">
        <v>164</v>
      </c>
      <c r="C76" s="11" t="s">
        <v>27</v>
      </c>
      <c r="D76" s="11" t="s">
        <v>305</v>
      </c>
      <c r="E76" s="11" t="s">
        <v>946</v>
      </c>
      <c r="F76" s="67"/>
      <c r="G76" s="45"/>
      <c r="H76" s="44">
        <v>167444.62</v>
      </c>
      <c r="I76" s="46" t="s">
        <v>506</v>
      </c>
      <c r="J76" s="44">
        <f t="shared" si="1"/>
        <v>20423552.589999992</v>
      </c>
      <c r="K76" s="42" t="s">
        <v>493</v>
      </c>
      <c r="L76" s="12" t="s">
        <v>268</v>
      </c>
    </row>
    <row r="77" spans="1:12">
      <c r="A77" s="9">
        <v>42133</v>
      </c>
      <c r="B77" s="10">
        <v>262</v>
      </c>
      <c r="C77" s="11" t="s">
        <v>27</v>
      </c>
      <c r="D77" s="11" t="s">
        <v>688</v>
      </c>
      <c r="E77" s="11" t="s">
        <v>947</v>
      </c>
      <c r="F77" s="67"/>
      <c r="G77" s="45"/>
      <c r="H77" s="44">
        <v>156582.54999999999</v>
      </c>
      <c r="I77" s="46" t="s">
        <v>507</v>
      </c>
      <c r="J77" s="44">
        <f t="shared" si="1"/>
        <v>20266970.039999992</v>
      </c>
      <c r="K77" s="42" t="s">
        <v>855</v>
      </c>
      <c r="L77" s="12" t="s">
        <v>262</v>
      </c>
    </row>
    <row r="78" spans="1:12">
      <c r="A78" s="9">
        <v>42144</v>
      </c>
      <c r="B78" s="10">
        <v>564</v>
      </c>
      <c r="C78" s="11" t="s">
        <v>11</v>
      </c>
      <c r="D78" s="11" t="s">
        <v>948</v>
      </c>
      <c r="E78" s="11" t="s">
        <v>949</v>
      </c>
      <c r="F78" s="67">
        <v>187694.64</v>
      </c>
      <c r="G78" s="45">
        <v>13</v>
      </c>
      <c r="H78" s="44"/>
      <c r="I78" s="46"/>
      <c r="J78" s="44">
        <f t="shared" si="1"/>
        <v>20454664.679999992</v>
      </c>
      <c r="K78" s="42"/>
    </row>
    <row r="79" spans="1:12">
      <c r="A79" s="9">
        <v>42146</v>
      </c>
      <c r="B79" s="10">
        <v>614</v>
      </c>
      <c r="C79" s="11" t="s">
        <v>45</v>
      </c>
      <c r="D79" s="11" t="s">
        <v>948</v>
      </c>
      <c r="E79" s="11" t="s">
        <v>950</v>
      </c>
      <c r="F79" s="67"/>
      <c r="G79" s="45"/>
      <c r="H79" s="44">
        <v>187694.64</v>
      </c>
      <c r="I79" s="46">
        <v>13</v>
      </c>
      <c r="J79" s="44">
        <f t="shared" si="1"/>
        <v>20266970.039999992</v>
      </c>
      <c r="K79" s="42"/>
    </row>
    <row r="80" spans="1:12">
      <c r="A80" s="9">
        <v>42146</v>
      </c>
      <c r="B80" s="10">
        <v>27</v>
      </c>
      <c r="C80" s="11" t="s">
        <v>48</v>
      </c>
      <c r="D80" s="11" t="s">
        <v>948</v>
      </c>
      <c r="E80" s="11" t="s">
        <v>950</v>
      </c>
      <c r="F80" s="68">
        <v>187694.64</v>
      </c>
      <c r="G80" s="45"/>
      <c r="H80" s="44"/>
      <c r="I80" s="46"/>
      <c r="J80" s="44">
        <f t="shared" si="1"/>
        <v>20454664.679999992</v>
      </c>
      <c r="K80" s="42" t="s">
        <v>975</v>
      </c>
      <c r="L80" s="12" t="s">
        <v>1003</v>
      </c>
    </row>
    <row r="81" spans="1:11">
      <c r="A81" s="9">
        <v>42144</v>
      </c>
      <c r="B81" s="10">
        <v>565</v>
      </c>
      <c r="C81" s="11" t="s">
        <v>11</v>
      </c>
      <c r="D81" s="11" t="s">
        <v>951</v>
      </c>
      <c r="E81" s="11" t="s">
        <v>952</v>
      </c>
      <c r="F81" s="69">
        <v>187694.64</v>
      </c>
      <c r="G81" s="45">
        <v>14</v>
      </c>
      <c r="H81" s="44"/>
      <c r="I81" s="46"/>
      <c r="J81" s="44">
        <f t="shared" si="1"/>
        <v>20642359.319999993</v>
      </c>
      <c r="K81" s="42"/>
    </row>
    <row r="82" spans="1:11">
      <c r="A82" s="9">
        <v>42152</v>
      </c>
      <c r="B82" s="10">
        <v>760</v>
      </c>
      <c r="C82" s="11" t="s">
        <v>45</v>
      </c>
      <c r="D82" s="11" t="s">
        <v>951</v>
      </c>
      <c r="E82" s="11" t="s">
        <v>953</v>
      </c>
      <c r="F82" s="50"/>
      <c r="G82" s="72"/>
      <c r="H82" s="66">
        <v>187694.64</v>
      </c>
      <c r="I82" s="73">
        <v>14</v>
      </c>
      <c r="J82" s="66">
        <f t="shared" si="1"/>
        <v>20454664.679999992</v>
      </c>
      <c r="K82" s="65"/>
    </row>
    <row r="83" spans="1:11">
      <c r="A83" s="9">
        <v>42152</v>
      </c>
      <c r="B83" s="10">
        <v>36</v>
      </c>
      <c r="C83" s="11" t="s">
        <v>48</v>
      </c>
      <c r="D83" s="11" t="s">
        <v>951</v>
      </c>
      <c r="E83" s="11" t="s">
        <v>953</v>
      </c>
      <c r="F83" s="50">
        <v>187694.64</v>
      </c>
      <c r="G83" s="74">
        <v>15</v>
      </c>
      <c r="H83" s="50"/>
      <c r="I83" s="75"/>
      <c r="J83" s="50">
        <f t="shared" si="1"/>
        <v>20642359.319999993</v>
      </c>
      <c r="K83" s="11"/>
    </row>
    <row r="84" spans="1:11">
      <c r="A84" s="9">
        <v>42153</v>
      </c>
      <c r="B84" s="10">
        <v>815</v>
      </c>
      <c r="C84" s="11" t="s">
        <v>27</v>
      </c>
      <c r="D84" s="11" t="s">
        <v>951</v>
      </c>
      <c r="E84" s="11" t="s">
        <v>954</v>
      </c>
      <c r="F84" s="50"/>
      <c r="G84" s="74"/>
      <c r="H84" s="50">
        <v>187694.64</v>
      </c>
      <c r="I84" s="75">
        <v>15</v>
      </c>
      <c r="J84" s="50">
        <f t="shared" si="1"/>
        <v>20454664.679999992</v>
      </c>
      <c r="K84" s="11"/>
    </row>
    <row r="85" spans="1:11">
      <c r="A85" s="71">
        <v>42153</v>
      </c>
      <c r="B85" s="10">
        <v>816</v>
      </c>
      <c r="C85" s="11" t="s">
        <v>27</v>
      </c>
      <c r="D85" s="11" t="s">
        <v>951</v>
      </c>
      <c r="E85" s="11" t="s">
        <v>955</v>
      </c>
      <c r="F85" s="50"/>
      <c r="G85" s="74"/>
      <c r="H85" s="50">
        <v>-187694.64</v>
      </c>
      <c r="I85" s="75" t="s">
        <v>24</v>
      </c>
      <c r="J85" s="50">
        <f t="shared" si="1"/>
        <v>20642359.319999993</v>
      </c>
      <c r="K85" s="11"/>
    </row>
    <row r="86" spans="1:11">
      <c r="A86" s="63">
        <v>42153</v>
      </c>
      <c r="B86" s="10">
        <v>817</v>
      </c>
      <c r="C86" s="11" t="s">
        <v>27</v>
      </c>
      <c r="D86" s="11" t="s">
        <v>951</v>
      </c>
      <c r="E86" s="11" t="s">
        <v>956</v>
      </c>
      <c r="F86" s="50"/>
      <c r="G86" s="74"/>
      <c r="H86" s="50">
        <v>187694.64</v>
      </c>
      <c r="I86" s="75" t="s">
        <v>24</v>
      </c>
      <c r="J86" s="50">
        <f t="shared" si="1"/>
        <v>20454664.679999992</v>
      </c>
      <c r="K86" s="11"/>
    </row>
    <row r="87" spans="1:11">
      <c r="A87" s="63">
        <v>42153</v>
      </c>
      <c r="B87" s="10">
        <v>818</v>
      </c>
      <c r="C87" s="11" t="s">
        <v>27</v>
      </c>
      <c r="D87" s="11" t="s">
        <v>951</v>
      </c>
      <c r="E87" s="11" t="s">
        <v>957</v>
      </c>
      <c r="F87" s="50"/>
      <c r="G87" s="74"/>
      <c r="H87" s="50">
        <v>-187694.64</v>
      </c>
      <c r="I87" s="75" t="s">
        <v>24</v>
      </c>
      <c r="J87" s="50">
        <f t="shared" si="1"/>
        <v>20642359.319999993</v>
      </c>
      <c r="K87" s="11"/>
    </row>
    <row r="88" spans="1:11">
      <c r="A88" s="63">
        <v>42153</v>
      </c>
      <c r="B88" s="10">
        <v>821</v>
      </c>
      <c r="C88" s="11" t="s">
        <v>27</v>
      </c>
      <c r="D88" s="11" t="s">
        <v>951</v>
      </c>
      <c r="E88" s="11" t="s">
        <v>958</v>
      </c>
      <c r="F88" s="50"/>
      <c r="G88" s="74"/>
      <c r="H88" s="50">
        <v>187694.64</v>
      </c>
      <c r="I88" s="75" t="s">
        <v>24</v>
      </c>
      <c r="J88" s="50">
        <f t="shared" si="1"/>
        <v>20454664.679999992</v>
      </c>
      <c r="K88" s="11"/>
    </row>
    <row r="89" spans="1:11">
      <c r="A89" s="63">
        <v>42153</v>
      </c>
      <c r="B89" s="10">
        <v>825</v>
      </c>
      <c r="C89" s="11" t="s">
        <v>27</v>
      </c>
      <c r="D89" s="11" t="s">
        <v>951</v>
      </c>
      <c r="E89" s="11" t="s">
        <v>959</v>
      </c>
      <c r="F89" s="50"/>
      <c r="G89" s="74"/>
      <c r="H89" s="50">
        <v>-187694.64</v>
      </c>
      <c r="I89" s="75" t="s">
        <v>24</v>
      </c>
      <c r="J89" s="50">
        <f t="shared" si="1"/>
        <v>20642359.319999993</v>
      </c>
      <c r="K89" s="11"/>
    </row>
    <row r="90" spans="1:11">
      <c r="A90" s="63">
        <v>42153</v>
      </c>
      <c r="B90" s="10">
        <v>827</v>
      </c>
      <c r="C90" s="11" t="s">
        <v>27</v>
      </c>
      <c r="D90" s="11" t="s">
        <v>951</v>
      </c>
      <c r="E90" s="11" t="s">
        <v>960</v>
      </c>
      <c r="F90" s="50"/>
      <c r="G90" s="74"/>
      <c r="H90" s="50">
        <v>187694.64</v>
      </c>
      <c r="I90" s="75" t="s">
        <v>24</v>
      </c>
      <c r="J90" s="50">
        <f t="shared" si="1"/>
        <v>20454664.679999992</v>
      </c>
      <c r="K90" s="11"/>
    </row>
    <row r="91" spans="1:11">
      <c r="A91" s="63">
        <v>42148</v>
      </c>
      <c r="B91" s="10">
        <v>565</v>
      </c>
      <c r="C91" s="11" t="s">
        <v>188</v>
      </c>
      <c r="D91" s="11" t="s">
        <v>962</v>
      </c>
      <c r="E91" s="11" t="s">
        <v>961</v>
      </c>
      <c r="F91" s="50"/>
      <c r="G91" s="74"/>
      <c r="H91" s="76">
        <v>239308.91</v>
      </c>
      <c r="I91" s="75"/>
      <c r="J91" s="50">
        <f t="shared" si="1"/>
        <v>20215355.769999992</v>
      </c>
      <c r="K91" s="12" t="s">
        <v>972</v>
      </c>
    </row>
    <row r="92" spans="1:11">
      <c r="A92" s="63">
        <v>42148</v>
      </c>
      <c r="B92" s="10">
        <v>565</v>
      </c>
      <c r="C92" s="11" t="s">
        <v>188</v>
      </c>
      <c r="D92" s="11" t="s">
        <v>964</v>
      </c>
      <c r="E92" s="11" t="s">
        <v>963</v>
      </c>
      <c r="F92" s="50"/>
      <c r="G92" s="74"/>
      <c r="H92" s="50">
        <v>239310.7</v>
      </c>
      <c r="I92" s="75" t="s">
        <v>508</v>
      </c>
      <c r="J92" s="50">
        <f t="shared" si="1"/>
        <v>19976045.069999993</v>
      </c>
      <c r="K92" s="12" t="s">
        <v>973</v>
      </c>
    </row>
    <row r="93" spans="1:11">
      <c r="A93" s="63">
        <v>42148</v>
      </c>
      <c r="B93" s="10">
        <v>565</v>
      </c>
      <c r="C93" s="11" t="s">
        <v>188</v>
      </c>
      <c r="D93" s="11" t="s">
        <v>966</v>
      </c>
      <c r="E93" s="11" t="s">
        <v>965</v>
      </c>
      <c r="F93" s="50"/>
      <c r="G93" s="74"/>
      <c r="H93" s="76">
        <v>224618.65</v>
      </c>
      <c r="I93" s="75"/>
      <c r="J93" s="50">
        <f t="shared" si="1"/>
        <v>19751426.419999994</v>
      </c>
      <c r="K93" s="12" t="s">
        <v>974</v>
      </c>
    </row>
    <row r="94" spans="1:11">
      <c r="A94" s="63">
        <v>42148</v>
      </c>
      <c r="B94" s="10">
        <v>565</v>
      </c>
      <c r="C94" s="11" t="s">
        <v>188</v>
      </c>
      <c r="D94" s="11" t="s">
        <v>968</v>
      </c>
      <c r="E94" s="11" t="s">
        <v>967</v>
      </c>
      <c r="F94" s="50"/>
      <c r="G94" s="74"/>
      <c r="H94" s="50">
        <v>167444.62</v>
      </c>
      <c r="I94" s="75" t="s">
        <v>510</v>
      </c>
      <c r="J94" s="50">
        <f t="shared" si="1"/>
        <v>19583981.799999993</v>
      </c>
      <c r="K94" s="12" t="s">
        <v>492</v>
      </c>
    </row>
    <row r="95" spans="1:11">
      <c r="A95" s="63">
        <v>42148</v>
      </c>
      <c r="B95" s="10">
        <v>565</v>
      </c>
      <c r="C95" s="11" t="s">
        <v>188</v>
      </c>
      <c r="D95" s="11" t="s">
        <v>970</v>
      </c>
      <c r="E95" s="11" t="s">
        <v>969</v>
      </c>
      <c r="F95" s="50"/>
      <c r="G95" s="74"/>
      <c r="H95" s="76">
        <v>187694.64</v>
      </c>
      <c r="I95" s="75"/>
      <c r="J95" s="50">
        <f t="shared" si="1"/>
        <v>19396287.159999993</v>
      </c>
      <c r="K95" s="12" t="s">
        <v>975</v>
      </c>
    </row>
    <row r="96" spans="1:11">
      <c r="A96" s="63">
        <v>42133</v>
      </c>
      <c r="B96" s="10">
        <v>257</v>
      </c>
      <c r="C96" s="11" t="s">
        <v>27</v>
      </c>
      <c r="D96" s="11" t="s">
        <v>821</v>
      </c>
      <c r="E96" s="11" t="s">
        <v>971</v>
      </c>
      <c r="F96" s="50"/>
      <c r="G96" s="74"/>
      <c r="H96" s="50">
        <v>303079.17</v>
      </c>
      <c r="I96" s="75" t="s">
        <v>661</v>
      </c>
      <c r="J96" s="50">
        <f t="shared" si="1"/>
        <v>19093207.989999991</v>
      </c>
      <c r="K96" s="11" t="s">
        <v>837</v>
      </c>
    </row>
    <row r="97" spans="1:12" ht="15">
      <c r="A97" s="77">
        <v>42154</v>
      </c>
      <c r="B97" s="79">
        <v>559</v>
      </c>
      <c r="C97" s="79" t="s">
        <v>188</v>
      </c>
      <c r="D97" s="78" t="s">
        <v>782</v>
      </c>
      <c r="E97" s="80" t="s">
        <v>1004</v>
      </c>
      <c r="F97" s="81">
        <v>255710.79</v>
      </c>
      <c r="J97" s="81">
        <f t="shared" si="1"/>
        <v>19348918.77999999</v>
      </c>
      <c r="L97" s="19" t="s">
        <v>149</v>
      </c>
    </row>
    <row r="98" spans="1:12">
      <c r="H98" s="50">
        <v>299236.82</v>
      </c>
      <c r="J98" s="81">
        <f t="shared" si="1"/>
        <v>19049681.95999999</v>
      </c>
    </row>
  </sheetData>
  <autoFilter ref="A4:K96"/>
  <sortState ref="I1:J18">
    <sortCondition ref="J1:J18"/>
  </sortState>
  <conditionalFormatting sqref="D97">
    <cfRule type="duplicateValues" dxfId="4" priority="3" stopIfTrue="1"/>
  </conditionalFormatting>
  <conditionalFormatting sqref="E97">
    <cfRule type="duplicateValues" dxfId="3" priority="2" stopIfTrue="1"/>
  </conditionalFormatting>
  <conditionalFormatting sqref="E97">
    <cfRule type="duplicateValues" dxfId="2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58"/>
  <sheetViews>
    <sheetView topLeftCell="A137" workbookViewId="0">
      <selection activeCell="D168" sqref="D168"/>
    </sheetView>
  </sheetViews>
  <sheetFormatPr baseColWidth="10" defaultRowHeight="11.25"/>
  <cols>
    <col min="1" max="1" width="10.140625" style="12" customWidth="1"/>
    <col min="2" max="2" width="13" style="12" customWidth="1"/>
    <col min="3" max="3" width="5.140625" style="12" bestFit="1" customWidth="1"/>
    <col min="4" max="4" width="17.7109375" style="12" bestFit="1" customWidth="1"/>
    <col min="5" max="5" width="11.42578125" style="12"/>
    <col min="6" max="6" width="11.140625" style="12" customWidth="1"/>
    <col min="7" max="7" width="3.28515625" style="17" bestFit="1" customWidth="1"/>
    <col min="8" max="8" width="12" style="12" customWidth="1"/>
    <col min="9" max="9" width="3.28515625" style="18" bestFit="1" customWidth="1"/>
    <col min="10" max="10" width="12.42578125" style="12" customWidth="1"/>
    <col min="11" max="256" width="11.42578125" style="12"/>
    <col min="257" max="257" width="10.140625" style="12" customWidth="1"/>
    <col min="258" max="258" width="13" style="12" customWidth="1"/>
    <col min="259" max="259" width="5.140625" style="12" bestFit="1" customWidth="1"/>
    <col min="260" max="260" width="17.7109375" style="12" bestFit="1" customWidth="1"/>
    <col min="261" max="261" width="11.42578125" style="12"/>
    <col min="262" max="262" width="11.140625" style="12" customWidth="1"/>
    <col min="263" max="263" width="3.28515625" style="12" bestFit="1" customWidth="1"/>
    <col min="264" max="264" width="12" style="12" customWidth="1"/>
    <col min="265" max="265" width="3.28515625" style="12" bestFit="1" customWidth="1"/>
    <col min="266" max="266" width="12.42578125" style="12" customWidth="1"/>
    <col min="267" max="512" width="11.42578125" style="12"/>
    <col min="513" max="513" width="10.140625" style="12" customWidth="1"/>
    <col min="514" max="514" width="13" style="12" customWidth="1"/>
    <col min="515" max="515" width="5.140625" style="12" bestFit="1" customWidth="1"/>
    <col min="516" max="516" width="17.7109375" style="12" bestFit="1" customWidth="1"/>
    <col min="517" max="517" width="11.42578125" style="12"/>
    <col min="518" max="518" width="11.140625" style="12" customWidth="1"/>
    <col min="519" max="519" width="3.28515625" style="12" bestFit="1" customWidth="1"/>
    <col min="520" max="520" width="12" style="12" customWidth="1"/>
    <col min="521" max="521" width="3.28515625" style="12" bestFit="1" customWidth="1"/>
    <col min="522" max="522" width="12.42578125" style="12" customWidth="1"/>
    <col min="523" max="768" width="11.42578125" style="12"/>
    <col min="769" max="769" width="10.140625" style="12" customWidth="1"/>
    <col min="770" max="770" width="13" style="12" customWidth="1"/>
    <col min="771" max="771" width="5.140625" style="12" bestFit="1" customWidth="1"/>
    <col min="772" max="772" width="17.7109375" style="12" bestFit="1" customWidth="1"/>
    <col min="773" max="773" width="11.42578125" style="12"/>
    <col min="774" max="774" width="11.140625" style="12" customWidth="1"/>
    <col min="775" max="775" width="3.28515625" style="12" bestFit="1" customWidth="1"/>
    <col min="776" max="776" width="12" style="12" customWidth="1"/>
    <col min="777" max="777" width="3.28515625" style="12" bestFit="1" customWidth="1"/>
    <col min="778" max="778" width="12.42578125" style="12" customWidth="1"/>
    <col min="779" max="1024" width="11.42578125" style="12"/>
    <col min="1025" max="1025" width="10.140625" style="12" customWidth="1"/>
    <col min="1026" max="1026" width="13" style="12" customWidth="1"/>
    <col min="1027" max="1027" width="5.140625" style="12" bestFit="1" customWidth="1"/>
    <col min="1028" max="1028" width="17.7109375" style="12" bestFit="1" customWidth="1"/>
    <col min="1029" max="1029" width="11.42578125" style="12"/>
    <col min="1030" max="1030" width="11.140625" style="12" customWidth="1"/>
    <col min="1031" max="1031" width="3.28515625" style="12" bestFit="1" customWidth="1"/>
    <col min="1032" max="1032" width="12" style="12" customWidth="1"/>
    <col min="1033" max="1033" width="3.28515625" style="12" bestFit="1" customWidth="1"/>
    <col min="1034" max="1034" width="12.42578125" style="12" customWidth="1"/>
    <col min="1035" max="1280" width="11.42578125" style="12"/>
    <col min="1281" max="1281" width="10.140625" style="12" customWidth="1"/>
    <col min="1282" max="1282" width="13" style="12" customWidth="1"/>
    <col min="1283" max="1283" width="5.140625" style="12" bestFit="1" customWidth="1"/>
    <col min="1284" max="1284" width="17.7109375" style="12" bestFit="1" customWidth="1"/>
    <col min="1285" max="1285" width="11.42578125" style="12"/>
    <col min="1286" max="1286" width="11.140625" style="12" customWidth="1"/>
    <col min="1287" max="1287" width="3.28515625" style="12" bestFit="1" customWidth="1"/>
    <col min="1288" max="1288" width="12" style="12" customWidth="1"/>
    <col min="1289" max="1289" width="3.28515625" style="12" bestFit="1" customWidth="1"/>
    <col min="1290" max="1290" width="12.42578125" style="12" customWidth="1"/>
    <col min="1291" max="1536" width="11.42578125" style="12"/>
    <col min="1537" max="1537" width="10.140625" style="12" customWidth="1"/>
    <col min="1538" max="1538" width="13" style="12" customWidth="1"/>
    <col min="1539" max="1539" width="5.140625" style="12" bestFit="1" customWidth="1"/>
    <col min="1540" max="1540" width="17.7109375" style="12" bestFit="1" customWidth="1"/>
    <col min="1541" max="1541" width="11.42578125" style="12"/>
    <col min="1542" max="1542" width="11.140625" style="12" customWidth="1"/>
    <col min="1543" max="1543" width="3.28515625" style="12" bestFit="1" customWidth="1"/>
    <col min="1544" max="1544" width="12" style="12" customWidth="1"/>
    <col min="1545" max="1545" width="3.28515625" style="12" bestFit="1" customWidth="1"/>
    <col min="1546" max="1546" width="12.42578125" style="12" customWidth="1"/>
    <col min="1547" max="1792" width="11.42578125" style="12"/>
    <col min="1793" max="1793" width="10.140625" style="12" customWidth="1"/>
    <col min="1794" max="1794" width="13" style="12" customWidth="1"/>
    <col min="1795" max="1795" width="5.140625" style="12" bestFit="1" customWidth="1"/>
    <col min="1796" max="1796" width="17.7109375" style="12" bestFit="1" customWidth="1"/>
    <col min="1797" max="1797" width="11.42578125" style="12"/>
    <col min="1798" max="1798" width="11.140625" style="12" customWidth="1"/>
    <col min="1799" max="1799" width="3.28515625" style="12" bestFit="1" customWidth="1"/>
    <col min="1800" max="1800" width="12" style="12" customWidth="1"/>
    <col min="1801" max="1801" width="3.28515625" style="12" bestFit="1" customWidth="1"/>
    <col min="1802" max="1802" width="12.42578125" style="12" customWidth="1"/>
    <col min="1803" max="2048" width="11.42578125" style="12"/>
    <col min="2049" max="2049" width="10.140625" style="12" customWidth="1"/>
    <col min="2050" max="2050" width="13" style="12" customWidth="1"/>
    <col min="2051" max="2051" width="5.140625" style="12" bestFit="1" customWidth="1"/>
    <col min="2052" max="2052" width="17.7109375" style="12" bestFit="1" customWidth="1"/>
    <col min="2053" max="2053" width="11.42578125" style="12"/>
    <col min="2054" max="2054" width="11.140625" style="12" customWidth="1"/>
    <col min="2055" max="2055" width="3.28515625" style="12" bestFit="1" customWidth="1"/>
    <col min="2056" max="2056" width="12" style="12" customWidth="1"/>
    <col min="2057" max="2057" width="3.28515625" style="12" bestFit="1" customWidth="1"/>
    <col min="2058" max="2058" width="12.42578125" style="12" customWidth="1"/>
    <col min="2059" max="2304" width="11.42578125" style="12"/>
    <col min="2305" max="2305" width="10.140625" style="12" customWidth="1"/>
    <col min="2306" max="2306" width="13" style="12" customWidth="1"/>
    <col min="2307" max="2307" width="5.140625" style="12" bestFit="1" customWidth="1"/>
    <col min="2308" max="2308" width="17.7109375" style="12" bestFit="1" customWidth="1"/>
    <col min="2309" max="2309" width="11.42578125" style="12"/>
    <col min="2310" max="2310" width="11.140625" style="12" customWidth="1"/>
    <col min="2311" max="2311" width="3.28515625" style="12" bestFit="1" customWidth="1"/>
    <col min="2312" max="2312" width="12" style="12" customWidth="1"/>
    <col min="2313" max="2313" width="3.28515625" style="12" bestFit="1" customWidth="1"/>
    <col min="2314" max="2314" width="12.42578125" style="12" customWidth="1"/>
    <col min="2315" max="2560" width="11.42578125" style="12"/>
    <col min="2561" max="2561" width="10.140625" style="12" customWidth="1"/>
    <col min="2562" max="2562" width="13" style="12" customWidth="1"/>
    <col min="2563" max="2563" width="5.140625" style="12" bestFit="1" customWidth="1"/>
    <col min="2564" max="2564" width="17.7109375" style="12" bestFit="1" customWidth="1"/>
    <col min="2565" max="2565" width="11.42578125" style="12"/>
    <col min="2566" max="2566" width="11.140625" style="12" customWidth="1"/>
    <col min="2567" max="2567" width="3.28515625" style="12" bestFit="1" customWidth="1"/>
    <col min="2568" max="2568" width="12" style="12" customWidth="1"/>
    <col min="2569" max="2569" width="3.28515625" style="12" bestFit="1" customWidth="1"/>
    <col min="2570" max="2570" width="12.42578125" style="12" customWidth="1"/>
    <col min="2571" max="2816" width="11.42578125" style="12"/>
    <col min="2817" max="2817" width="10.140625" style="12" customWidth="1"/>
    <col min="2818" max="2818" width="13" style="12" customWidth="1"/>
    <col min="2819" max="2819" width="5.140625" style="12" bestFit="1" customWidth="1"/>
    <col min="2820" max="2820" width="17.7109375" style="12" bestFit="1" customWidth="1"/>
    <col min="2821" max="2821" width="11.42578125" style="12"/>
    <col min="2822" max="2822" width="11.140625" style="12" customWidth="1"/>
    <col min="2823" max="2823" width="3.28515625" style="12" bestFit="1" customWidth="1"/>
    <col min="2824" max="2824" width="12" style="12" customWidth="1"/>
    <col min="2825" max="2825" width="3.28515625" style="12" bestFit="1" customWidth="1"/>
    <col min="2826" max="2826" width="12.42578125" style="12" customWidth="1"/>
    <col min="2827" max="3072" width="11.42578125" style="12"/>
    <col min="3073" max="3073" width="10.140625" style="12" customWidth="1"/>
    <col min="3074" max="3074" width="13" style="12" customWidth="1"/>
    <col min="3075" max="3075" width="5.140625" style="12" bestFit="1" customWidth="1"/>
    <col min="3076" max="3076" width="17.7109375" style="12" bestFit="1" customWidth="1"/>
    <col min="3077" max="3077" width="11.42578125" style="12"/>
    <col min="3078" max="3078" width="11.140625" style="12" customWidth="1"/>
    <col min="3079" max="3079" width="3.28515625" style="12" bestFit="1" customWidth="1"/>
    <col min="3080" max="3080" width="12" style="12" customWidth="1"/>
    <col min="3081" max="3081" width="3.28515625" style="12" bestFit="1" customWidth="1"/>
    <col min="3082" max="3082" width="12.42578125" style="12" customWidth="1"/>
    <col min="3083" max="3328" width="11.42578125" style="12"/>
    <col min="3329" max="3329" width="10.140625" style="12" customWidth="1"/>
    <col min="3330" max="3330" width="13" style="12" customWidth="1"/>
    <col min="3331" max="3331" width="5.140625" style="12" bestFit="1" customWidth="1"/>
    <col min="3332" max="3332" width="17.7109375" style="12" bestFit="1" customWidth="1"/>
    <col min="3333" max="3333" width="11.42578125" style="12"/>
    <col min="3334" max="3334" width="11.140625" style="12" customWidth="1"/>
    <col min="3335" max="3335" width="3.28515625" style="12" bestFit="1" customWidth="1"/>
    <col min="3336" max="3336" width="12" style="12" customWidth="1"/>
    <col min="3337" max="3337" width="3.28515625" style="12" bestFit="1" customWidth="1"/>
    <col min="3338" max="3338" width="12.42578125" style="12" customWidth="1"/>
    <col min="3339" max="3584" width="11.42578125" style="12"/>
    <col min="3585" max="3585" width="10.140625" style="12" customWidth="1"/>
    <col min="3586" max="3586" width="13" style="12" customWidth="1"/>
    <col min="3587" max="3587" width="5.140625" style="12" bestFit="1" customWidth="1"/>
    <col min="3588" max="3588" width="17.7109375" style="12" bestFit="1" customWidth="1"/>
    <col min="3589" max="3589" width="11.42578125" style="12"/>
    <col min="3590" max="3590" width="11.140625" style="12" customWidth="1"/>
    <col min="3591" max="3591" width="3.28515625" style="12" bestFit="1" customWidth="1"/>
    <col min="3592" max="3592" width="12" style="12" customWidth="1"/>
    <col min="3593" max="3593" width="3.28515625" style="12" bestFit="1" customWidth="1"/>
    <col min="3594" max="3594" width="12.42578125" style="12" customWidth="1"/>
    <col min="3595" max="3840" width="11.42578125" style="12"/>
    <col min="3841" max="3841" width="10.140625" style="12" customWidth="1"/>
    <col min="3842" max="3842" width="13" style="12" customWidth="1"/>
    <col min="3843" max="3843" width="5.140625" style="12" bestFit="1" customWidth="1"/>
    <col min="3844" max="3844" width="17.7109375" style="12" bestFit="1" customWidth="1"/>
    <col min="3845" max="3845" width="11.42578125" style="12"/>
    <col min="3846" max="3846" width="11.140625" style="12" customWidth="1"/>
    <col min="3847" max="3847" width="3.28515625" style="12" bestFit="1" customWidth="1"/>
    <col min="3848" max="3848" width="12" style="12" customWidth="1"/>
    <col min="3849" max="3849" width="3.28515625" style="12" bestFit="1" customWidth="1"/>
    <col min="3850" max="3850" width="12.42578125" style="12" customWidth="1"/>
    <col min="3851" max="4096" width="11.42578125" style="12"/>
    <col min="4097" max="4097" width="10.140625" style="12" customWidth="1"/>
    <col min="4098" max="4098" width="13" style="12" customWidth="1"/>
    <col min="4099" max="4099" width="5.140625" style="12" bestFit="1" customWidth="1"/>
    <col min="4100" max="4100" width="17.7109375" style="12" bestFit="1" customWidth="1"/>
    <col min="4101" max="4101" width="11.42578125" style="12"/>
    <col min="4102" max="4102" width="11.140625" style="12" customWidth="1"/>
    <col min="4103" max="4103" width="3.28515625" style="12" bestFit="1" customWidth="1"/>
    <col min="4104" max="4104" width="12" style="12" customWidth="1"/>
    <col min="4105" max="4105" width="3.28515625" style="12" bestFit="1" customWidth="1"/>
    <col min="4106" max="4106" width="12.42578125" style="12" customWidth="1"/>
    <col min="4107" max="4352" width="11.42578125" style="12"/>
    <col min="4353" max="4353" width="10.140625" style="12" customWidth="1"/>
    <col min="4354" max="4354" width="13" style="12" customWidth="1"/>
    <col min="4355" max="4355" width="5.140625" style="12" bestFit="1" customWidth="1"/>
    <col min="4356" max="4356" width="17.7109375" style="12" bestFit="1" customWidth="1"/>
    <col min="4357" max="4357" width="11.42578125" style="12"/>
    <col min="4358" max="4358" width="11.140625" style="12" customWidth="1"/>
    <col min="4359" max="4359" width="3.28515625" style="12" bestFit="1" customWidth="1"/>
    <col min="4360" max="4360" width="12" style="12" customWidth="1"/>
    <col min="4361" max="4361" width="3.28515625" style="12" bestFit="1" customWidth="1"/>
    <col min="4362" max="4362" width="12.42578125" style="12" customWidth="1"/>
    <col min="4363" max="4608" width="11.42578125" style="12"/>
    <col min="4609" max="4609" width="10.140625" style="12" customWidth="1"/>
    <col min="4610" max="4610" width="13" style="12" customWidth="1"/>
    <col min="4611" max="4611" width="5.140625" style="12" bestFit="1" customWidth="1"/>
    <col min="4612" max="4612" width="17.7109375" style="12" bestFit="1" customWidth="1"/>
    <col min="4613" max="4613" width="11.42578125" style="12"/>
    <col min="4614" max="4614" width="11.140625" style="12" customWidth="1"/>
    <col min="4615" max="4615" width="3.28515625" style="12" bestFit="1" customWidth="1"/>
    <col min="4616" max="4616" width="12" style="12" customWidth="1"/>
    <col min="4617" max="4617" width="3.28515625" style="12" bestFit="1" customWidth="1"/>
    <col min="4618" max="4618" width="12.42578125" style="12" customWidth="1"/>
    <col min="4619" max="4864" width="11.42578125" style="12"/>
    <col min="4865" max="4865" width="10.140625" style="12" customWidth="1"/>
    <col min="4866" max="4866" width="13" style="12" customWidth="1"/>
    <col min="4867" max="4867" width="5.140625" style="12" bestFit="1" customWidth="1"/>
    <col min="4868" max="4868" width="17.7109375" style="12" bestFit="1" customWidth="1"/>
    <col min="4869" max="4869" width="11.42578125" style="12"/>
    <col min="4870" max="4870" width="11.140625" style="12" customWidth="1"/>
    <col min="4871" max="4871" width="3.28515625" style="12" bestFit="1" customWidth="1"/>
    <col min="4872" max="4872" width="12" style="12" customWidth="1"/>
    <col min="4873" max="4873" width="3.28515625" style="12" bestFit="1" customWidth="1"/>
    <col min="4874" max="4874" width="12.42578125" style="12" customWidth="1"/>
    <col min="4875" max="5120" width="11.42578125" style="12"/>
    <col min="5121" max="5121" width="10.140625" style="12" customWidth="1"/>
    <col min="5122" max="5122" width="13" style="12" customWidth="1"/>
    <col min="5123" max="5123" width="5.140625" style="12" bestFit="1" customWidth="1"/>
    <col min="5124" max="5124" width="17.7109375" style="12" bestFit="1" customWidth="1"/>
    <col min="5125" max="5125" width="11.42578125" style="12"/>
    <col min="5126" max="5126" width="11.140625" style="12" customWidth="1"/>
    <col min="5127" max="5127" width="3.28515625" style="12" bestFit="1" customWidth="1"/>
    <col min="5128" max="5128" width="12" style="12" customWidth="1"/>
    <col min="5129" max="5129" width="3.28515625" style="12" bestFit="1" customWidth="1"/>
    <col min="5130" max="5130" width="12.42578125" style="12" customWidth="1"/>
    <col min="5131" max="5376" width="11.42578125" style="12"/>
    <col min="5377" max="5377" width="10.140625" style="12" customWidth="1"/>
    <col min="5378" max="5378" width="13" style="12" customWidth="1"/>
    <col min="5379" max="5379" width="5.140625" style="12" bestFit="1" customWidth="1"/>
    <col min="5380" max="5380" width="17.7109375" style="12" bestFit="1" customWidth="1"/>
    <col min="5381" max="5381" width="11.42578125" style="12"/>
    <col min="5382" max="5382" width="11.140625" style="12" customWidth="1"/>
    <col min="5383" max="5383" width="3.28515625" style="12" bestFit="1" customWidth="1"/>
    <col min="5384" max="5384" width="12" style="12" customWidth="1"/>
    <col min="5385" max="5385" width="3.28515625" style="12" bestFit="1" customWidth="1"/>
    <col min="5386" max="5386" width="12.42578125" style="12" customWidth="1"/>
    <col min="5387" max="5632" width="11.42578125" style="12"/>
    <col min="5633" max="5633" width="10.140625" style="12" customWidth="1"/>
    <col min="5634" max="5634" width="13" style="12" customWidth="1"/>
    <col min="5635" max="5635" width="5.140625" style="12" bestFit="1" customWidth="1"/>
    <col min="5636" max="5636" width="17.7109375" style="12" bestFit="1" customWidth="1"/>
    <col min="5637" max="5637" width="11.42578125" style="12"/>
    <col min="5638" max="5638" width="11.140625" style="12" customWidth="1"/>
    <col min="5639" max="5639" width="3.28515625" style="12" bestFit="1" customWidth="1"/>
    <col min="5640" max="5640" width="12" style="12" customWidth="1"/>
    <col min="5641" max="5641" width="3.28515625" style="12" bestFit="1" customWidth="1"/>
    <col min="5642" max="5642" width="12.42578125" style="12" customWidth="1"/>
    <col min="5643" max="5888" width="11.42578125" style="12"/>
    <col min="5889" max="5889" width="10.140625" style="12" customWidth="1"/>
    <col min="5890" max="5890" width="13" style="12" customWidth="1"/>
    <col min="5891" max="5891" width="5.140625" style="12" bestFit="1" customWidth="1"/>
    <col min="5892" max="5892" width="17.7109375" style="12" bestFit="1" customWidth="1"/>
    <col min="5893" max="5893" width="11.42578125" style="12"/>
    <col min="5894" max="5894" width="11.140625" style="12" customWidth="1"/>
    <col min="5895" max="5895" width="3.28515625" style="12" bestFit="1" customWidth="1"/>
    <col min="5896" max="5896" width="12" style="12" customWidth="1"/>
    <col min="5897" max="5897" width="3.28515625" style="12" bestFit="1" customWidth="1"/>
    <col min="5898" max="5898" width="12.42578125" style="12" customWidth="1"/>
    <col min="5899" max="6144" width="11.42578125" style="12"/>
    <col min="6145" max="6145" width="10.140625" style="12" customWidth="1"/>
    <col min="6146" max="6146" width="13" style="12" customWidth="1"/>
    <col min="6147" max="6147" width="5.140625" style="12" bestFit="1" customWidth="1"/>
    <col min="6148" max="6148" width="17.7109375" style="12" bestFit="1" customWidth="1"/>
    <col min="6149" max="6149" width="11.42578125" style="12"/>
    <col min="6150" max="6150" width="11.140625" style="12" customWidth="1"/>
    <col min="6151" max="6151" width="3.28515625" style="12" bestFit="1" customWidth="1"/>
    <col min="6152" max="6152" width="12" style="12" customWidth="1"/>
    <col min="6153" max="6153" width="3.28515625" style="12" bestFit="1" customWidth="1"/>
    <col min="6154" max="6154" width="12.42578125" style="12" customWidth="1"/>
    <col min="6155" max="6400" width="11.42578125" style="12"/>
    <col min="6401" max="6401" width="10.140625" style="12" customWidth="1"/>
    <col min="6402" max="6402" width="13" style="12" customWidth="1"/>
    <col min="6403" max="6403" width="5.140625" style="12" bestFit="1" customWidth="1"/>
    <col min="6404" max="6404" width="17.7109375" style="12" bestFit="1" customWidth="1"/>
    <col min="6405" max="6405" width="11.42578125" style="12"/>
    <col min="6406" max="6406" width="11.140625" style="12" customWidth="1"/>
    <col min="6407" max="6407" width="3.28515625" style="12" bestFit="1" customWidth="1"/>
    <col min="6408" max="6408" width="12" style="12" customWidth="1"/>
    <col min="6409" max="6409" width="3.28515625" style="12" bestFit="1" customWidth="1"/>
    <col min="6410" max="6410" width="12.42578125" style="12" customWidth="1"/>
    <col min="6411" max="6656" width="11.42578125" style="12"/>
    <col min="6657" max="6657" width="10.140625" style="12" customWidth="1"/>
    <col min="6658" max="6658" width="13" style="12" customWidth="1"/>
    <col min="6659" max="6659" width="5.140625" style="12" bestFit="1" customWidth="1"/>
    <col min="6660" max="6660" width="17.7109375" style="12" bestFit="1" customWidth="1"/>
    <col min="6661" max="6661" width="11.42578125" style="12"/>
    <col min="6662" max="6662" width="11.140625" style="12" customWidth="1"/>
    <col min="6663" max="6663" width="3.28515625" style="12" bestFit="1" customWidth="1"/>
    <col min="6664" max="6664" width="12" style="12" customWidth="1"/>
    <col min="6665" max="6665" width="3.28515625" style="12" bestFit="1" customWidth="1"/>
    <col min="6666" max="6666" width="12.42578125" style="12" customWidth="1"/>
    <col min="6667" max="6912" width="11.42578125" style="12"/>
    <col min="6913" max="6913" width="10.140625" style="12" customWidth="1"/>
    <col min="6914" max="6914" width="13" style="12" customWidth="1"/>
    <col min="6915" max="6915" width="5.140625" style="12" bestFit="1" customWidth="1"/>
    <col min="6916" max="6916" width="17.7109375" style="12" bestFit="1" customWidth="1"/>
    <col min="6917" max="6917" width="11.42578125" style="12"/>
    <col min="6918" max="6918" width="11.140625" style="12" customWidth="1"/>
    <col min="6919" max="6919" width="3.28515625" style="12" bestFit="1" customWidth="1"/>
    <col min="6920" max="6920" width="12" style="12" customWidth="1"/>
    <col min="6921" max="6921" width="3.28515625" style="12" bestFit="1" customWidth="1"/>
    <col min="6922" max="6922" width="12.42578125" style="12" customWidth="1"/>
    <col min="6923" max="7168" width="11.42578125" style="12"/>
    <col min="7169" max="7169" width="10.140625" style="12" customWidth="1"/>
    <col min="7170" max="7170" width="13" style="12" customWidth="1"/>
    <col min="7171" max="7171" width="5.140625" style="12" bestFit="1" customWidth="1"/>
    <col min="7172" max="7172" width="17.7109375" style="12" bestFit="1" customWidth="1"/>
    <col min="7173" max="7173" width="11.42578125" style="12"/>
    <col min="7174" max="7174" width="11.140625" style="12" customWidth="1"/>
    <col min="7175" max="7175" width="3.28515625" style="12" bestFit="1" customWidth="1"/>
    <col min="7176" max="7176" width="12" style="12" customWidth="1"/>
    <col min="7177" max="7177" width="3.28515625" style="12" bestFit="1" customWidth="1"/>
    <col min="7178" max="7178" width="12.42578125" style="12" customWidth="1"/>
    <col min="7179" max="7424" width="11.42578125" style="12"/>
    <col min="7425" max="7425" width="10.140625" style="12" customWidth="1"/>
    <col min="7426" max="7426" width="13" style="12" customWidth="1"/>
    <col min="7427" max="7427" width="5.140625" style="12" bestFit="1" customWidth="1"/>
    <col min="7428" max="7428" width="17.7109375" style="12" bestFit="1" customWidth="1"/>
    <col min="7429" max="7429" width="11.42578125" style="12"/>
    <col min="7430" max="7430" width="11.140625" style="12" customWidth="1"/>
    <col min="7431" max="7431" width="3.28515625" style="12" bestFit="1" customWidth="1"/>
    <col min="7432" max="7432" width="12" style="12" customWidth="1"/>
    <col min="7433" max="7433" width="3.28515625" style="12" bestFit="1" customWidth="1"/>
    <col min="7434" max="7434" width="12.42578125" style="12" customWidth="1"/>
    <col min="7435" max="7680" width="11.42578125" style="12"/>
    <col min="7681" max="7681" width="10.140625" style="12" customWidth="1"/>
    <col min="7682" max="7682" width="13" style="12" customWidth="1"/>
    <col min="7683" max="7683" width="5.140625" style="12" bestFit="1" customWidth="1"/>
    <col min="7684" max="7684" width="17.7109375" style="12" bestFit="1" customWidth="1"/>
    <col min="7685" max="7685" width="11.42578125" style="12"/>
    <col min="7686" max="7686" width="11.140625" style="12" customWidth="1"/>
    <col min="7687" max="7687" width="3.28515625" style="12" bestFit="1" customWidth="1"/>
    <col min="7688" max="7688" width="12" style="12" customWidth="1"/>
    <col min="7689" max="7689" width="3.28515625" style="12" bestFit="1" customWidth="1"/>
    <col min="7690" max="7690" width="12.42578125" style="12" customWidth="1"/>
    <col min="7691" max="7936" width="11.42578125" style="12"/>
    <col min="7937" max="7937" width="10.140625" style="12" customWidth="1"/>
    <col min="7938" max="7938" width="13" style="12" customWidth="1"/>
    <col min="7939" max="7939" width="5.140625" style="12" bestFit="1" customWidth="1"/>
    <col min="7940" max="7940" width="17.7109375" style="12" bestFit="1" customWidth="1"/>
    <col min="7941" max="7941" width="11.42578125" style="12"/>
    <col min="7942" max="7942" width="11.140625" style="12" customWidth="1"/>
    <col min="7943" max="7943" width="3.28515625" style="12" bestFit="1" customWidth="1"/>
    <col min="7944" max="7944" width="12" style="12" customWidth="1"/>
    <col min="7945" max="7945" width="3.28515625" style="12" bestFit="1" customWidth="1"/>
    <col min="7946" max="7946" width="12.42578125" style="12" customWidth="1"/>
    <col min="7947" max="8192" width="11.42578125" style="12"/>
    <col min="8193" max="8193" width="10.140625" style="12" customWidth="1"/>
    <col min="8194" max="8194" width="13" style="12" customWidth="1"/>
    <col min="8195" max="8195" width="5.140625" style="12" bestFit="1" customWidth="1"/>
    <col min="8196" max="8196" width="17.7109375" style="12" bestFit="1" customWidth="1"/>
    <col min="8197" max="8197" width="11.42578125" style="12"/>
    <col min="8198" max="8198" width="11.140625" style="12" customWidth="1"/>
    <col min="8199" max="8199" width="3.28515625" style="12" bestFit="1" customWidth="1"/>
    <col min="8200" max="8200" width="12" style="12" customWidth="1"/>
    <col min="8201" max="8201" width="3.28515625" style="12" bestFit="1" customWidth="1"/>
    <col min="8202" max="8202" width="12.42578125" style="12" customWidth="1"/>
    <col min="8203" max="8448" width="11.42578125" style="12"/>
    <col min="8449" max="8449" width="10.140625" style="12" customWidth="1"/>
    <col min="8450" max="8450" width="13" style="12" customWidth="1"/>
    <col min="8451" max="8451" width="5.140625" style="12" bestFit="1" customWidth="1"/>
    <col min="8452" max="8452" width="17.7109375" style="12" bestFit="1" customWidth="1"/>
    <col min="8453" max="8453" width="11.42578125" style="12"/>
    <col min="8454" max="8454" width="11.140625" style="12" customWidth="1"/>
    <col min="8455" max="8455" width="3.28515625" style="12" bestFit="1" customWidth="1"/>
    <col min="8456" max="8456" width="12" style="12" customWidth="1"/>
    <col min="8457" max="8457" width="3.28515625" style="12" bestFit="1" customWidth="1"/>
    <col min="8458" max="8458" width="12.42578125" style="12" customWidth="1"/>
    <col min="8459" max="8704" width="11.42578125" style="12"/>
    <col min="8705" max="8705" width="10.140625" style="12" customWidth="1"/>
    <col min="8706" max="8706" width="13" style="12" customWidth="1"/>
    <col min="8707" max="8707" width="5.140625" style="12" bestFit="1" customWidth="1"/>
    <col min="8708" max="8708" width="17.7109375" style="12" bestFit="1" customWidth="1"/>
    <col min="8709" max="8709" width="11.42578125" style="12"/>
    <col min="8710" max="8710" width="11.140625" style="12" customWidth="1"/>
    <col min="8711" max="8711" width="3.28515625" style="12" bestFit="1" customWidth="1"/>
    <col min="8712" max="8712" width="12" style="12" customWidth="1"/>
    <col min="8713" max="8713" width="3.28515625" style="12" bestFit="1" customWidth="1"/>
    <col min="8714" max="8714" width="12.42578125" style="12" customWidth="1"/>
    <col min="8715" max="8960" width="11.42578125" style="12"/>
    <col min="8961" max="8961" width="10.140625" style="12" customWidth="1"/>
    <col min="8962" max="8962" width="13" style="12" customWidth="1"/>
    <col min="8963" max="8963" width="5.140625" style="12" bestFit="1" customWidth="1"/>
    <col min="8964" max="8964" width="17.7109375" style="12" bestFit="1" customWidth="1"/>
    <col min="8965" max="8965" width="11.42578125" style="12"/>
    <col min="8966" max="8966" width="11.140625" style="12" customWidth="1"/>
    <col min="8967" max="8967" width="3.28515625" style="12" bestFit="1" customWidth="1"/>
    <col min="8968" max="8968" width="12" style="12" customWidth="1"/>
    <col min="8969" max="8969" width="3.28515625" style="12" bestFit="1" customWidth="1"/>
    <col min="8970" max="8970" width="12.42578125" style="12" customWidth="1"/>
    <col min="8971" max="9216" width="11.42578125" style="12"/>
    <col min="9217" max="9217" width="10.140625" style="12" customWidth="1"/>
    <col min="9218" max="9218" width="13" style="12" customWidth="1"/>
    <col min="9219" max="9219" width="5.140625" style="12" bestFit="1" customWidth="1"/>
    <col min="9220" max="9220" width="17.7109375" style="12" bestFit="1" customWidth="1"/>
    <col min="9221" max="9221" width="11.42578125" style="12"/>
    <col min="9222" max="9222" width="11.140625" style="12" customWidth="1"/>
    <col min="9223" max="9223" width="3.28515625" style="12" bestFit="1" customWidth="1"/>
    <col min="9224" max="9224" width="12" style="12" customWidth="1"/>
    <col min="9225" max="9225" width="3.28515625" style="12" bestFit="1" customWidth="1"/>
    <col min="9226" max="9226" width="12.42578125" style="12" customWidth="1"/>
    <col min="9227" max="9472" width="11.42578125" style="12"/>
    <col min="9473" max="9473" width="10.140625" style="12" customWidth="1"/>
    <col min="9474" max="9474" width="13" style="12" customWidth="1"/>
    <col min="9475" max="9475" width="5.140625" style="12" bestFit="1" customWidth="1"/>
    <col min="9476" max="9476" width="17.7109375" style="12" bestFit="1" customWidth="1"/>
    <col min="9477" max="9477" width="11.42578125" style="12"/>
    <col min="9478" max="9478" width="11.140625" style="12" customWidth="1"/>
    <col min="9479" max="9479" width="3.28515625" style="12" bestFit="1" customWidth="1"/>
    <col min="9480" max="9480" width="12" style="12" customWidth="1"/>
    <col min="9481" max="9481" width="3.28515625" style="12" bestFit="1" customWidth="1"/>
    <col min="9482" max="9482" width="12.42578125" style="12" customWidth="1"/>
    <col min="9483" max="9728" width="11.42578125" style="12"/>
    <col min="9729" max="9729" width="10.140625" style="12" customWidth="1"/>
    <col min="9730" max="9730" width="13" style="12" customWidth="1"/>
    <col min="9731" max="9731" width="5.140625" style="12" bestFit="1" customWidth="1"/>
    <col min="9732" max="9732" width="17.7109375" style="12" bestFit="1" customWidth="1"/>
    <col min="9733" max="9733" width="11.42578125" style="12"/>
    <col min="9734" max="9734" width="11.140625" style="12" customWidth="1"/>
    <col min="9735" max="9735" width="3.28515625" style="12" bestFit="1" customWidth="1"/>
    <col min="9736" max="9736" width="12" style="12" customWidth="1"/>
    <col min="9737" max="9737" width="3.28515625" style="12" bestFit="1" customWidth="1"/>
    <col min="9738" max="9738" width="12.42578125" style="12" customWidth="1"/>
    <col min="9739" max="9984" width="11.42578125" style="12"/>
    <col min="9985" max="9985" width="10.140625" style="12" customWidth="1"/>
    <col min="9986" max="9986" width="13" style="12" customWidth="1"/>
    <col min="9987" max="9987" width="5.140625" style="12" bestFit="1" customWidth="1"/>
    <col min="9988" max="9988" width="17.7109375" style="12" bestFit="1" customWidth="1"/>
    <col min="9989" max="9989" width="11.42578125" style="12"/>
    <col min="9990" max="9990" width="11.140625" style="12" customWidth="1"/>
    <col min="9991" max="9991" width="3.28515625" style="12" bestFit="1" customWidth="1"/>
    <col min="9992" max="9992" width="12" style="12" customWidth="1"/>
    <col min="9993" max="9993" width="3.28515625" style="12" bestFit="1" customWidth="1"/>
    <col min="9994" max="9994" width="12.42578125" style="12" customWidth="1"/>
    <col min="9995" max="10240" width="11.42578125" style="12"/>
    <col min="10241" max="10241" width="10.140625" style="12" customWidth="1"/>
    <col min="10242" max="10242" width="13" style="12" customWidth="1"/>
    <col min="10243" max="10243" width="5.140625" style="12" bestFit="1" customWidth="1"/>
    <col min="10244" max="10244" width="17.7109375" style="12" bestFit="1" customWidth="1"/>
    <col min="10245" max="10245" width="11.42578125" style="12"/>
    <col min="10246" max="10246" width="11.140625" style="12" customWidth="1"/>
    <col min="10247" max="10247" width="3.28515625" style="12" bestFit="1" customWidth="1"/>
    <col min="10248" max="10248" width="12" style="12" customWidth="1"/>
    <col min="10249" max="10249" width="3.28515625" style="12" bestFit="1" customWidth="1"/>
    <col min="10250" max="10250" width="12.42578125" style="12" customWidth="1"/>
    <col min="10251" max="10496" width="11.42578125" style="12"/>
    <col min="10497" max="10497" width="10.140625" style="12" customWidth="1"/>
    <col min="10498" max="10498" width="13" style="12" customWidth="1"/>
    <col min="10499" max="10499" width="5.140625" style="12" bestFit="1" customWidth="1"/>
    <col min="10500" max="10500" width="17.7109375" style="12" bestFit="1" customWidth="1"/>
    <col min="10501" max="10501" width="11.42578125" style="12"/>
    <col min="10502" max="10502" width="11.140625" style="12" customWidth="1"/>
    <col min="10503" max="10503" width="3.28515625" style="12" bestFit="1" customWidth="1"/>
    <col min="10504" max="10504" width="12" style="12" customWidth="1"/>
    <col min="10505" max="10505" width="3.28515625" style="12" bestFit="1" customWidth="1"/>
    <col min="10506" max="10506" width="12.42578125" style="12" customWidth="1"/>
    <col min="10507" max="10752" width="11.42578125" style="12"/>
    <col min="10753" max="10753" width="10.140625" style="12" customWidth="1"/>
    <col min="10754" max="10754" width="13" style="12" customWidth="1"/>
    <col min="10755" max="10755" width="5.140625" style="12" bestFit="1" customWidth="1"/>
    <col min="10756" max="10756" width="17.7109375" style="12" bestFit="1" customWidth="1"/>
    <col min="10757" max="10757" width="11.42578125" style="12"/>
    <col min="10758" max="10758" width="11.140625" style="12" customWidth="1"/>
    <col min="10759" max="10759" width="3.28515625" style="12" bestFit="1" customWidth="1"/>
    <col min="10760" max="10760" width="12" style="12" customWidth="1"/>
    <col min="10761" max="10761" width="3.28515625" style="12" bestFit="1" customWidth="1"/>
    <col min="10762" max="10762" width="12.42578125" style="12" customWidth="1"/>
    <col min="10763" max="11008" width="11.42578125" style="12"/>
    <col min="11009" max="11009" width="10.140625" style="12" customWidth="1"/>
    <col min="11010" max="11010" width="13" style="12" customWidth="1"/>
    <col min="11011" max="11011" width="5.140625" style="12" bestFit="1" customWidth="1"/>
    <col min="11012" max="11012" width="17.7109375" style="12" bestFit="1" customWidth="1"/>
    <col min="11013" max="11013" width="11.42578125" style="12"/>
    <col min="11014" max="11014" width="11.140625" style="12" customWidth="1"/>
    <col min="11015" max="11015" width="3.28515625" style="12" bestFit="1" customWidth="1"/>
    <col min="11016" max="11016" width="12" style="12" customWidth="1"/>
    <col min="11017" max="11017" width="3.28515625" style="12" bestFit="1" customWidth="1"/>
    <col min="11018" max="11018" width="12.42578125" style="12" customWidth="1"/>
    <col min="11019" max="11264" width="11.42578125" style="12"/>
    <col min="11265" max="11265" width="10.140625" style="12" customWidth="1"/>
    <col min="11266" max="11266" width="13" style="12" customWidth="1"/>
    <col min="11267" max="11267" width="5.140625" style="12" bestFit="1" customWidth="1"/>
    <col min="11268" max="11268" width="17.7109375" style="12" bestFit="1" customWidth="1"/>
    <col min="11269" max="11269" width="11.42578125" style="12"/>
    <col min="11270" max="11270" width="11.140625" style="12" customWidth="1"/>
    <col min="11271" max="11271" width="3.28515625" style="12" bestFit="1" customWidth="1"/>
    <col min="11272" max="11272" width="12" style="12" customWidth="1"/>
    <col min="11273" max="11273" width="3.28515625" style="12" bestFit="1" customWidth="1"/>
    <col min="11274" max="11274" width="12.42578125" style="12" customWidth="1"/>
    <col min="11275" max="11520" width="11.42578125" style="12"/>
    <col min="11521" max="11521" width="10.140625" style="12" customWidth="1"/>
    <col min="11522" max="11522" width="13" style="12" customWidth="1"/>
    <col min="11523" max="11523" width="5.140625" style="12" bestFit="1" customWidth="1"/>
    <col min="11524" max="11524" width="17.7109375" style="12" bestFit="1" customWidth="1"/>
    <col min="11525" max="11525" width="11.42578125" style="12"/>
    <col min="11526" max="11526" width="11.140625" style="12" customWidth="1"/>
    <col min="11527" max="11527" width="3.28515625" style="12" bestFit="1" customWidth="1"/>
    <col min="11528" max="11528" width="12" style="12" customWidth="1"/>
    <col min="11529" max="11529" width="3.28515625" style="12" bestFit="1" customWidth="1"/>
    <col min="11530" max="11530" width="12.42578125" style="12" customWidth="1"/>
    <col min="11531" max="11776" width="11.42578125" style="12"/>
    <col min="11777" max="11777" width="10.140625" style="12" customWidth="1"/>
    <col min="11778" max="11778" width="13" style="12" customWidth="1"/>
    <col min="11779" max="11779" width="5.140625" style="12" bestFit="1" customWidth="1"/>
    <col min="11780" max="11780" width="17.7109375" style="12" bestFit="1" customWidth="1"/>
    <col min="11781" max="11781" width="11.42578125" style="12"/>
    <col min="11782" max="11782" width="11.140625" style="12" customWidth="1"/>
    <col min="11783" max="11783" width="3.28515625" style="12" bestFit="1" customWidth="1"/>
    <col min="11784" max="11784" width="12" style="12" customWidth="1"/>
    <col min="11785" max="11785" width="3.28515625" style="12" bestFit="1" customWidth="1"/>
    <col min="11786" max="11786" width="12.42578125" style="12" customWidth="1"/>
    <col min="11787" max="12032" width="11.42578125" style="12"/>
    <col min="12033" max="12033" width="10.140625" style="12" customWidth="1"/>
    <col min="12034" max="12034" width="13" style="12" customWidth="1"/>
    <col min="12035" max="12035" width="5.140625" style="12" bestFit="1" customWidth="1"/>
    <col min="12036" max="12036" width="17.7109375" style="12" bestFit="1" customWidth="1"/>
    <col min="12037" max="12037" width="11.42578125" style="12"/>
    <col min="12038" max="12038" width="11.140625" style="12" customWidth="1"/>
    <col min="12039" max="12039" width="3.28515625" style="12" bestFit="1" customWidth="1"/>
    <col min="12040" max="12040" width="12" style="12" customWidth="1"/>
    <col min="12041" max="12041" width="3.28515625" style="12" bestFit="1" customWidth="1"/>
    <col min="12042" max="12042" width="12.42578125" style="12" customWidth="1"/>
    <col min="12043" max="12288" width="11.42578125" style="12"/>
    <col min="12289" max="12289" width="10.140625" style="12" customWidth="1"/>
    <col min="12290" max="12290" width="13" style="12" customWidth="1"/>
    <col min="12291" max="12291" width="5.140625" style="12" bestFit="1" customWidth="1"/>
    <col min="12292" max="12292" width="17.7109375" style="12" bestFit="1" customWidth="1"/>
    <col min="12293" max="12293" width="11.42578125" style="12"/>
    <col min="12294" max="12294" width="11.140625" style="12" customWidth="1"/>
    <col min="12295" max="12295" width="3.28515625" style="12" bestFit="1" customWidth="1"/>
    <col min="12296" max="12296" width="12" style="12" customWidth="1"/>
    <col min="12297" max="12297" width="3.28515625" style="12" bestFit="1" customWidth="1"/>
    <col min="12298" max="12298" width="12.42578125" style="12" customWidth="1"/>
    <col min="12299" max="12544" width="11.42578125" style="12"/>
    <col min="12545" max="12545" width="10.140625" style="12" customWidth="1"/>
    <col min="12546" max="12546" width="13" style="12" customWidth="1"/>
    <col min="12547" max="12547" width="5.140625" style="12" bestFit="1" customWidth="1"/>
    <col min="12548" max="12548" width="17.7109375" style="12" bestFit="1" customWidth="1"/>
    <col min="12549" max="12549" width="11.42578125" style="12"/>
    <col min="12550" max="12550" width="11.140625" style="12" customWidth="1"/>
    <col min="12551" max="12551" width="3.28515625" style="12" bestFit="1" customWidth="1"/>
    <col min="12552" max="12552" width="12" style="12" customWidth="1"/>
    <col min="12553" max="12553" width="3.28515625" style="12" bestFit="1" customWidth="1"/>
    <col min="12554" max="12554" width="12.42578125" style="12" customWidth="1"/>
    <col min="12555" max="12800" width="11.42578125" style="12"/>
    <col min="12801" max="12801" width="10.140625" style="12" customWidth="1"/>
    <col min="12802" max="12802" width="13" style="12" customWidth="1"/>
    <col min="12803" max="12803" width="5.140625" style="12" bestFit="1" customWidth="1"/>
    <col min="12804" max="12804" width="17.7109375" style="12" bestFit="1" customWidth="1"/>
    <col min="12805" max="12805" width="11.42578125" style="12"/>
    <col min="12806" max="12806" width="11.140625" style="12" customWidth="1"/>
    <col min="12807" max="12807" width="3.28515625" style="12" bestFit="1" customWidth="1"/>
    <col min="12808" max="12808" width="12" style="12" customWidth="1"/>
    <col min="12809" max="12809" width="3.28515625" style="12" bestFit="1" customWidth="1"/>
    <col min="12810" max="12810" width="12.42578125" style="12" customWidth="1"/>
    <col min="12811" max="13056" width="11.42578125" style="12"/>
    <col min="13057" max="13057" width="10.140625" style="12" customWidth="1"/>
    <col min="13058" max="13058" width="13" style="12" customWidth="1"/>
    <col min="13059" max="13059" width="5.140625" style="12" bestFit="1" customWidth="1"/>
    <col min="13060" max="13060" width="17.7109375" style="12" bestFit="1" customWidth="1"/>
    <col min="13061" max="13061" width="11.42578125" style="12"/>
    <col min="13062" max="13062" width="11.140625" style="12" customWidth="1"/>
    <col min="13063" max="13063" width="3.28515625" style="12" bestFit="1" customWidth="1"/>
    <col min="13064" max="13064" width="12" style="12" customWidth="1"/>
    <col min="13065" max="13065" width="3.28515625" style="12" bestFit="1" customWidth="1"/>
    <col min="13066" max="13066" width="12.42578125" style="12" customWidth="1"/>
    <col min="13067" max="13312" width="11.42578125" style="12"/>
    <col min="13313" max="13313" width="10.140625" style="12" customWidth="1"/>
    <col min="13314" max="13314" width="13" style="12" customWidth="1"/>
    <col min="13315" max="13315" width="5.140625" style="12" bestFit="1" customWidth="1"/>
    <col min="13316" max="13316" width="17.7109375" style="12" bestFit="1" customWidth="1"/>
    <col min="13317" max="13317" width="11.42578125" style="12"/>
    <col min="13318" max="13318" width="11.140625" style="12" customWidth="1"/>
    <col min="13319" max="13319" width="3.28515625" style="12" bestFit="1" customWidth="1"/>
    <col min="13320" max="13320" width="12" style="12" customWidth="1"/>
    <col min="13321" max="13321" width="3.28515625" style="12" bestFit="1" customWidth="1"/>
    <col min="13322" max="13322" width="12.42578125" style="12" customWidth="1"/>
    <col min="13323" max="13568" width="11.42578125" style="12"/>
    <col min="13569" max="13569" width="10.140625" style="12" customWidth="1"/>
    <col min="13570" max="13570" width="13" style="12" customWidth="1"/>
    <col min="13571" max="13571" width="5.140625" style="12" bestFit="1" customWidth="1"/>
    <col min="13572" max="13572" width="17.7109375" style="12" bestFit="1" customWidth="1"/>
    <col min="13573" max="13573" width="11.42578125" style="12"/>
    <col min="13574" max="13574" width="11.140625" style="12" customWidth="1"/>
    <col min="13575" max="13575" width="3.28515625" style="12" bestFit="1" customWidth="1"/>
    <col min="13576" max="13576" width="12" style="12" customWidth="1"/>
    <col min="13577" max="13577" width="3.28515625" style="12" bestFit="1" customWidth="1"/>
    <col min="13578" max="13578" width="12.42578125" style="12" customWidth="1"/>
    <col min="13579" max="13824" width="11.42578125" style="12"/>
    <col min="13825" max="13825" width="10.140625" style="12" customWidth="1"/>
    <col min="13826" max="13826" width="13" style="12" customWidth="1"/>
    <col min="13827" max="13827" width="5.140625" style="12" bestFit="1" customWidth="1"/>
    <col min="13828" max="13828" width="17.7109375" style="12" bestFit="1" customWidth="1"/>
    <col min="13829" max="13829" width="11.42578125" style="12"/>
    <col min="13830" max="13830" width="11.140625" style="12" customWidth="1"/>
    <col min="13831" max="13831" width="3.28515625" style="12" bestFit="1" customWidth="1"/>
    <col min="13832" max="13832" width="12" style="12" customWidth="1"/>
    <col min="13833" max="13833" width="3.28515625" style="12" bestFit="1" customWidth="1"/>
    <col min="13834" max="13834" width="12.42578125" style="12" customWidth="1"/>
    <col min="13835" max="14080" width="11.42578125" style="12"/>
    <col min="14081" max="14081" width="10.140625" style="12" customWidth="1"/>
    <col min="14082" max="14082" width="13" style="12" customWidth="1"/>
    <col min="14083" max="14083" width="5.140625" style="12" bestFit="1" customWidth="1"/>
    <col min="14084" max="14084" width="17.7109375" style="12" bestFit="1" customWidth="1"/>
    <col min="14085" max="14085" width="11.42578125" style="12"/>
    <col min="14086" max="14086" width="11.140625" style="12" customWidth="1"/>
    <col min="14087" max="14087" width="3.28515625" style="12" bestFit="1" customWidth="1"/>
    <col min="14088" max="14088" width="12" style="12" customWidth="1"/>
    <col min="14089" max="14089" width="3.28515625" style="12" bestFit="1" customWidth="1"/>
    <col min="14090" max="14090" width="12.42578125" style="12" customWidth="1"/>
    <col min="14091" max="14336" width="11.42578125" style="12"/>
    <col min="14337" max="14337" width="10.140625" style="12" customWidth="1"/>
    <col min="14338" max="14338" width="13" style="12" customWidth="1"/>
    <col min="14339" max="14339" width="5.140625" style="12" bestFit="1" customWidth="1"/>
    <col min="14340" max="14340" width="17.7109375" style="12" bestFit="1" customWidth="1"/>
    <col min="14341" max="14341" width="11.42578125" style="12"/>
    <col min="14342" max="14342" width="11.140625" style="12" customWidth="1"/>
    <col min="14343" max="14343" width="3.28515625" style="12" bestFit="1" customWidth="1"/>
    <col min="14344" max="14344" width="12" style="12" customWidth="1"/>
    <col min="14345" max="14345" width="3.28515625" style="12" bestFit="1" customWidth="1"/>
    <col min="14346" max="14346" width="12.42578125" style="12" customWidth="1"/>
    <col min="14347" max="14592" width="11.42578125" style="12"/>
    <col min="14593" max="14593" width="10.140625" style="12" customWidth="1"/>
    <col min="14594" max="14594" width="13" style="12" customWidth="1"/>
    <col min="14595" max="14595" width="5.140625" style="12" bestFit="1" customWidth="1"/>
    <col min="14596" max="14596" width="17.7109375" style="12" bestFit="1" customWidth="1"/>
    <col min="14597" max="14597" width="11.42578125" style="12"/>
    <col min="14598" max="14598" width="11.140625" style="12" customWidth="1"/>
    <col min="14599" max="14599" width="3.28515625" style="12" bestFit="1" customWidth="1"/>
    <col min="14600" max="14600" width="12" style="12" customWidth="1"/>
    <col min="14601" max="14601" width="3.28515625" style="12" bestFit="1" customWidth="1"/>
    <col min="14602" max="14602" width="12.42578125" style="12" customWidth="1"/>
    <col min="14603" max="14848" width="11.42578125" style="12"/>
    <col min="14849" max="14849" width="10.140625" style="12" customWidth="1"/>
    <col min="14850" max="14850" width="13" style="12" customWidth="1"/>
    <col min="14851" max="14851" width="5.140625" style="12" bestFit="1" customWidth="1"/>
    <col min="14852" max="14852" width="17.7109375" style="12" bestFit="1" customWidth="1"/>
    <col min="14853" max="14853" width="11.42578125" style="12"/>
    <col min="14854" max="14854" width="11.140625" style="12" customWidth="1"/>
    <col min="14855" max="14855" width="3.28515625" style="12" bestFit="1" customWidth="1"/>
    <col min="14856" max="14856" width="12" style="12" customWidth="1"/>
    <col min="14857" max="14857" width="3.28515625" style="12" bestFit="1" customWidth="1"/>
    <col min="14858" max="14858" width="12.42578125" style="12" customWidth="1"/>
    <col min="14859" max="15104" width="11.42578125" style="12"/>
    <col min="15105" max="15105" width="10.140625" style="12" customWidth="1"/>
    <col min="15106" max="15106" width="13" style="12" customWidth="1"/>
    <col min="15107" max="15107" width="5.140625" style="12" bestFit="1" customWidth="1"/>
    <col min="15108" max="15108" width="17.7109375" style="12" bestFit="1" customWidth="1"/>
    <col min="15109" max="15109" width="11.42578125" style="12"/>
    <col min="15110" max="15110" width="11.140625" style="12" customWidth="1"/>
    <col min="15111" max="15111" width="3.28515625" style="12" bestFit="1" customWidth="1"/>
    <col min="15112" max="15112" width="12" style="12" customWidth="1"/>
    <col min="15113" max="15113" width="3.28515625" style="12" bestFit="1" customWidth="1"/>
    <col min="15114" max="15114" width="12.42578125" style="12" customWidth="1"/>
    <col min="15115" max="15360" width="11.42578125" style="12"/>
    <col min="15361" max="15361" width="10.140625" style="12" customWidth="1"/>
    <col min="15362" max="15362" width="13" style="12" customWidth="1"/>
    <col min="15363" max="15363" width="5.140625" style="12" bestFit="1" customWidth="1"/>
    <col min="15364" max="15364" width="17.7109375" style="12" bestFit="1" customWidth="1"/>
    <col min="15365" max="15365" width="11.42578125" style="12"/>
    <col min="15366" max="15366" width="11.140625" style="12" customWidth="1"/>
    <col min="15367" max="15367" width="3.28515625" style="12" bestFit="1" customWidth="1"/>
    <col min="15368" max="15368" width="12" style="12" customWidth="1"/>
    <col min="15369" max="15369" width="3.28515625" style="12" bestFit="1" customWidth="1"/>
    <col min="15370" max="15370" width="12.42578125" style="12" customWidth="1"/>
    <col min="15371" max="15616" width="11.42578125" style="12"/>
    <col min="15617" max="15617" width="10.140625" style="12" customWidth="1"/>
    <col min="15618" max="15618" width="13" style="12" customWidth="1"/>
    <col min="15619" max="15619" width="5.140625" style="12" bestFit="1" customWidth="1"/>
    <col min="15620" max="15620" width="17.7109375" style="12" bestFit="1" customWidth="1"/>
    <col min="15621" max="15621" width="11.42578125" style="12"/>
    <col min="15622" max="15622" width="11.140625" style="12" customWidth="1"/>
    <col min="15623" max="15623" width="3.28515625" style="12" bestFit="1" customWidth="1"/>
    <col min="15624" max="15624" width="12" style="12" customWidth="1"/>
    <col min="15625" max="15625" width="3.28515625" style="12" bestFit="1" customWidth="1"/>
    <col min="15626" max="15626" width="12.42578125" style="12" customWidth="1"/>
    <col min="15627" max="15872" width="11.42578125" style="12"/>
    <col min="15873" max="15873" width="10.140625" style="12" customWidth="1"/>
    <col min="15874" max="15874" width="13" style="12" customWidth="1"/>
    <col min="15875" max="15875" width="5.140625" style="12" bestFit="1" customWidth="1"/>
    <col min="15876" max="15876" width="17.7109375" style="12" bestFit="1" customWidth="1"/>
    <col min="15877" max="15877" width="11.42578125" style="12"/>
    <col min="15878" max="15878" width="11.140625" style="12" customWidth="1"/>
    <col min="15879" max="15879" width="3.28515625" style="12" bestFit="1" customWidth="1"/>
    <col min="15880" max="15880" width="12" style="12" customWidth="1"/>
    <col min="15881" max="15881" width="3.28515625" style="12" bestFit="1" customWidth="1"/>
    <col min="15882" max="15882" width="12.42578125" style="12" customWidth="1"/>
    <col min="15883" max="16128" width="11.42578125" style="12"/>
    <col min="16129" max="16129" width="10.140625" style="12" customWidth="1"/>
    <col min="16130" max="16130" width="13" style="12" customWidth="1"/>
    <col min="16131" max="16131" width="5.140625" style="12" bestFit="1" customWidth="1"/>
    <col min="16132" max="16132" width="17.7109375" style="12" bestFit="1" customWidth="1"/>
    <col min="16133" max="16133" width="11.42578125" style="12"/>
    <col min="16134" max="16134" width="11.140625" style="12" customWidth="1"/>
    <col min="16135" max="16135" width="3.28515625" style="12" bestFit="1" customWidth="1"/>
    <col min="16136" max="16136" width="12" style="12" customWidth="1"/>
    <col min="16137" max="16137" width="3.28515625" style="12" bestFit="1" customWidth="1"/>
    <col min="16138" max="16138" width="12.42578125" style="12" customWidth="1"/>
    <col min="16139" max="16384" width="11.42578125" style="12"/>
  </cols>
  <sheetData>
    <row r="1" spans="1:12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7"/>
      <c r="H1" s="82" t="s">
        <v>6</v>
      </c>
      <c r="I1" s="8"/>
      <c r="J1" s="82" t="s">
        <v>7</v>
      </c>
    </row>
    <row r="2" spans="1:12" ht="13.7" customHeight="1">
      <c r="A2" s="83" t="s">
        <v>9</v>
      </c>
      <c r="B2" s="83"/>
      <c r="C2" s="83"/>
      <c r="D2" s="83"/>
      <c r="E2" s="83"/>
      <c r="F2" s="83"/>
      <c r="G2" s="7"/>
      <c r="H2" s="83"/>
      <c r="I2" s="8"/>
      <c r="J2" s="83"/>
    </row>
    <row r="3" spans="1:12" ht="13.7" customHeight="1">
      <c r="A3" s="83" t="s">
        <v>10</v>
      </c>
      <c r="B3" s="83"/>
      <c r="C3" s="83"/>
      <c r="D3" s="83"/>
      <c r="E3" s="83"/>
      <c r="F3" s="83"/>
      <c r="G3" s="7"/>
      <c r="H3" s="83"/>
      <c r="I3" s="8"/>
      <c r="J3" s="83"/>
    </row>
    <row r="4" spans="1:12" ht="13.7" customHeight="1">
      <c r="A4" s="11"/>
      <c r="B4" s="10"/>
      <c r="C4" s="11"/>
      <c r="D4" s="11" t="s">
        <v>278</v>
      </c>
      <c r="E4" s="11"/>
      <c r="F4" s="50"/>
      <c r="G4" s="74"/>
      <c r="H4" s="50"/>
      <c r="I4" s="75"/>
      <c r="J4" s="50">
        <v>19049681.95999999</v>
      </c>
    </row>
    <row r="5" spans="1:12" ht="13.7" customHeight="1">
      <c r="A5" s="9">
        <v>42184</v>
      </c>
      <c r="B5" s="10">
        <v>1047</v>
      </c>
      <c r="C5" s="11" t="s">
        <v>27</v>
      </c>
      <c r="D5" s="11" t="s">
        <v>802</v>
      </c>
      <c r="E5" s="11" t="s">
        <v>1005</v>
      </c>
      <c r="F5" s="50"/>
      <c r="G5" s="74"/>
      <c r="H5" s="50">
        <v>-305443.71000000002</v>
      </c>
      <c r="I5" s="75" t="s">
        <v>24</v>
      </c>
      <c r="J5" s="50">
        <f>+J4+F5-H5</f>
        <v>19355125.669999991</v>
      </c>
    </row>
    <row r="6" spans="1:12" ht="13.7" customHeight="1">
      <c r="A6" s="9">
        <v>42184</v>
      </c>
      <c r="B6" s="10">
        <v>1072</v>
      </c>
      <c r="C6" s="11" t="s">
        <v>27</v>
      </c>
      <c r="D6" s="11" t="s">
        <v>802</v>
      </c>
      <c r="E6" s="11" t="s">
        <v>1006</v>
      </c>
      <c r="F6" s="50"/>
      <c r="G6" s="74"/>
      <c r="H6" s="50">
        <v>305443.71000000002</v>
      </c>
      <c r="I6" s="75" t="s">
        <v>24</v>
      </c>
      <c r="J6" s="50">
        <f t="shared" ref="J6:J69" si="0">+J5+F6-H6</f>
        <v>19049681.95999999</v>
      </c>
    </row>
    <row r="7" spans="1:12" ht="13.7" customHeight="1">
      <c r="A7" s="9">
        <v>42182</v>
      </c>
      <c r="B7" s="10">
        <v>1025</v>
      </c>
      <c r="C7" s="11" t="s">
        <v>27</v>
      </c>
      <c r="D7" s="11" t="s">
        <v>859</v>
      </c>
      <c r="E7" s="11" t="s">
        <v>1007</v>
      </c>
      <c r="F7" s="50"/>
      <c r="G7" s="74"/>
      <c r="H7" s="50">
        <v>299236.82</v>
      </c>
      <c r="I7" s="75" t="s">
        <v>273</v>
      </c>
      <c r="J7" s="50">
        <f t="shared" si="0"/>
        <v>18750445.139999989</v>
      </c>
      <c r="K7" s="12" t="s">
        <v>977</v>
      </c>
      <c r="L7" s="12" t="s">
        <v>976</v>
      </c>
    </row>
    <row r="8" spans="1:12" ht="13.7" customHeight="1">
      <c r="A8" s="9">
        <v>42161</v>
      </c>
      <c r="B8" s="10">
        <v>155</v>
      </c>
      <c r="C8" s="11" t="s">
        <v>11</v>
      </c>
      <c r="D8" s="11" t="s">
        <v>1008</v>
      </c>
      <c r="E8" s="11" t="s">
        <v>1009</v>
      </c>
      <c r="F8" s="50">
        <v>439033.76</v>
      </c>
      <c r="G8" s="74">
        <v>1</v>
      </c>
      <c r="H8" s="50"/>
      <c r="I8" s="75"/>
      <c r="J8" s="50">
        <f t="shared" si="0"/>
        <v>19189478.899999991</v>
      </c>
    </row>
    <row r="9" spans="1:12" ht="13.7" customHeight="1">
      <c r="A9" s="9">
        <v>42164</v>
      </c>
      <c r="B9" s="10">
        <v>182</v>
      </c>
      <c r="C9" s="11" t="s">
        <v>27</v>
      </c>
      <c r="D9" s="11" t="s">
        <v>1008</v>
      </c>
      <c r="E9" s="11" t="s">
        <v>1010</v>
      </c>
      <c r="F9" s="50"/>
      <c r="G9" s="74"/>
      <c r="H9" s="50">
        <v>439033.76</v>
      </c>
      <c r="I9" s="75">
        <v>1</v>
      </c>
      <c r="J9" s="50">
        <f t="shared" si="0"/>
        <v>18750445.139999989</v>
      </c>
    </row>
    <row r="10" spans="1:12" ht="13.7" customHeight="1">
      <c r="A10" s="9">
        <v>42185</v>
      </c>
      <c r="B10" s="10">
        <v>1128</v>
      </c>
      <c r="C10" s="11" t="s">
        <v>27</v>
      </c>
      <c r="D10" s="11" t="s">
        <v>20</v>
      </c>
      <c r="E10" s="11" t="s">
        <v>1011</v>
      </c>
      <c r="F10" s="50"/>
      <c r="G10" s="74"/>
      <c r="H10" s="50">
        <v>431651.35</v>
      </c>
      <c r="I10" s="75" t="s">
        <v>274</v>
      </c>
      <c r="J10" s="50">
        <f t="shared" si="0"/>
        <v>18318793.789999988</v>
      </c>
      <c r="K10" s="12" t="s">
        <v>1162</v>
      </c>
      <c r="L10" s="12" t="s">
        <v>643</v>
      </c>
    </row>
    <row r="11" spans="1:12" ht="13.7" customHeight="1">
      <c r="A11" s="9">
        <v>42164</v>
      </c>
      <c r="B11" s="10">
        <v>196</v>
      </c>
      <c r="C11" s="11" t="s">
        <v>11</v>
      </c>
      <c r="D11" s="11" t="s">
        <v>1012</v>
      </c>
      <c r="E11" s="11" t="s">
        <v>1013</v>
      </c>
      <c r="F11" s="84">
        <v>441043.78</v>
      </c>
      <c r="G11" s="74"/>
      <c r="H11" s="50"/>
      <c r="I11" s="75"/>
      <c r="J11" s="50">
        <f t="shared" si="0"/>
        <v>18759837.569999989</v>
      </c>
      <c r="K11" s="12" t="s">
        <v>1163</v>
      </c>
      <c r="L11" s="12" t="s">
        <v>643</v>
      </c>
    </row>
    <row r="12" spans="1:12" ht="13.7" customHeight="1">
      <c r="A12" s="9">
        <v>42180</v>
      </c>
      <c r="B12" s="10">
        <v>817</v>
      </c>
      <c r="C12" s="11" t="s">
        <v>27</v>
      </c>
      <c r="D12" s="11" t="s">
        <v>875</v>
      </c>
      <c r="E12" s="11" t="s">
        <v>1014</v>
      </c>
      <c r="F12" s="50"/>
      <c r="G12" s="74"/>
      <c r="H12" s="50">
        <v>514571.64</v>
      </c>
      <c r="I12" s="75" t="s">
        <v>275</v>
      </c>
      <c r="J12" s="50">
        <f t="shared" si="0"/>
        <v>18245265.929999989</v>
      </c>
      <c r="K12" s="12" t="s">
        <v>979</v>
      </c>
      <c r="L12" s="12" t="s">
        <v>980</v>
      </c>
    </row>
    <row r="13" spans="1:12" ht="13.7" customHeight="1">
      <c r="A13" s="9">
        <v>42157</v>
      </c>
      <c r="B13" s="10">
        <v>58</v>
      </c>
      <c r="C13" s="11" t="s">
        <v>27</v>
      </c>
      <c r="D13" s="11" t="s">
        <v>877</v>
      </c>
      <c r="E13" s="11" t="s">
        <v>1015</v>
      </c>
      <c r="F13" s="50"/>
      <c r="G13" s="74"/>
      <c r="H13" s="50">
        <v>552826.86</v>
      </c>
      <c r="I13" s="75" t="s">
        <v>276</v>
      </c>
      <c r="J13" s="50">
        <f t="shared" si="0"/>
        <v>17692439.069999989</v>
      </c>
      <c r="K13" s="12" t="s">
        <v>981</v>
      </c>
      <c r="L13" s="12" t="s">
        <v>1164</v>
      </c>
    </row>
    <row r="14" spans="1:12" ht="13.7" customHeight="1">
      <c r="A14" s="9">
        <v>42167</v>
      </c>
      <c r="B14" s="10">
        <v>301</v>
      </c>
      <c r="C14" s="11" t="s">
        <v>27</v>
      </c>
      <c r="D14" s="11" t="s">
        <v>879</v>
      </c>
      <c r="E14" s="11" t="s">
        <v>1016</v>
      </c>
      <c r="F14" s="50"/>
      <c r="G14" s="74"/>
      <c r="H14" s="50">
        <v>570476.05000000005</v>
      </c>
      <c r="I14" s="75" t="s">
        <v>24</v>
      </c>
      <c r="J14" s="50">
        <f t="shared" si="0"/>
        <v>17121963.019999988</v>
      </c>
    </row>
    <row r="15" spans="1:12" ht="13.7" customHeight="1">
      <c r="A15" s="9">
        <v>42170</v>
      </c>
      <c r="B15" s="10">
        <v>334</v>
      </c>
      <c r="C15" s="11" t="s">
        <v>27</v>
      </c>
      <c r="D15" s="11" t="s">
        <v>879</v>
      </c>
      <c r="E15" s="11" t="s">
        <v>1017</v>
      </c>
      <c r="F15" s="50"/>
      <c r="G15" s="74"/>
      <c r="H15" s="50">
        <v>-570476.05000000005</v>
      </c>
      <c r="I15" s="75" t="s">
        <v>24</v>
      </c>
      <c r="J15" s="50">
        <f t="shared" si="0"/>
        <v>17692439.069999989</v>
      </c>
    </row>
    <row r="16" spans="1:12" ht="13.7" customHeight="1">
      <c r="A16" s="9">
        <v>42170</v>
      </c>
      <c r="B16" s="10">
        <v>336</v>
      </c>
      <c r="C16" s="11" t="s">
        <v>27</v>
      </c>
      <c r="D16" s="11" t="s">
        <v>879</v>
      </c>
      <c r="E16" s="11" t="s">
        <v>1018</v>
      </c>
      <c r="F16" s="50"/>
      <c r="G16" s="74"/>
      <c r="H16" s="50">
        <v>570476.05000000005</v>
      </c>
      <c r="I16" s="75" t="s">
        <v>277</v>
      </c>
      <c r="J16" s="50">
        <f t="shared" si="0"/>
        <v>17121963.019999988</v>
      </c>
      <c r="K16" s="12" t="s">
        <v>983</v>
      </c>
      <c r="L16" s="12" t="s">
        <v>984</v>
      </c>
    </row>
    <row r="17" spans="1:12" ht="13.7" customHeight="1">
      <c r="A17" s="9">
        <v>42179</v>
      </c>
      <c r="B17" s="10">
        <v>710</v>
      </c>
      <c r="C17" s="11" t="s">
        <v>11</v>
      </c>
      <c r="D17" s="11" t="s">
        <v>1019</v>
      </c>
      <c r="E17" s="11" t="s">
        <v>1020</v>
      </c>
      <c r="F17" s="84">
        <v>552826.86</v>
      </c>
      <c r="G17" s="74"/>
      <c r="H17" s="50"/>
      <c r="I17" s="75"/>
      <c r="J17" s="50">
        <f t="shared" si="0"/>
        <v>17674789.879999988</v>
      </c>
      <c r="K17" s="12" t="s">
        <v>1165</v>
      </c>
      <c r="L17" s="12" t="s">
        <v>1164</v>
      </c>
    </row>
    <row r="18" spans="1:12" ht="13.7" customHeight="1">
      <c r="A18" s="9">
        <v>42161</v>
      </c>
      <c r="B18" s="10">
        <v>152</v>
      </c>
      <c r="C18" s="11" t="s">
        <v>11</v>
      </c>
      <c r="D18" s="11" t="s">
        <v>1021</v>
      </c>
      <c r="E18" s="11" t="s">
        <v>1022</v>
      </c>
      <c r="F18" s="50">
        <v>585234.64</v>
      </c>
      <c r="G18" s="74">
        <v>2</v>
      </c>
      <c r="H18" s="50"/>
      <c r="I18" s="75"/>
      <c r="J18" s="50">
        <f t="shared" si="0"/>
        <v>18260024.519999988</v>
      </c>
    </row>
    <row r="19" spans="1:12" ht="13.7" customHeight="1">
      <c r="A19" s="9">
        <v>42165</v>
      </c>
      <c r="B19" s="10">
        <v>235</v>
      </c>
      <c r="C19" s="11" t="s">
        <v>45</v>
      </c>
      <c r="D19" s="11" t="s">
        <v>1021</v>
      </c>
      <c r="E19" s="11" t="s">
        <v>1023</v>
      </c>
      <c r="F19" s="50"/>
      <c r="G19" s="74"/>
      <c r="H19" s="50">
        <v>585234.64</v>
      </c>
      <c r="I19" s="75">
        <v>2</v>
      </c>
      <c r="J19" s="50">
        <f t="shared" si="0"/>
        <v>17674789.879999988</v>
      </c>
    </row>
    <row r="20" spans="1:12" ht="13.7" customHeight="1">
      <c r="A20" s="9">
        <v>42165</v>
      </c>
      <c r="B20" s="10">
        <v>10</v>
      </c>
      <c r="C20" s="11" t="s">
        <v>48</v>
      </c>
      <c r="D20" s="11" t="s">
        <v>1021</v>
      </c>
      <c r="E20" s="11" t="s">
        <v>1023</v>
      </c>
      <c r="F20" s="84">
        <v>585234.64</v>
      </c>
      <c r="G20" s="74"/>
      <c r="H20" s="50"/>
      <c r="I20" s="75"/>
      <c r="J20" s="50">
        <f t="shared" si="0"/>
        <v>18260024.519999988</v>
      </c>
      <c r="K20" s="12" t="s">
        <v>1166</v>
      </c>
      <c r="L20" s="12" t="s">
        <v>213</v>
      </c>
    </row>
    <row r="21" spans="1:12" ht="13.7" customHeight="1">
      <c r="A21" s="9">
        <v>42168</v>
      </c>
      <c r="B21" s="10">
        <v>316</v>
      </c>
      <c r="C21" s="11" t="s">
        <v>27</v>
      </c>
      <c r="D21" s="11" t="s">
        <v>881</v>
      </c>
      <c r="E21" s="11" t="s">
        <v>1024</v>
      </c>
      <c r="F21" s="50"/>
      <c r="G21" s="74"/>
      <c r="H21" s="50">
        <v>579441.53</v>
      </c>
      <c r="I21" s="75" t="s">
        <v>494</v>
      </c>
      <c r="J21" s="50">
        <f t="shared" si="0"/>
        <v>17680582.989999987</v>
      </c>
      <c r="K21" s="12" t="s">
        <v>985</v>
      </c>
      <c r="L21" s="12" t="s">
        <v>213</v>
      </c>
    </row>
    <row r="22" spans="1:12" ht="13.7" customHeight="1">
      <c r="A22" s="9">
        <v>42159</v>
      </c>
      <c r="B22" s="10">
        <v>85</v>
      </c>
      <c r="C22" s="11" t="s">
        <v>27</v>
      </c>
      <c r="D22" s="11" t="s">
        <v>883</v>
      </c>
      <c r="E22" s="11" t="s">
        <v>1025</v>
      </c>
      <c r="F22" s="50"/>
      <c r="G22" s="74"/>
      <c r="H22" s="50">
        <v>591901.38</v>
      </c>
      <c r="I22" s="75" t="s">
        <v>495</v>
      </c>
      <c r="J22" s="50">
        <f t="shared" si="0"/>
        <v>17088681.609999988</v>
      </c>
      <c r="K22" s="12" t="s">
        <v>986</v>
      </c>
      <c r="L22" s="12" t="s">
        <v>987</v>
      </c>
    </row>
    <row r="23" spans="1:12" ht="13.7" customHeight="1">
      <c r="A23" s="9">
        <v>42167</v>
      </c>
      <c r="B23" s="10">
        <v>298</v>
      </c>
      <c r="C23" s="11" t="s">
        <v>11</v>
      </c>
      <c r="D23" s="11" t="s">
        <v>1026</v>
      </c>
      <c r="E23" s="11" t="s">
        <v>1027</v>
      </c>
      <c r="F23" s="50">
        <v>615303.62</v>
      </c>
      <c r="G23" s="74">
        <v>3</v>
      </c>
      <c r="H23" s="50"/>
      <c r="I23" s="75"/>
      <c r="J23" s="50">
        <f t="shared" si="0"/>
        <v>17703985.229999989</v>
      </c>
    </row>
    <row r="24" spans="1:12" ht="13.7" customHeight="1">
      <c r="A24" s="9">
        <v>42170</v>
      </c>
      <c r="B24" s="10">
        <v>351</v>
      </c>
      <c r="C24" s="11" t="s">
        <v>27</v>
      </c>
      <c r="D24" s="11" t="s">
        <v>1026</v>
      </c>
      <c r="E24" s="11" t="s">
        <v>1028</v>
      </c>
      <c r="F24" s="50"/>
      <c r="G24" s="74"/>
      <c r="H24" s="50">
        <v>615303.62</v>
      </c>
      <c r="I24" s="75">
        <v>3</v>
      </c>
      <c r="J24" s="50">
        <f t="shared" si="0"/>
        <v>17088681.609999988</v>
      </c>
    </row>
    <row r="25" spans="1:12" ht="13.7" customHeight="1">
      <c r="A25" s="9">
        <v>42170</v>
      </c>
      <c r="B25" s="10">
        <v>353</v>
      </c>
      <c r="C25" s="11" t="s">
        <v>27</v>
      </c>
      <c r="D25" s="11" t="s">
        <v>1026</v>
      </c>
      <c r="E25" s="11" t="s">
        <v>1029</v>
      </c>
      <c r="F25" s="50"/>
      <c r="G25" s="74"/>
      <c r="H25" s="50">
        <v>-615303.62</v>
      </c>
      <c r="I25" s="75" t="s">
        <v>24</v>
      </c>
      <c r="J25" s="50">
        <f t="shared" si="0"/>
        <v>17703985.229999989</v>
      </c>
    </row>
    <row r="26" spans="1:12" ht="13.7" customHeight="1">
      <c r="A26" s="9">
        <v>42170</v>
      </c>
      <c r="B26" s="10">
        <v>356</v>
      </c>
      <c r="C26" s="11" t="s">
        <v>27</v>
      </c>
      <c r="D26" s="11" t="s">
        <v>1026</v>
      </c>
      <c r="E26" s="11" t="s">
        <v>1030</v>
      </c>
      <c r="F26" s="50"/>
      <c r="G26" s="74"/>
      <c r="H26" s="50">
        <v>615303.62</v>
      </c>
      <c r="I26" s="75" t="s">
        <v>24</v>
      </c>
      <c r="J26" s="50">
        <f t="shared" si="0"/>
        <v>17088681.609999988</v>
      </c>
    </row>
    <row r="27" spans="1:12" ht="13.7" customHeight="1">
      <c r="A27" s="9">
        <v>42171</v>
      </c>
      <c r="B27" s="10">
        <v>374</v>
      </c>
      <c r="C27" s="11" t="s">
        <v>27</v>
      </c>
      <c r="D27" s="11" t="s">
        <v>885</v>
      </c>
      <c r="E27" s="11" t="s">
        <v>1031</v>
      </c>
      <c r="F27" s="50"/>
      <c r="G27" s="74"/>
      <c r="H27" s="50">
        <v>615303.62</v>
      </c>
      <c r="I27" s="75" t="s">
        <v>24</v>
      </c>
      <c r="J27" s="50">
        <f t="shared" si="0"/>
        <v>16473377.989999989</v>
      </c>
    </row>
    <row r="28" spans="1:12" ht="13.7" customHeight="1">
      <c r="A28" s="9">
        <v>42171</v>
      </c>
      <c r="B28" s="10">
        <v>384</v>
      </c>
      <c r="C28" s="11" t="s">
        <v>27</v>
      </c>
      <c r="D28" s="11" t="s">
        <v>885</v>
      </c>
      <c r="E28" s="11" t="s">
        <v>1032</v>
      </c>
      <c r="F28" s="50"/>
      <c r="G28" s="74"/>
      <c r="H28" s="50">
        <v>-615303.62</v>
      </c>
      <c r="I28" s="75" t="s">
        <v>24</v>
      </c>
      <c r="J28" s="50">
        <f>+J27+F28-H28</f>
        <v>17088681.609999988</v>
      </c>
    </row>
    <row r="29" spans="1:12" ht="13.7" customHeight="1">
      <c r="A29" s="9">
        <v>42171</v>
      </c>
      <c r="B29" s="10">
        <v>385</v>
      </c>
      <c r="C29" s="11" t="s">
        <v>27</v>
      </c>
      <c r="D29" s="11" t="s">
        <v>885</v>
      </c>
      <c r="E29" s="11" t="s">
        <v>1033</v>
      </c>
      <c r="F29" s="50"/>
      <c r="G29" s="74"/>
      <c r="H29" s="50">
        <v>615303.62</v>
      </c>
      <c r="I29" s="75" t="s">
        <v>496</v>
      </c>
      <c r="J29" s="50">
        <f t="shared" si="0"/>
        <v>16473377.989999989</v>
      </c>
      <c r="K29" s="12" t="s">
        <v>988</v>
      </c>
      <c r="L29" s="12" t="s">
        <v>457</v>
      </c>
    </row>
    <row r="30" spans="1:12" ht="13.7" customHeight="1">
      <c r="A30" s="9">
        <v>42181</v>
      </c>
      <c r="B30" s="10">
        <v>875</v>
      </c>
      <c r="C30" s="11" t="s">
        <v>27</v>
      </c>
      <c r="D30" s="11" t="s">
        <v>733</v>
      </c>
      <c r="E30" s="11" t="s">
        <v>1034</v>
      </c>
      <c r="F30" s="50"/>
      <c r="G30" s="74"/>
      <c r="H30" s="50">
        <v>615303.62</v>
      </c>
      <c r="I30" s="75" t="s">
        <v>497</v>
      </c>
      <c r="J30" s="50">
        <f t="shared" si="0"/>
        <v>15858074.36999999</v>
      </c>
      <c r="K30" s="12" t="s">
        <v>843</v>
      </c>
      <c r="L30" s="12" t="s">
        <v>457</v>
      </c>
    </row>
    <row r="31" spans="1:12" ht="13.7" customHeight="1">
      <c r="A31" s="9">
        <v>42179</v>
      </c>
      <c r="B31" s="10">
        <v>31</v>
      </c>
      <c r="C31" s="11" t="s">
        <v>48</v>
      </c>
      <c r="D31" s="11" t="s">
        <v>1035</v>
      </c>
      <c r="E31" s="11" t="s">
        <v>898</v>
      </c>
      <c r="F31" s="50"/>
      <c r="G31" s="74"/>
      <c r="H31" s="50">
        <v>123220.49</v>
      </c>
      <c r="I31" s="75">
        <v>4</v>
      </c>
      <c r="J31" s="50">
        <f t="shared" si="0"/>
        <v>15734853.87999999</v>
      </c>
    </row>
    <row r="32" spans="1:12" ht="13.7" customHeight="1">
      <c r="A32" s="9">
        <v>42179</v>
      </c>
      <c r="B32" s="10">
        <v>704</v>
      </c>
      <c r="C32" s="11" t="s">
        <v>45</v>
      </c>
      <c r="D32" s="11" t="s">
        <v>1035</v>
      </c>
      <c r="E32" s="11" t="s">
        <v>898</v>
      </c>
      <c r="F32" s="50">
        <v>123220.49</v>
      </c>
      <c r="G32" s="74">
        <v>4</v>
      </c>
      <c r="H32" s="50"/>
      <c r="I32" s="75"/>
      <c r="J32" s="50">
        <f t="shared" si="0"/>
        <v>15858074.36999999</v>
      </c>
    </row>
    <row r="33" spans="1:12" ht="13.7" customHeight="1">
      <c r="A33" s="9">
        <v>42185</v>
      </c>
      <c r="B33" s="10">
        <v>38</v>
      </c>
      <c r="C33" s="11" t="s">
        <v>48</v>
      </c>
      <c r="D33" s="11" t="s">
        <v>1036</v>
      </c>
      <c r="E33" s="11" t="s">
        <v>1037</v>
      </c>
      <c r="F33" s="50"/>
      <c r="G33" s="74"/>
      <c r="H33" s="50">
        <v>136565.32</v>
      </c>
      <c r="I33" s="75">
        <v>5</v>
      </c>
      <c r="J33" s="50">
        <f t="shared" si="0"/>
        <v>15721509.04999999</v>
      </c>
    </row>
    <row r="34" spans="1:12" ht="13.7" customHeight="1">
      <c r="A34" s="9">
        <v>42185</v>
      </c>
      <c r="B34" s="10">
        <v>1144</v>
      </c>
      <c r="C34" s="11" t="s">
        <v>45</v>
      </c>
      <c r="D34" s="11" t="s">
        <v>1036</v>
      </c>
      <c r="E34" s="11" t="s">
        <v>1037</v>
      </c>
      <c r="F34" s="50">
        <v>136565.32</v>
      </c>
      <c r="G34" s="74">
        <v>5</v>
      </c>
      <c r="H34" s="50"/>
      <c r="I34" s="75"/>
      <c r="J34" s="50">
        <f t="shared" si="0"/>
        <v>15858074.36999999</v>
      </c>
    </row>
    <row r="35" spans="1:12" ht="13.7" customHeight="1">
      <c r="A35" s="9">
        <v>42165</v>
      </c>
      <c r="B35" s="10">
        <v>9</v>
      </c>
      <c r="C35" s="11" t="s">
        <v>48</v>
      </c>
      <c r="D35" s="11" t="s">
        <v>1038</v>
      </c>
      <c r="E35" s="11" t="s">
        <v>928</v>
      </c>
      <c r="F35" s="50"/>
      <c r="G35" s="74"/>
      <c r="H35" s="50">
        <v>149134.26999999999</v>
      </c>
      <c r="I35" s="75">
        <v>6</v>
      </c>
      <c r="J35" s="50">
        <f t="shared" si="0"/>
        <v>15708940.09999999</v>
      </c>
    </row>
    <row r="36" spans="1:12" ht="13.7" customHeight="1">
      <c r="A36" s="9">
        <v>42165</v>
      </c>
      <c r="B36" s="10">
        <v>233</v>
      </c>
      <c r="C36" s="11" t="s">
        <v>45</v>
      </c>
      <c r="D36" s="11" t="s">
        <v>1038</v>
      </c>
      <c r="E36" s="11" t="s">
        <v>928</v>
      </c>
      <c r="F36" s="50">
        <v>149134.26999999999</v>
      </c>
      <c r="G36" s="74">
        <v>6</v>
      </c>
      <c r="H36" s="50"/>
      <c r="I36" s="75"/>
      <c r="J36" s="50">
        <f t="shared" si="0"/>
        <v>15858074.36999999</v>
      </c>
    </row>
    <row r="37" spans="1:12" ht="13.7" customHeight="1">
      <c r="A37" s="9">
        <v>42184</v>
      </c>
      <c r="B37" s="10">
        <v>35</v>
      </c>
      <c r="C37" s="11" t="s">
        <v>48</v>
      </c>
      <c r="D37" s="11" t="s">
        <v>1039</v>
      </c>
      <c r="E37" s="11" t="s">
        <v>1040</v>
      </c>
      <c r="F37" s="50"/>
      <c r="G37" s="74"/>
      <c r="H37" s="50">
        <v>151384.01</v>
      </c>
      <c r="I37" s="75">
        <v>7</v>
      </c>
      <c r="J37" s="50">
        <f t="shared" si="0"/>
        <v>15706690.35999999</v>
      </c>
    </row>
    <row r="38" spans="1:12" ht="13.7" customHeight="1">
      <c r="A38" s="9">
        <v>42184</v>
      </c>
      <c r="B38" s="10">
        <v>1037</v>
      </c>
      <c r="C38" s="11" t="s">
        <v>45</v>
      </c>
      <c r="D38" s="11" t="s">
        <v>1039</v>
      </c>
      <c r="E38" s="11" t="s">
        <v>1040</v>
      </c>
      <c r="F38" s="50">
        <v>151384.01</v>
      </c>
      <c r="G38" s="74">
        <v>7</v>
      </c>
      <c r="H38" s="50"/>
      <c r="I38" s="75"/>
      <c r="J38" s="50">
        <f t="shared" si="0"/>
        <v>15858074.36999999</v>
      </c>
    </row>
    <row r="39" spans="1:12" ht="13.7" customHeight="1">
      <c r="A39" s="9">
        <v>42177</v>
      </c>
      <c r="B39" s="10">
        <v>627</v>
      </c>
      <c r="C39" s="11" t="s">
        <v>27</v>
      </c>
      <c r="D39" s="11" t="s">
        <v>634</v>
      </c>
      <c r="E39" s="11" t="s">
        <v>1041</v>
      </c>
      <c r="F39" s="50"/>
      <c r="G39" s="74"/>
      <c r="H39" s="50">
        <v>-246328.6</v>
      </c>
      <c r="I39" s="75" t="s">
        <v>24</v>
      </c>
      <c r="J39" s="50">
        <f t="shared" si="0"/>
        <v>16104402.969999989</v>
      </c>
    </row>
    <row r="40" spans="1:12" ht="13.7" customHeight="1">
      <c r="A40" s="9">
        <v>42177</v>
      </c>
      <c r="B40" s="10">
        <v>628</v>
      </c>
      <c r="C40" s="11" t="s">
        <v>27</v>
      </c>
      <c r="D40" s="11" t="s">
        <v>634</v>
      </c>
      <c r="E40" s="11" t="s">
        <v>1042</v>
      </c>
      <c r="F40" s="50"/>
      <c r="G40" s="74"/>
      <c r="H40" s="50">
        <v>246328.6</v>
      </c>
      <c r="I40" s="75" t="s">
        <v>24</v>
      </c>
      <c r="J40" s="50">
        <f t="shared" si="0"/>
        <v>15858074.36999999</v>
      </c>
    </row>
    <row r="41" spans="1:12" ht="13.7" customHeight="1">
      <c r="A41" s="9">
        <v>42167</v>
      </c>
      <c r="B41" s="10">
        <v>292</v>
      </c>
      <c r="C41" s="11" t="s">
        <v>45</v>
      </c>
      <c r="D41" s="11" t="s">
        <v>1043</v>
      </c>
      <c r="E41" s="11" t="s">
        <v>1044</v>
      </c>
      <c r="F41" s="50"/>
      <c r="G41" s="74"/>
      <c r="H41" s="50">
        <v>253422.19</v>
      </c>
      <c r="I41" s="75">
        <v>8</v>
      </c>
      <c r="J41" s="50">
        <f t="shared" si="0"/>
        <v>15604652.17999999</v>
      </c>
    </row>
    <row r="42" spans="1:12" ht="13.7" customHeight="1">
      <c r="A42" s="9">
        <v>42167</v>
      </c>
      <c r="B42" s="10">
        <v>14</v>
      </c>
      <c r="C42" s="11" t="s">
        <v>48</v>
      </c>
      <c r="D42" s="11" t="s">
        <v>1043</v>
      </c>
      <c r="E42" s="11" t="s">
        <v>1044</v>
      </c>
      <c r="F42" s="50">
        <v>253422.19</v>
      </c>
      <c r="G42" s="74">
        <v>8</v>
      </c>
      <c r="H42" s="50"/>
      <c r="I42" s="75"/>
      <c r="J42" s="50">
        <f t="shared" si="0"/>
        <v>15858074.36999999</v>
      </c>
    </row>
    <row r="43" spans="1:12" ht="13.7" customHeight="1">
      <c r="A43" s="9">
        <v>42173</v>
      </c>
      <c r="B43" s="10">
        <v>491</v>
      </c>
      <c r="C43" s="11" t="s">
        <v>27</v>
      </c>
      <c r="D43" s="11" t="s">
        <v>904</v>
      </c>
      <c r="E43" s="11" t="s">
        <v>1045</v>
      </c>
      <c r="F43" s="50"/>
      <c r="G43" s="74"/>
      <c r="H43" s="50">
        <v>547172.66</v>
      </c>
      <c r="I43" s="75" t="s">
        <v>498</v>
      </c>
      <c r="J43" s="50">
        <f t="shared" si="0"/>
        <v>15310901.70999999</v>
      </c>
      <c r="K43" s="12" t="s">
        <v>995</v>
      </c>
      <c r="L43" s="12" t="s">
        <v>996</v>
      </c>
    </row>
    <row r="44" spans="1:12" ht="13.7" customHeight="1">
      <c r="A44" s="9">
        <v>42184</v>
      </c>
      <c r="B44" s="10">
        <v>1061</v>
      </c>
      <c r="C44" s="11" t="s">
        <v>27</v>
      </c>
      <c r="D44" s="11" t="s">
        <v>74</v>
      </c>
      <c r="E44" s="11" t="s">
        <v>1046</v>
      </c>
      <c r="F44" s="50"/>
      <c r="G44" s="74"/>
      <c r="H44" s="50">
        <v>253047.41</v>
      </c>
      <c r="I44" s="75" t="s">
        <v>499</v>
      </c>
      <c r="J44" s="50">
        <f>+J43+F44-H44</f>
        <v>15057854.29999999</v>
      </c>
      <c r="K44" s="12" t="s">
        <v>224</v>
      </c>
      <c r="L44" s="12" t="s">
        <v>76</v>
      </c>
    </row>
    <row r="45" spans="1:12" ht="13.7" customHeight="1">
      <c r="A45" s="9">
        <v>42164</v>
      </c>
      <c r="B45" s="10">
        <v>195</v>
      </c>
      <c r="C45" s="11" t="s">
        <v>11</v>
      </c>
      <c r="D45" s="11" t="s">
        <v>1047</v>
      </c>
      <c r="E45" s="11" t="s">
        <v>1048</v>
      </c>
      <c r="F45" s="84">
        <v>255461.2</v>
      </c>
      <c r="G45" s="74"/>
      <c r="H45" s="50"/>
      <c r="I45" s="75"/>
      <c r="J45" s="50">
        <f t="shared" si="0"/>
        <v>15313315.499999989</v>
      </c>
      <c r="K45" s="12" t="s">
        <v>1167</v>
      </c>
      <c r="L45" s="12" t="s">
        <v>76</v>
      </c>
    </row>
    <row r="46" spans="1:12" ht="13.7" customHeight="1">
      <c r="A46" s="9">
        <v>42185</v>
      </c>
      <c r="B46" s="10">
        <v>1169</v>
      </c>
      <c r="C46" s="11" t="s">
        <v>27</v>
      </c>
      <c r="D46" s="11" t="s">
        <v>437</v>
      </c>
      <c r="E46" s="11" t="s">
        <v>1049</v>
      </c>
      <c r="F46" s="50"/>
      <c r="G46" s="74"/>
      <c r="H46" s="50">
        <v>205616.62</v>
      </c>
      <c r="I46" s="75" t="s">
        <v>500</v>
      </c>
      <c r="J46" s="50">
        <f t="shared" si="0"/>
        <v>15107698.87999999</v>
      </c>
      <c r="K46" s="12" t="s">
        <v>464</v>
      </c>
      <c r="L46" s="12" t="s">
        <v>85</v>
      </c>
    </row>
    <row r="47" spans="1:12" ht="13.7" customHeight="1">
      <c r="A47" s="9">
        <v>42172</v>
      </c>
      <c r="B47" s="10">
        <v>430</v>
      </c>
      <c r="C47" s="11" t="s">
        <v>27</v>
      </c>
      <c r="D47" s="11" t="s">
        <v>350</v>
      </c>
      <c r="E47" s="11" t="s">
        <v>1050</v>
      </c>
      <c r="F47" s="50"/>
      <c r="G47" s="74"/>
      <c r="H47" s="50">
        <v>224618.65</v>
      </c>
      <c r="I47" s="75" t="s">
        <v>501</v>
      </c>
      <c r="J47" s="50">
        <f t="shared" si="0"/>
        <v>14883080.229999989</v>
      </c>
      <c r="K47" s="12" t="s">
        <v>465</v>
      </c>
      <c r="L47" s="12" t="s">
        <v>94</v>
      </c>
    </row>
    <row r="48" spans="1:12" ht="13.7" customHeight="1">
      <c r="A48" s="9">
        <v>42157</v>
      </c>
      <c r="B48" s="10">
        <v>50</v>
      </c>
      <c r="C48" s="11" t="s">
        <v>11</v>
      </c>
      <c r="D48" s="11" t="s">
        <v>1051</v>
      </c>
      <c r="E48" s="11" t="s">
        <v>1052</v>
      </c>
      <c r="F48" s="50">
        <v>224618.65</v>
      </c>
      <c r="G48" s="74">
        <v>9</v>
      </c>
      <c r="H48" s="50"/>
      <c r="I48" s="75"/>
      <c r="J48" s="50">
        <f t="shared" si="0"/>
        <v>15107698.87999999</v>
      </c>
    </row>
    <row r="49" spans="1:12" ht="13.7" customHeight="1">
      <c r="A49" s="9">
        <v>42168</v>
      </c>
      <c r="B49" s="10">
        <v>309</v>
      </c>
      <c r="C49" s="11" t="s">
        <v>27</v>
      </c>
      <c r="D49" s="11" t="s">
        <v>1051</v>
      </c>
      <c r="E49" s="11" t="s">
        <v>1053</v>
      </c>
      <c r="F49" s="50"/>
      <c r="G49" s="74"/>
      <c r="H49" s="50">
        <v>224618.65</v>
      </c>
      <c r="I49" s="75">
        <v>9</v>
      </c>
      <c r="J49" s="50">
        <f t="shared" si="0"/>
        <v>14883080.229999989</v>
      </c>
    </row>
    <row r="50" spans="1:12" ht="13.7" customHeight="1">
      <c r="A50" s="9">
        <v>42185</v>
      </c>
      <c r="B50" s="10">
        <v>1198</v>
      </c>
      <c r="C50" s="11" t="s">
        <v>11</v>
      </c>
      <c r="D50" s="11" t="s">
        <v>1054</v>
      </c>
      <c r="E50" s="11" t="s">
        <v>1055</v>
      </c>
      <c r="F50" s="50">
        <v>205616.62</v>
      </c>
      <c r="G50" s="74">
        <v>10</v>
      </c>
      <c r="H50" s="50"/>
      <c r="I50" s="75"/>
      <c r="J50" s="50">
        <f t="shared" si="0"/>
        <v>15088696.849999988</v>
      </c>
    </row>
    <row r="51" spans="1:12" ht="13.7" customHeight="1">
      <c r="A51" s="9">
        <v>42185</v>
      </c>
      <c r="B51" s="10">
        <v>1202</v>
      </c>
      <c r="C51" s="11" t="s">
        <v>27</v>
      </c>
      <c r="D51" s="11" t="s">
        <v>1054</v>
      </c>
      <c r="E51" s="11" t="s">
        <v>1056</v>
      </c>
      <c r="F51" s="50"/>
      <c r="G51" s="74"/>
      <c r="H51" s="50">
        <v>205616.62</v>
      </c>
      <c r="I51" s="75">
        <v>10</v>
      </c>
      <c r="J51" s="50">
        <f t="shared" si="0"/>
        <v>14883080.229999989</v>
      </c>
    </row>
    <row r="52" spans="1:12" ht="13.7" customHeight="1">
      <c r="A52" s="9">
        <v>42174</v>
      </c>
      <c r="B52" s="10">
        <v>518</v>
      </c>
      <c r="C52" s="11" t="s">
        <v>45</v>
      </c>
      <c r="D52" s="11" t="s">
        <v>370</v>
      </c>
      <c r="E52" s="11" t="s">
        <v>1057</v>
      </c>
      <c r="F52" s="50"/>
      <c r="G52" s="74"/>
      <c r="H52" s="50">
        <v>205616.62</v>
      </c>
      <c r="I52" s="75">
        <v>11</v>
      </c>
      <c r="J52" s="50">
        <f t="shared" si="0"/>
        <v>14677463.60999999</v>
      </c>
    </row>
    <row r="53" spans="1:12" ht="13.7" customHeight="1">
      <c r="A53" s="9">
        <v>42174</v>
      </c>
      <c r="B53" s="10">
        <v>25</v>
      </c>
      <c r="C53" s="11" t="s">
        <v>48</v>
      </c>
      <c r="D53" s="11" t="s">
        <v>370</v>
      </c>
      <c r="E53" s="11" t="s">
        <v>1057</v>
      </c>
      <c r="F53" s="50">
        <v>205616.62</v>
      </c>
      <c r="G53" s="74">
        <v>11</v>
      </c>
      <c r="H53" s="50"/>
      <c r="I53" s="75"/>
      <c r="J53" s="50">
        <f t="shared" si="0"/>
        <v>14883080.229999989</v>
      </c>
    </row>
    <row r="54" spans="1:12" ht="13.7" customHeight="1">
      <c r="A54" s="9">
        <v>42157</v>
      </c>
      <c r="B54" s="10">
        <v>51</v>
      </c>
      <c r="C54" s="11" t="s">
        <v>11</v>
      </c>
      <c r="D54" s="11" t="s">
        <v>1058</v>
      </c>
      <c r="E54" s="11" t="s">
        <v>1059</v>
      </c>
      <c r="F54" s="50">
        <v>224618.65</v>
      </c>
      <c r="G54" s="74">
        <v>12</v>
      </c>
      <c r="H54" s="50"/>
      <c r="I54" s="75"/>
      <c r="J54" s="50">
        <f t="shared" si="0"/>
        <v>15107698.87999999</v>
      </c>
    </row>
    <row r="55" spans="1:12" ht="13.7" customHeight="1">
      <c r="A55" s="9">
        <v>42166</v>
      </c>
      <c r="B55" s="10">
        <v>261</v>
      </c>
      <c r="C55" s="11" t="s">
        <v>45</v>
      </c>
      <c r="D55" s="11" t="s">
        <v>1058</v>
      </c>
      <c r="E55" s="11" t="s">
        <v>1060</v>
      </c>
      <c r="F55" s="50"/>
      <c r="G55" s="74"/>
      <c r="H55" s="50">
        <v>224618.65</v>
      </c>
      <c r="I55" s="75">
        <v>12</v>
      </c>
      <c r="J55" s="50">
        <f t="shared" si="0"/>
        <v>14883080.229999989</v>
      </c>
    </row>
    <row r="56" spans="1:12" ht="13.7" customHeight="1">
      <c r="A56" s="9">
        <v>42166</v>
      </c>
      <c r="B56" s="10">
        <v>12</v>
      </c>
      <c r="C56" s="11" t="s">
        <v>48</v>
      </c>
      <c r="D56" s="11" t="s">
        <v>1058</v>
      </c>
      <c r="E56" s="11" t="s">
        <v>1060</v>
      </c>
      <c r="F56" s="84">
        <v>224618.65</v>
      </c>
      <c r="G56" s="74"/>
      <c r="H56" s="50"/>
      <c r="I56" s="75"/>
      <c r="J56" s="50">
        <f t="shared" si="0"/>
        <v>15107698.87999999</v>
      </c>
      <c r="K56" s="12" t="s">
        <v>1168</v>
      </c>
      <c r="L56" s="12" t="s">
        <v>94</v>
      </c>
    </row>
    <row r="57" spans="1:12" ht="13.7" customHeight="1">
      <c r="A57" s="9">
        <v>42179</v>
      </c>
      <c r="B57" s="10">
        <v>706</v>
      </c>
      <c r="C57" s="11" t="s">
        <v>45</v>
      </c>
      <c r="D57" s="11" t="s">
        <v>571</v>
      </c>
      <c r="E57" s="11" t="s">
        <v>1061</v>
      </c>
      <c r="F57" s="50"/>
      <c r="G57" s="74"/>
      <c r="H57" s="50">
        <v>205616.63</v>
      </c>
      <c r="I57" s="75">
        <v>13</v>
      </c>
      <c r="J57" s="50">
        <f t="shared" si="0"/>
        <v>14902082.249999989</v>
      </c>
    </row>
    <row r="58" spans="1:12" ht="13.7" customHeight="1">
      <c r="A58" s="9">
        <v>42179</v>
      </c>
      <c r="B58" s="10">
        <v>32</v>
      </c>
      <c r="C58" s="11" t="s">
        <v>48</v>
      </c>
      <c r="D58" s="11" t="s">
        <v>571</v>
      </c>
      <c r="E58" s="11" t="s">
        <v>1061</v>
      </c>
      <c r="F58" s="50">
        <v>205616.63</v>
      </c>
      <c r="G58" s="74">
        <v>13</v>
      </c>
      <c r="H58" s="50"/>
      <c r="I58" s="75"/>
      <c r="J58" s="50">
        <f t="shared" si="0"/>
        <v>15107698.87999999</v>
      </c>
    </row>
    <row r="59" spans="1:12" ht="13.7" customHeight="1">
      <c r="A59" s="9">
        <v>42180</v>
      </c>
      <c r="B59" s="10">
        <v>798</v>
      </c>
      <c r="C59" s="11" t="s">
        <v>11</v>
      </c>
      <c r="D59" s="11" t="s">
        <v>1062</v>
      </c>
      <c r="E59" s="11" t="s">
        <v>1063</v>
      </c>
      <c r="F59" s="84">
        <v>205616.62</v>
      </c>
      <c r="G59" s="74"/>
      <c r="H59" s="50"/>
      <c r="I59" s="75"/>
      <c r="J59" s="50">
        <f>+J58+F59-H59</f>
        <v>15313315.499999989</v>
      </c>
      <c r="K59" s="12" t="s">
        <v>1169</v>
      </c>
      <c r="L59" s="12" t="s">
        <v>85</v>
      </c>
    </row>
    <row r="60" spans="1:12" ht="13.7" customHeight="1">
      <c r="A60" s="9">
        <v>42160</v>
      </c>
      <c r="B60" s="10">
        <v>129</v>
      </c>
      <c r="C60" s="11" t="s">
        <v>45</v>
      </c>
      <c r="D60" s="11" t="s">
        <v>913</v>
      </c>
      <c r="E60" s="11" t="s">
        <v>1064</v>
      </c>
      <c r="F60" s="50"/>
      <c r="G60" s="74"/>
      <c r="H60" s="50">
        <v>205616.62</v>
      </c>
      <c r="I60" s="75">
        <v>14</v>
      </c>
      <c r="J60" s="50">
        <f t="shared" si="0"/>
        <v>15107698.87999999</v>
      </c>
    </row>
    <row r="61" spans="1:12" ht="13.7" customHeight="1">
      <c r="A61" s="9">
        <v>42160</v>
      </c>
      <c r="B61" s="10">
        <v>4</v>
      </c>
      <c r="C61" s="11" t="s">
        <v>48</v>
      </c>
      <c r="D61" s="11" t="s">
        <v>913</v>
      </c>
      <c r="E61" s="11" t="s">
        <v>1064</v>
      </c>
      <c r="F61" s="50">
        <v>205616.62</v>
      </c>
      <c r="G61" s="74">
        <v>14</v>
      </c>
      <c r="H61" s="50"/>
      <c r="I61" s="75"/>
      <c r="J61" s="50">
        <f t="shared" si="0"/>
        <v>15313315.499999989</v>
      </c>
    </row>
    <row r="62" spans="1:12" ht="13.7" customHeight="1">
      <c r="A62" s="9">
        <v>42166</v>
      </c>
      <c r="B62" s="10">
        <v>266</v>
      </c>
      <c r="C62" s="11" t="s">
        <v>11</v>
      </c>
      <c r="D62" s="11" t="s">
        <v>1065</v>
      </c>
      <c r="E62" s="11" t="s">
        <v>1066</v>
      </c>
      <c r="F62" s="50">
        <v>205616.62</v>
      </c>
      <c r="G62" s="74">
        <v>15</v>
      </c>
      <c r="H62" s="50"/>
      <c r="I62" s="75"/>
      <c r="J62" s="50">
        <f t="shared" si="0"/>
        <v>15518932.119999988</v>
      </c>
    </row>
    <row r="63" spans="1:12" ht="13.7" customHeight="1">
      <c r="A63" s="9">
        <v>42179</v>
      </c>
      <c r="B63" s="10">
        <v>711</v>
      </c>
      <c r="C63" s="11" t="s">
        <v>45</v>
      </c>
      <c r="D63" s="11" t="s">
        <v>1065</v>
      </c>
      <c r="E63" s="11" t="s">
        <v>1067</v>
      </c>
      <c r="F63" s="50"/>
      <c r="G63" s="74"/>
      <c r="H63" s="50">
        <v>205616.62</v>
      </c>
      <c r="I63" s="75">
        <v>15</v>
      </c>
      <c r="J63" s="50">
        <f t="shared" si="0"/>
        <v>15313315.499999989</v>
      </c>
    </row>
    <row r="64" spans="1:12" ht="13.7" customHeight="1">
      <c r="A64" s="9">
        <v>42179</v>
      </c>
      <c r="B64" s="10">
        <v>33</v>
      </c>
      <c r="C64" s="11" t="s">
        <v>48</v>
      </c>
      <c r="D64" s="11" t="s">
        <v>1065</v>
      </c>
      <c r="E64" s="11" t="s">
        <v>1067</v>
      </c>
      <c r="F64" s="84">
        <v>205616.62</v>
      </c>
      <c r="G64" s="74"/>
      <c r="H64" s="50"/>
      <c r="I64" s="75"/>
      <c r="J64" s="50">
        <f t="shared" si="0"/>
        <v>15518932.119999988</v>
      </c>
      <c r="K64" s="12" t="s">
        <v>1170</v>
      </c>
      <c r="L64" s="12" t="s">
        <v>85</v>
      </c>
    </row>
    <row r="65" spans="1:12" ht="13.7" customHeight="1">
      <c r="A65" s="9">
        <v>42182</v>
      </c>
      <c r="B65" s="10">
        <v>1019</v>
      </c>
      <c r="C65" s="11" t="s">
        <v>11</v>
      </c>
      <c r="D65" s="11" t="s">
        <v>1068</v>
      </c>
      <c r="E65" s="11" t="s">
        <v>1069</v>
      </c>
      <c r="F65" s="50">
        <v>224618.65</v>
      </c>
      <c r="G65" s="74">
        <v>16</v>
      </c>
      <c r="H65" s="50"/>
      <c r="I65" s="75"/>
      <c r="J65" s="50">
        <f t="shared" si="0"/>
        <v>15743550.769999988</v>
      </c>
    </row>
    <row r="66" spans="1:12" ht="13.7" customHeight="1">
      <c r="A66" s="9">
        <v>42184</v>
      </c>
      <c r="B66" s="10">
        <v>1082</v>
      </c>
      <c r="C66" s="11" t="s">
        <v>27</v>
      </c>
      <c r="D66" s="11" t="s">
        <v>1068</v>
      </c>
      <c r="E66" s="11" t="s">
        <v>1070</v>
      </c>
      <c r="F66" s="50"/>
      <c r="G66" s="74"/>
      <c r="H66" s="50">
        <v>224618.65</v>
      </c>
      <c r="I66" s="75">
        <v>16</v>
      </c>
      <c r="J66" s="50">
        <f t="shared" si="0"/>
        <v>15518932.119999988</v>
      </c>
    </row>
    <row r="67" spans="1:12" ht="13.7" customHeight="1">
      <c r="A67" s="9">
        <v>42170</v>
      </c>
      <c r="B67" s="10">
        <v>358</v>
      </c>
      <c r="C67" s="11" t="s">
        <v>27</v>
      </c>
      <c r="D67" s="11" t="s">
        <v>398</v>
      </c>
      <c r="E67" s="11" t="s">
        <v>1071</v>
      </c>
      <c r="F67" s="50"/>
      <c r="G67" s="74"/>
      <c r="H67" s="50">
        <v>205616.62</v>
      </c>
      <c r="I67" s="75" t="s">
        <v>24</v>
      </c>
      <c r="J67" s="50">
        <f t="shared" si="0"/>
        <v>15313315.499999989</v>
      </c>
    </row>
    <row r="68" spans="1:12" ht="13.7" customHeight="1">
      <c r="A68" s="9">
        <v>42171</v>
      </c>
      <c r="B68" s="10">
        <v>389</v>
      </c>
      <c r="C68" s="11" t="s">
        <v>27</v>
      </c>
      <c r="D68" s="11" t="s">
        <v>398</v>
      </c>
      <c r="E68" s="11" t="s">
        <v>1072</v>
      </c>
      <c r="F68" s="50"/>
      <c r="G68" s="74"/>
      <c r="H68" s="50">
        <v>-205616.62</v>
      </c>
      <c r="I68" s="75" t="s">
        <v>24</v>
      </c>
      <c r="J68" s="50">
        <f t="shared" si="0"/>
        <v>15518932.119999988</v>
      </c>
    </row>
    <row r="69" spans="1:12" ht="13.7" customHeight="1">
      <c r="A69" s="9">
        <v>42174</v>
      </c>
      <c r="B69" s="10">
        <v>554</v>
      </c>
      <c r="C69" s="11" t="s">
        <v>27</v>
      </c>
      <c r="D69" s="11" t="s">
        <v>398</v>
      </c>
      <c r="E69" s="11" t="s">
        <v>1073</v>
      </c>
      <c r="F69" s="50"/>
      <c r="G69" s="74"/>
      <c r="H69" s="50">
        <v>205616.62</v>
      </c>
      <c r="I69" s="75" t="s">
        <v>501</v>
      </c>
      <c r="J69" s="50">
        <f t="shared" si="0"/>
        <v>15313315.499999989</v>
      </c>
      <c r="K69" s="12" t="s">
        <v>469</v>
      </c>
      <c r="L69" s="12" t="s">
        <v>85</v>
      </c>
    </row>
    <row r="70" spans="1:12" ht="13.7" customHeight="1">
      <c r="A70" s="9">
        <v>42158</v>
      </c>
      <c r="B70" s="10">
        <v>61</v>
      </c>
      <c r="C70" s="11" t="s">
        <v>11</v>
      </c>
      <c r="D70" s="11" t="s">
        <v>1074</v>
      </c>
      <c r="E70" s="11" t="s">
        <v>1075</v>
      </c>
      <c r="F70" s="50">
        <v>224618.65</v>
      </c>
      <c r="G70" s="74">
        <v>17</v>
      </c>
      <c r="H70" s="50"/>
      <c r="I70" s="75"/>
      <c r="J70" s="50">
        <f t="shared" ref="J70:J76" si="1">+J69+F70-H70</f>
        <v>15537934.149999989</v>
      </c>
    </row>
    <row r="71" spans="1:12" ht="13.7" customHeight="1">
      <c r="A71" s="9">
        <v>42158</v>
      </c>
      <c r="B71" s="10">
        <v>71</v>
      </c>
      <c r="C71" s="11" t="s">
        <v>27</v>
      </c>
      <c r="D71" s="11" t="s">
        <v>1074</v>
      </c>
      <c r="E71" s="11" t="s">
        <v>1076</v>
      </c>
      <c r="F71" s="50"/>
      <c r="G71" s="74"/>
      <c r="H71" s="50">
        <v>224618.65</v>
      </c>
      <c r="I71" s="75">
        <v>17</v>
      </c>
      <c r="J71" s="50">
        <f t="shared" si="1"/>
        <v>15313315.499999989</v>
      </c>
    </row>
    <row r="72" spans="1:12" ht="13.7" customHeight="1">
      <c r="A72" s="9">
        <v>42171</v>
      </c>
      <c r="B72" s="10">
        <v>402</v>
      </c>
      <c r="C72" s="11" t="s">
        <v>11</v>
      </c>
      <c r="D72" s="11" t="s">
        <v>1077</v>
      </c>
      <c r="E72" s="11" t="s">
        <v>1078</v>
      </c>
      <c r="F72" s="50">
        <v>205616.62</v>
      </c>
      <c r="G72" s="74">
        <v>15</v>
      </c>
      <c r="H72" s="50"/>
      <c r="I72" s="75"/>
      <c r="J72" s="50">
        <f t="shared" si="1"/>
        <v>15518932.119999988</v>
      </c>
    </row>
    <row r="73" spans="1:12" ht="13.7" customHeight="1">
      <c r="A73" s="9">
        <v>42178</v>
      </c>
      <c r="B73" s="10">
        <v>630</v>
      </c>
      <c r="C73" s="11" t="s">
        <v>45</v>
      </c>
      <c r="D73" s="11" t="s">
        <v>1077</v>
      </c>
      <c r="E73" s="11" t="s">
        <v>1079</v>
      </c>
      <c r="F73" s="50"/>
      <c r="G73" s="74"/>
      <c r="H73" s="50">
        <v>205616.62</v>
      </c>
      <c r="I73" s="75">
        <v>15</v>
      </c>
      <c r="J73" s="50">
        <f t="shared" si="1"/>
        <v>15313315.499999989</v>
      </c>
    </row>
    <row r="74" spans="1:12" ht="13.7" customHeight="1">
      <c r="A74" s="9">
        <v>42178</v>
      </c>
      <c r="B74" s="10">
        <v>29</v>
      </c>
      <c r="C74" s="11" t="s">
        <v>48</v>
      </c>
      <c r="D74" s="11" t="s">
        <v>1077</v>
      </c>
      <c r="E74" s="11" t="s">
        <v>1079</v>
      </c>
      <c r="F74" s="84">
        <v>205616.62</v>
      </c>
      <c r="G74" s="74"/>
      <c r="H74" s="50"/>
      <c r="I74" s="75"/>
      <c r="J74" s="50">
        <f t="shared" si="1"/>
        <v>15518932.119999988</v>
      </c>
      <c r="K74" s="12" t="s">
        <v>1171</v>
      </c>
      <c r="L74" s="12" t="s">
        <v>85</v>
      </c>
    </row>
    <row r="75" spans="1:12" ht="13.7" customHeight="1">
      <c r="A75" s="9">
        <v>42184</v>
      </c>
      <c r="B75" s="10">
        <v>1086</v>
      </c>
      <c r="C75" s="11" t="s">
        <v>11</v>
      </c>
      <c r="D75" s="11" t="s">
        <v>1080</v>
      </c>
      <c r="E75" s="11" t="s">
        <v>1081</v>
      </c>
      <c r="F75" s="50">
        <v>205616.62</v>
      </c>
      <c r="G75" s="74">
        <v>16</v>
      </c>
      <c r="H75" s="50"/>
      <c r="I75" s="75"/>
      <c r="J75" s="50">
        <f t="shared" si="1"/>
        <v>15724548.739999987</v>
      </c>
    </row>
    <row r="76" spans="1:12" ht="13.7" customHeight="1">
      <c r="A76" s="9">
        <v>42184</v>
      </c>
      <c r="B76" s="10">
        <v>1088</v>
      </c>
      <c r="C76" s="11" t="s">
        <v>27</v>
      </c>
      <c r="D76" s="11" t="s">
        <v>1080</v>
      </c>
      <c r="E76" s="11" t="s">
        <v>1082</v>
      </c>
      <c r="F76" s="50"/>
      <c r="G76" s="74"/>
      <c r="H76" s="50">
        <v>205616.62</v>
      </c>
      <c r="I76" s="75">
        <v>16</v>
      </c>
      <c r="J76" s="50">
        <f t="shared" si="1"/>
        <v>15518932.119999988</v>
      </c>
    </row>
    <row r="77" spans="1:12" ht="13.7" customHeight="1">
      <c r="A77" s="9">
        <v>42182</v>
      </c>
      <c r="B77" s="10">
        <v>976</v>
      </c>
      <c r="C77" s="11" t="s">
        <v>11</v>
      </c>
      <c r="D77" s="11" t="s">
        <v>1083</v>
      </c>
      <c r="E77" s="11" t="s">
        <v>1084</v>
      </c>
      <c r="F77" s="50">
        <v>205616.62</v>
      </c>
      <c r="G77" s="74">
        <v>17</v>
      </c>
      <c r="H77" s="50"/>
      <c r="I77" s="75"/>
      <c r="J77" s="50">
        <f>+J76+F77-H77</f>
        <v>15724548.739999987</v>
      </c>
    </row>
    <row r="78" spans="1:12" ht="13.7" customHeight="1">
      <c r="A78" s="9">
        <v>42182</v>
      </c>
      <c r="B78" s="10">
        <v>1002</v>
      </c>
      <c r="C78" s="11" t="s">
        <v>27</v>
      </c>
      <c r="D78" s="11" t="s">
        <v>1083</v>
      </c>
      <c r="E78" s="11" t="s">
        <v>1085</v>
      </c>
      <c r="F78" s="50"/>
      <c r="G78" s="74"/>
      <c r="H78" s="50">
        <v>205616.62</v>
      </c>
      <c r="I78" s="75">
        <v>17</v>
      </c>
      <c r="J78" s="50">
        <f t="shared" ref="J78:J92" si="2">+J77+F78-H78</f>
        <v>15518932.119999988</v>
      </c>
    </row>
    <row r="79" spans="1:12" ht="13.7" customHeight="1">
      <c r="A79" s="9">
        <v>42168</v>
      </c>
      <c r="B79" s="10">
        <v>321</v>
      </c>
      <c r="C79" s="11" t="s">
        <v>11</v>
      </c>
      <c r="D79" s="11" t="s">
        <v>1086</v>
      </c>
      <c r="E79" s="11" t="s">
        <v>1087</v>
      </c>
      <c r="F79" s="50">
        <v>224618.65</v>
      </c>
      <c r="G79" s="74">
        <v>18</v>
      </c>
      <c r="H79" s="50"/>
      <c r="I79" s="75"/>
      <c r="J79" s="50">
        <f t="shared" si="2"/>
        <v>15743550.769999988</v>
      </c>
    </row>
    <row r="80" spans="1:12" ht="13.7" customHeight="1">
      <c r="A80" s="9">
        <v>42171</v>
      </c>
      <c r="B80" s="10">
        <v>367</v>
      </c>
      <c r="C80" s="11" t="s">
        <v>27</v>
      </c>
      <c r="D80" s="11" t="s">
        <v>1086</v>
      </c>
      <c r="E80" s="11" t="s">
        <v>1088</v>
      </c>
      <c r="F80" s="50"/>
      <c r="G80" s="74"/>
      <c r="H80" s="50">
        <v>224618.65</v>
      </c>
      <c r="I80" s="75">
        <v>18</v>
      </c>
      <c r="J80" s="50">
        <f t="shared" si="2"/>
        <v>15518932.119999988</v>
      </c>
    </row>
    <row r="81" spans="1:12" ht="13.7" customHeight="1">
      <c r="A81" s="9">
        <v>42171</v>
      </c>
      <c r="B81" s="10">
        <v>387</v>
      </c>
      <c r="C81" s="11" t="s">
        <v>27</v>
      </c>
      <c r="D81" s="11" t="s">
        <v>1086</v>
      </c>
      <c r="E81" s="11" t="s">
        <v>1089</v>
      </c>
      <c r="F81" s="50"/>
      <c r="G81" s="74"/>
      <c r="H81" s="50">
        <v>-224618.65</v>
      </c>
      <c r="I81" s="75" t="s">
        <v>24</v>
      </c>
      <c r="J81" s="50">
        <f t="shared" si="2"/>
        <v>15743550.769999988</v>
      </c>
    </row>
    <row r="82" spans="1:12" ht="13.7" customHeight="1">
      <c r="A82" s="9">
        <v>42171</v>
      </c>
      <c r="B82" s="10">
        <v>394</v>
      </c>
      <c r="C82" s="11" t="s">
        <v>27</v>
      </c>
      <c r="D82" s="11" t="s">
        <v>1086</v>
      </c>
      <c r="E82" s="11" t="s">
        <v>1090</v>
      </c>
      <c r="F82" s="50"/>
      <c r="G82" s="74"/>
      <c r="H82" s="50">
        <v>224618.65</v>
      </c>
      <c r="I82" s="75" t="s">
        <v>24</v>
      </c>
      <c r="J82" s="50">
        <f t="shared" si="2"/>
        <v>15518932.119999988</v>
      </c>
    </row>
    <row r="83" spans="1:12" ht="13.7" customHeight="1">
      <c r="A83" s="9">
        <v>42168</v>
      </c>
      <c r="B83" s="10">
        <v>320</v>
      </c>
      <c r="C83" s="11" t="s">
        <v>27</v>
      </c>
      <c r="D83" s="11" t="s">
        <v>919</v>
      </c>
      <c r="E83" s="11" t="s">
        <v>1091</v>
      </c>
      <c r="F83" s="50"/>
      <c r="G83" s="74"/>
      <c r="H83" s="50">
        <v>224618.65</v>
      </c>
      <c r="I83" s="75" t="s">
        <v>502</v>
      </c>
      <c r="J83" s="50">
        <f t="shared" si="2"/>
        <v>15294313.469999988</v>
      </c>
      <c r="K83" s="12" t="s">
        <v>998</v>
      </c>
      <c r="L83" s="12" t="s">
        <v>94</v>
      </c>
    </row>
    <row r="84" spans="1:12" ht="13.7" customHeight="1">
      <c r="A84" s="9">
        <v>42174</v>
      </c>
      <c r="B84" s="10">
        <v>555</v>
      </c>
      <c r="C84" s="11" t="s">
        <v>27</v>
      </c>
      <c r="D84" s="11" t="s">
        <v>336</v>
      </c>
      <c r="E84" s="11" t="s">
        <v>1092</v>
      </c>
      <c r="F84" s="50"/>
      <c r="G84" s="74"/>
      <c r="H84" s="50">
        <v>205616.62</v>
      </c>
      <c r="I84" s="75" t="s">
        <v>503</v>
      </c>
      <c r="J84" s="50">
        <f t="shared" si="2"/>
        <v>15088696.849999988</v>
      </c>
      <c r="K84" s="12" t="s">
        <v>476</v>
      </c>
      <c r="L84" s="12" t="s">
        <v>85</v>
      </c>
    </row>
    <row r="85" spans="1:12" ht="13.7" customHeight="1">
      <c r="A85" s="9">
        <v>42181</v>
      </c>
      <c r="B85" s="10">
        <v>930</v>
      </c>
      <c r="C85" s="11" t="s">
        <v>11</v>
      </c>
      <c r="D85" s="11" t="s">
        <v>1093</v>
      </c>
      <c r="E85" s="11" t="s">
        <v>1094</v>
      </c>
      <c r="F85" s="50">
        <v>224618.65</v>
      </c>
      <c r="G85" s="74">
        <v>19</v>
      </c>
      <c r="H85" s="50"/>
      <c r="I85" s="75"/>
      <c r="J85" s="50">
        <f t="shared" si="2"/>
        <v>15313315.499999989</v>
      </c>
    </row>
    <row r="86" spans="1:12" ht="13.7" customHeight="1">
      <c r="A86" s="9">
        <v>42182</v>
      </c>
      <c r="B86" s="10">
        <v>1013</v>
      </c>
      <c r="C86" s="11" t="s">
        <v>27</v>
      </c>
      <c r="D86" s="11" t="s">
        <v>1093</v>
      </c>
      <c r="E86" s="11" t="s">
        <v>1095</v>
      </c>
      <c r="F86" s="50"/>
      <c r="G86" s="74"/>
      <c r="H86" s="50">
        <v>224618.65</v>
      </c>
      <c r="I86" s="75">
        <v>19</v>
      </c>
      <c r="J86" s="50">
        <f t="shared" si="2"/>
        <v>15088696.849999988</v>
      </c>
    </row>
    <row r="87" spans="1:12" ht="13.7" customHeight="1">
      <c r="A87" s="9">
        <v>42160</v>
      </c>
      <c r="B87" s="10">
        <v>131</v>
      </c>
      <c r="C87" s="11" t="s">
        <v>45</v>
      </c>
      <c r="D87" s="11" t="s">
        <v>400</v>
      </c>
      <c r="E87" s="11" t="s">
        <v>1096</v>
      </c>
      <c r="F87" s="50"/>
      <c r="G87" s="74"/>
      <c r="H87" s="50">
        <v>205616.62</v>
      </c>
      <c r="I87" s="75">
        <v>20</v>
      </c>
      <c r="J87" s="50">
        <f t="shared" si="2"/>
        <v>14883080.229999989</v>
      </c>
    </row>
    <row r="88" spans="1:12" ht="13.7" customHeight="1">
      <c r="A88" s="9">
        <v>42160</v>
      </c>
      <c r="B88" s="10">
        <v>6</v>
      </c>
      <c r="C88" s="11" t="s">
        <v>48</v>
      </c>
      <c r="D88" s="11" t="s">
        <v>400</v>
      </c>
      <c r="E88" s="11" t="s">
        <v>1096</v>
      </c>
      <c r="F88" s="50">
        <v>205616.62</v>
      </c>
      <c r="G88" s="74">
        <v>20</v>
      </c>
      <c r="H88" s="50"/>
      <c r="I88" s="75"/>
      <c r="J88" s="50">
        <f t="shared" si="2"/>
        <v>15088696.849999988</v>
      </c>
    </row>
    <row r="89" spans="1:12" ht="13.7" customHeight="1">
      <c r="A89" s="9">
        <v>42175</v>
      </c>
      <c r="B89" s="10">
        <v>559</v>
      </c>
      <c r="C89" s="11" t="s">
        <v>27</v>
      </c>
      <c r="D89" s="11" t="s">
        <v>763</v>
      </c>
      <c r="E89" s="11" t="s">
        <v>1097</v>
      </c>
      <c r="F89" s="50"/>
      <c r="G89" s="74"/>
      <c r="H89" s="50">
        <v>224618.65</v>
      </c>
      <c r="I89" s="75" t="s">
        <v>504</v>
      </c>
      <c r="J89" s="50">
        <f t="shared" si="2"/>
        <v>14864078.199999988</v>
      </c>
      <c r="K89" s="12" t="s">
        <v>849</v>
      </c>
      <c r="L89" s="12" t="s">
        <v>94</v>
      </c>
    </row>
    <row r="90" spans="1:12" ht="13.7" customHeight="1">
      <c r="A90" s="9">
        <v>42184</v>
      </c>
      <c r="B90" s="10">
        <v>1029</v>
      </c>
      <c r="C90" s="11" t="s">
        <v>11</v>
      </c>
      <c r="D90" s="11" t="s">
        <v>1098</v>
      </c>
      <c r="E90" s="11" t="s">
        <v>1099</v>
      </c>
      <c r="F90" s="50">
        <v>224618.65</v>
      </c>
      <c r="G90" s="74">
        <v>21</v>
      </c>
      <c r="H90" s="50"/>
      <c r="I90" s="75"/>
      <c r="J90" s="50">
        <f t="shared" si="2"/>
        <v>15088696.849999988</v>
      </c>
    </row>
    <row r="91" spans="1:12" ht="13.7" customHeight="1">
      <c r="A91" s="9">
        <v>42185</v>
      </c>
      <c r="B91" s="10">
        <v>1130</v>
      </c>
      <c r="C91" s="11" t="s">
        <v>27</v>
      </c>
      <c r="D91" s="11" t="s">
        <v>1098</v>
      </c>
      <c r="E91" s="11" t="s">
        <v>1100</v>
      </c>
      <c r="F91" s="50"/>
      <c r="G91" s="74"/>
      <c r="H91" s="50">
        <v>224618.65</v>
      </c>
      <c r="I91" s="75">
        <v>21</v>
      </c>
      <c r="J91" s="50">
        <f t="shared" si="2"/>
        <v>14864078.199999988</v>
      </c>
    </row>
    <row r="92" spans="1:12" ht="13.7" customHeight="1">
      <c r="A92" s="9">
        <v>42166</v>
      </c>
      <c r="B92" s="10">
        <v>278</v>
      </c>
      <c r="C92" s="11" t="s">
        <v>27</v>
      </c>
      <c r="D92" s="11" t="s">
        <v>1101</v>
      </c>
      <c r="E92" s="11" t="s">
        <v>1102</v>
      </c>
      <c r="F92" s="50"/>
      <c r="G92" s="74"/>
      <c r="H92" s="84">
        <v>205616.62</v>
      </c>
      <c r="I92" s="75"/>
      <c r="J92" s="50">
        <f t="shared" si="2"/>
        <v>14658461.579999989</v>
      </c>
      <c r="K92" s="12" t="s">
        <v>1172</v>
      </c>
      <c r="L92" s="12" t="s">
        <v>85</v>
      </c>
    </row>
    <row r="93" spans="1:12" ht="13.7" customHeight="1">
      <c r="A93" s="9">
        <v>42167</v>
      </c>
      <c r="B93" s="10">
        <v>300</v>
      </c>
      <c r="C93" s="11" t="s">
        <v>27</v>
      </c>
      <c r="D93" s="11" t="s">
        <v>794</v>
      </c>
      <c r="E93" s="11" t="s">
        <v>1103</v>
      </c>
      <c r="F93" s="50"/>
      <c r="G93" s="74"/>
      <c r="H93" s="50">
        <v>224618.65</v>
      </c>
      <c r="I93" s="75" t="s">
        <v>24</v>
      </c>
      <c r="J93" s="50">
        <f>+J92+F93-H93</f>
        <v>14433842.929999989</v>
      </c>
    </row>
    <row r="94" spans="1:12" ht="13.7" customHeight="1">
      <c r="A94" s="9">
        <v>42170</v>
      </c>
      <c r="B94" s="10">
        <v>335</v>
      </c>
      <c r="C94" s="11" t="s">
        <v>27</v>
      </c>
      <c r="D94" s="11" t="s">
        <v>794</v>
      </c>
      <c r="E94" s="11" t="s">
        <v>1104</v>
      </c>
      <c r="F94" s="50"/>
      <c r="G94" s="74"/>
      <c r="H94" s="50">
        <v>-224618.65</v>
      </c>
      <c r="I94" s="75" t="s">
        <v>24</v>
      </c>
      <c r="J94" s="50">
        <f t="shared" ref="J94:J111" si="3">+J93+F94-H94</f>
        <v>14658461.579999989</v>
      </c>
    </row>
    <row r="95" spans="1:12" ht="13.7" customHeight="1">
      <c r="A95" s="9">
        <v>42170</v>
      </c>
      <c r="B95" s="10">
        <v>337</v>
      </c>
      <c r="C95" s="11" t="s">
        <v>27</v>
      </c>
      <c r="D95" s="11" t="s">
        <v>794</v>
      </c>
      <c r="E95" s="11" t="s">
        <v>1105</v>
      </c>
      <c r="F95" s="50"/>
      <c r="G95" s="74"/>
      <c r="H95" s="50">
        <v>224618.65</v>
      </c>
      <c r="I95" s="75" t="s">
        <v>505</v>
      </c>
      <c r="J95" s="50">
        <f t="shared" si="3"/>
        <v>14433842.929999989</v>
      </c>
      <c r="K95" s="12" t="s">
        <v>851</v>
      </c>
      <c r="L95" s="12" t="s">
        <v>94</v>
      </c>
    </row>
    <row r="96" spans="1:12" ht="13.7" customHeight="1">
      <c r="A96" s="9">
        <v>42158</v>
      </c>
      <c r="B96" s="10">
        <v>82</v>
      </c>
      <c r="C96" s="11" t="s">
        <v>11</v>
      </c>
      <c r="D96" s="11" t="s">
        <v>1106</v>
      </c>
      <c r="E96" s="11" t="s">
        <v>1107</v>
      </c>
      <c r="F96" s="50">
        <v>205616.62</v>
      </c>
      <c r="G96" s="74">
        <v>22</v>
      </c>
      <c r="H96" s="50"/>
      <c r="I96" s="75"/>
      <c r="J96" s="50">
        <f t="shared" si="3"/>
        <v>14639459.549999988</v>
      </c>
    </row>
    <row r="97" spans="1:12" ht="13.7" customHeight="1">
      <c r="A97" s="9">
        <v>42173</v>
      </c>
      <c r="B97" s="10">
        <v>451</v>
      </c>
      <c r="C97" s="11" t="s">
        <v>45</v>
      </c>
      <c r="D97" s="11" t="s">
        <v>1106</v>
      </c>
      <c r="E97" s="11" t="s">
        <v>1108</v>
      </c>
      <c r="F97" s="50"/>
      <c r="G97" s="74"/>
      <c r="H97" s="50">
        <v>205616.62</v>
      </c>
      <c r="I97" s="75">
        <v>22</v>
      </c>
      <c r="J97" s="50">
        <f t="shared" si="3"/>
        <v>14433842.929999989</v>
      </c>
    </row>
    <row r="98" spans="1:12" ht="13.7" customHeight="1">
      <c r="A98" s="9">
        <v>42173</v>
      </c>
      <c r="B98" s="10">
        <v>22</v>
      </c>
      <c r="C98" s="11" t="s">
        <v>48</v>
      </c>
      <c r="D98" s="11" t="s">
        <v>1106</v>
      </c>
      <c r="E98" s="11" t="s">
        <v>1108</v>
      </c>
      <c r="F98" s="50">
        <v>205616.62</v>
      </c>
      <c r="G98" s="74">
        <v>23</v>
      </c>
      <c r="H98" s="50"/>
      <c r="I98" s="75"/>
      <c r="J98" s="50">
        <f t="shared" si="3"/>
        <v>14639459.549999988</v>
      </c>
    </row>
    <row r="99" spans="1:12" ht="13.7" customHeight="1">
      <c r="A99" s="9">
        <v>42173</v>
      </c>
      <c r="B99" s="10">
        <v>476</v>
      </c>
      <c r="C99" s="11" t="s">
        <v>45</v>
      </c>
      <c r="D99" s="11" t="s">
        <v>1106</v>
      </c>
      <c r="E99" s="11" t="s">
        <v>1108</v>
      </c>
      <c r="F99" s="50"/>
      <c r="G99" s="74"/>
      <c r="H99" s="50">
        <v>205616.62</v>
      </c>
      <c r="I99" s="75">
        <v>23</v>
      </c>
      <c r="J99" s="50">
        <f t="shared" si="3"/>
        <v>14433842.929999989</v>
      </c>
    </row>
    <row r="100" spans="1:12" ht="13.7" customHeight="1">
      <c r="A100" s="9">
        <v>42173</v>
      </c>
      <c r="B100" s="10">
        <v>24</v>
      </c>
      <c r="C100" s="11" t="s">
        <v>48</v>
      </c>
      <c r="D100" s="11" t="s">
        <v>1106</v>
      </c>
      <c r="E100" s="11" t="s">
        <v>1108</v>
      </c>
      <c r="F100" s="84">
        <v>205616.62</v>
      </c>
      <c r="G100" s="74"/>
      <c r="H100" s="50"/>
      <c r="I100" s="75"/>
      <c r="J100" s="50">
        <f t="shared" si="3"/>
        <v>14639459.549999988</v>
      </c>
      <c r="K100" s="12" t="s">
        <v>1173</v>
      </c>
      <c r="L100" s="12" t="s">
        <v>85</v>
      </c>
    </row>
    <row r="101" spans="1:12" ht="13.7" customHeight="1">
      <c r="A101" s="9">
        <v>42174</v>
      </c>
      <c r="B101" s="10">
        <v>561</v>
      </c>
      <c r="C101" s="11" t="s">
        <v>11</v>
      </c>
      <c r="D101" s="11" t="s">
        <v>1109</v>
      </c>
      <c r="E101" s="11" t="s">
        <v>1110</v>
      </c>
      <c r="F101" s="50">
        <v>224618.65</v>
      </c>
      <c r="G101" s="74">
        <v>24</v>
      </c>
      <c r="H101" s="50"/>
      <c r="I101" s="75"/>
      <c r="J101" s="50">
        <f t="shared" si="3"/>
        <v>14864078.199999988</v>
      </c>
    </row>
    <row r="102" spans="1:12" ht="13.7" customHeight="1">
      <c r="A102" s="9">
        <v>42179</v>
      </c>
      <c r="B102" s="10">
        <v>718</v>
      </c>
      <c r="C102" s="11" t="s">
        <v>27</v>
      </c>
      <c r="D102" s="11" t="s">
        <v>1109</v>
      </c>
      <c r="E102" s="11" t="s">
        <v>1111</v>
      </c>
      <c r="F102" s="50"/>
      <c r="G102" s="74"/>
      <c r="H102" s="50">
        <v>224618.65</v>
      </c>
      <c r="I102" s="75">
        <v>24</v>
      </c>
      <c r="J102" s="50">
        <f t="shared" si="3"/>
        <v>14639459.549999988</v>
      </c>
    </row>
    <row r="103" spans="1:12" ht="13.7" customHeight="1">
      <c r="A103" s="9">
        <v>42165</v>
      </c>
      <c r="B103" s="10">
        <v>211</v>
      </c>
      <c r="C103" s="11" t="s">
        <v>27</v>
      </c>
      <c r="D103" s="11" t="s">
        <v>1112</v>
      </c>
      <c r="E103" s="11" t="s">
        <v>1113</v>
      </c>
      <c r="F103" s="50"/>
      <c r="G103" s="74"/>
      <c r="H103" s="50">
        <v>224618.65</v>
      </c>
      <c r="I103" s="75" t="s">
        <v>24</v>
      </c>
      <c r="J103" s="50">
        <f t="shared" si="3"/>
        <v>14414840.899999987</v>
      </c>
    </row>
    <row r="104" spans="1:12" ht="13.7" customHeight="1">
      <c r="A104" s="9">
        <v>42165</v>
      </c>
      <c r="B104" s="10">
        <v>215</v>
      </c>
      <c r="C104" s="11" t="s">
        <v>27</v>
      </c>
      <c r="D104" s="11" t="s">
        <v>1112</v>
      </c>
      <c r="E104" s="11" t="s">
        <v>1114</v>
      </c>
      <c r="F104" s="50"/>
      <c r="G104" s="74"/>
      <c r="H104" s="50">
        <v>-224618.65</v>
      </c>
      <c r="I104" s="75" t="s">
        <v>24</v>
      </c>
      <c r="J104" s="50">
        <f t="shared" si="3"/>
        <v>14639459.549999988</v>
      </c>
    </row>
    <row r="105" spans="1:12" ht="13.7" customHeight="1">
      <c r="A105" s="9">
        <v>42165</v>
      </c>
      <c r="B105" s="10">
        <v>221</v>
      </c>
      <c r="C105" s="11" t="s">
        <v>27</v>
      </c>
      <c r="D105" s="11" t="s">
        <v>1112</v>
      </c>
      <c r="E105" s="11" t="s">
        <v>1115</v>
      </c>
      <c r="F105" s="50"/>
      <c r="G105" s="74"/>
      <c r="H105" s="50">
        <v>224618.65</v>
      </c>
      <c r="I105" s="75" t="s">
        <v>24</v>
      </c>
      <c r="J105" s="50">
        <f t="shared" si="3"/>
        <v>14414840.899999987</v>
      </c>
    </row>
    <row r="106" spans="1:12" ht="13.7" customHeight="1">
      <c r="A106" s="9">
        <v>42165</v>
      </c>
      <c r="B106" s="10">
        <v>237</v>
      </c>
      <c r="C106" s="11" t="s">
        <v>27</v>
      </c>
      <c r="D106" s="11" t="s">
        <v>1112</v>
      </c>
      <c r="E106" s="11" t="s">
        <v>1116</v>
      </c>
      <c r="F106" s="50"/>
      <c r="G106" s="74"/>
      <c r="H106" s="50">
        <v>-224618.65</v>
      </c>
      <c r="I106" s="75" t="s">
        <v>24</v>
      </c>
      <c r="J106" s="50">
        <f t="shared" si="3"/>
        <v>14639459.549999988</v>
      </c>
    </row>
    <row r="107" spans="1:12" ht="13.7" customHeight="1">
      <c r="A107" s="9">
        <v>42165</v>
      </c>
      <c r="B107" s="10">
        <v>245</v>
      </c>
      <c r="C107" s="11" t="s">
        <v>27</v>
      </c>
      <c r="D107" s="11" t="s">
        <v>1112</v>
      </c>
      <c r="E107" s="11" t="s">
        <v>1117</v>
      </c>
      <c r="F107" s="50"/>
      <c r="G107" s="74"/>
      <c r="H107" s="84">
        <v>224618.65</v>
      </c>
      <c r="I107" s="75"/>
      <c r="J107" s="50">
        <f t="shared" si="3"/>
        <v>14414840.899999987</v>
      </c>
      <c r="K107" s="12" t="s">
        <v>1174</v>
      </c>
      <c r="L107" s="12" t="s">
        <v>94</v>
      </c>
    </row>
    <row r="108" spans="1:12" ht="13.7" customHeight="1">
      <c r="A108" s="9">
        <v>42161</v>
      </c>
      <c r="B108" s="10">
        <v>154</v>
      </c>
      <c r="C108" s="11" t="s">
        <v>27</v>
      </c>
      <c r="D108" s="11" t="s">
        <v>573</v>
      </c>
      <c r="E108" s="11" t="s">
        <v>1118</v>
      </c>
      <c r="F108" s="50"/>
      <c r="G108" s="74"/>
      <c r="H108" s="50">
        <v>205616.63</v>
      </c>
      <c r="I108" s="75" t="s">
        <v>506</v>
      </c>
      <c r="J108" s="50">
        <f t="shared" si="3"/>
        <v>14209224.269999987</v>
      </c>
      <c r="K108" s="12" t="s">
        <v>653</v>
      </c>
      <c r="L108" s="12" t="s">
        <v>85</v>
      </c>
    </row>
    <row r="109" spans="1:12" ht="13.7" customHeight="1">
      <c r="A109" s="9">
        <v>42182</v>
      </c>
      <c r="B109" s="10">
        <v>975</v>
      </c>
      <c r="C109" s="11" t="s">
        <v>11</v>
      </c>
      <c r="D109" s="11" t="s">
        <v>1119</v>
      </c>
      <c r="E109" s="11" t="s">
        <v>1120</v>
      </c>
      <c r="F109" s="50">
        <v>224618.65</v>
      </c>
      <c r="G109" s="74">
        <v>25</v>
      </c>
      <c r="H109" s="50"/>
      <c r="I109" s="75"/>
      <c r="J109" s="50">
        <f t="shared" si="3"/>
        <v>14433842.919999987</v>
      </c>
    </row>
    <row r="110" spans="1:12" ht="13.7" customHeight="1">
      <c r="A110" s="9">
        <v>42185</v>
      </c>
      <c r="B110" s="10">
        <v>1175</v>
      </c>
      <c r="C110" s="11" t="s">
        <v>27</v>
      </c>
      <c r="D110" s="11" t="s">
        <v>1119</v>
      </c>
      <c r="E110" s="11" t="s">
        <v>1121</v>
      </c>
      <c r="F110" s="50"/>
      <c r="G110" s="74"/>
      <c r="H110" s="50">
        <v>224618.65</v>
      </c>
      <c r="I110" s="75">
        <v>25</v>
      </c>
      <c r="J110" s="50">
        <f t="shared" si="3"/>
        <v>14209224.269999987</v>
      </c>
    </row>
    <row r="111" spans="1:12" ht="13.7" customHeight="1">
      <c r="A111" s="9">
        <v>42181</v>
      </c>
      <c r="B111" s="10">
        <v>933</v>
      </c>
      <c r="C111" s="11" t="s">
        <v>11</v>
      </c>
      <c r="D111" s="11" t="s">
        <v>1122</v>
      </c>
      <c r="E111" s="11" t="s">
        <v>1123</v>
      </c>
      <c r="F111" s="50">
        <v>224618.65</v>
      </c>
      <c r="G111" s="74">
        <v>26</v>
      </c>
      <c r="H111" s="50"/>
      <c r="I111" s="75"/>
      <c r="J111" s="50">
        <f t="shared" si="3"/>
        <v>14433842.919999987</v>
      </c>
    </row>
    <row r="112" spans="1:12" ht="13.7" customHeight="1">
      <c r="A112" s="9">
        <v>42184</v>
      </c>
      <c r="B112" s="10">
        <v>1076</v>
      </c>
      <c r="C112" s="11" t="s">
        <v>27</v>
      </c>
      <c r="D112" s="11" t="s">
        <v>1122</v>
      </c>
      <c r="E112" s="11" t="s">
        <v>1124</v>
      </c>
      <c r="F112" s="50"/>
      <c r="G112" s="74"/>
      <c r="H112" s="50">
        <v>224618.65</v>
      </c>
      <c r="I112" s="75">
        <v>26</v>
      </c>
      <c r="J112" s="50">
        <f>+J111+F112-H112</f>
        <v>14209224.269999987</v>
      </c>
    </row>
    <row r="113" spans="1:12" ht="13.7" customHeight="1">
      <c r="A113" s="9">
        <v>42185</v>
      </c>
      <c r="B113" s="10">
        <v>1262</v>
      </c>
      <c r="C113" s="11" t="s">
        <v>27</v>
      </c>
      <c r="D113" s="11" t="s">
        <v>147</v>
      </c>
      <c r="E113" s="11" t="s">
        <v>1125</v>
      </c>
      <c r="F113" s="50"/>
      <c r="G113" s="74"/>
      <c r="H113" s="50">
        <v>255710.79</v>
      </c>
      <c r="I113" s="75" t="s">
        <v>507</v>
      </c>
      <c r="J113" s="50">
        <f t="shared" ref="J113:J128" si="4">+J112+F113-H113</f>
        <v>13953513.479999987</v>
      </c>
      <c r="K113" s="12" t="s">
        <v>254</v>
      </c>
      <c r="L113" s="12" t="s">
        <v>149</v>
      </c>
    </row>
    <row r="114" spans="1:12" ht="13.7" customHeight="1">
      <c r="A114" s="9">
        <v>42179</v>
      </c>
      <c r="B114" s="10">
        <v>734</v>
      </c>
      <c r="C114" s="11" t="s">
        <v>11</v>
      </c>
      <c r="D114" s="11" t="s">
        <v>1126</v>
      </c>
      <c r="E114" s="11" t="s">
        <v>1127</v>
      </c>
      <c r="F114" s="84">
        <v>256909.85</v>
      </c>
      <c r="G114" s="74"/>
      <c r="H114" s="50"/>
      <c r="I114" s="75"/>
      <c r="J114" s="50">
        <f t="shared" si="4"/>
        <v>14210423.329999987</v>
      </c>
      <c r="K114" s="12" t="s">
        <v>1175</v>
      </c>
      <c r="L114" s="12" t="s">
        <v>149</v>
      </c>
    </row>
    <row r="115" spans="1:12" ht="13.7" customHeight="1">
      <c r="A115" s="9">
        <v>42178</v>
      </c>
      <c r="B115" s="10">
        <v>669</v>
      </c>
      <c r="C115" s="11" t="s">
        <v>11</v>
      </c>
      <c r="D115" s="11" t="s">
        <v>1128</v>
      </c>
      <c r="E115" s="11" t="s">
        <v>1129</v>
      </c>
      <c r="F115" s="50">
        <v>256909.85</v>
      </c>
      <c r="G115" s="74">
        <v>27</v>
      </c>
      <c r="H115" s="50"/>
      <c r="I115" s="75"/>
      <c r="J115" s="50">
        <f t="shared" si="4"/>
        <v>14467333.179999987</v>
      </c>
    </row>
    <row r="116" spans="1:12" ht="13.7" customHeight="1">
      <c r="A116" s="9">
        <v>42180</v>
      </c>
      <c r="B116" s="10">
        <v>847</v>
      </c>
      <c r="C116" s="11" t="s">
        <v>27</v>
      </c>
      <c r="D116" s="11" t="s">
        <v>1128</v>
      </c>
      <c r="E116" s="11" t="s">
        <v>1130</v>
      </c>
      <c r="F116" s="50"/>
      <c r="G116" s="74"/>
      <c r="H116" s="50">
        <v>256909.85</v>
      </c>
      <c r="I116" s="75">
        <v>27</v>
      </c>
      <c r="J116" s="50">
        <f t="shared" si="4"/>
        <v>14210423.329999987</v>
      </c>
    </row>
    <row r="117" spans="1:12" ht="13.7" customHeight="1">
      <c r="A117" s="9">
        <v>42157</v>
      </c>
      <c r="B117" s="10">
        <v>59</v>
      </c>
      <c r="C117" s="11" t="s">
        <v>27</v>
      </c>
      <c r="D117" s="11" t="s">
        <v>394</v>
      </c>
      <c r="E117" s="11" t="s">
        <v>1131</v>
      </c>
      <c r="F117" s="50"/>
      <c r="G117" s="74"/>
      <c r="H117" s="50">
        <v>256909.85</v>
      </c>
      <c r="I117" s="75" t="s">
        <v>508</v>
      </c>
      <c r="J117" s="50">
        <f t="shared" si="4"/>
        <v>13953513.479999987</v>
      </c>
      <c r="K117" s="12" t="s">
        <v>487</v>
      </c>
      <c r="L117" s="12" t="s">
        <v>149</v>
      </c>
    </row>
    <row r="118" spans="1:12" ht="13.7" customHeight="1">
      <c r="A118" s="9">
        <v>42175</v>
      </c>
      <c r="B118" s="10">
        <v>569</v>
      </c>
      <c r="C118" s="11" t="s">
        <v>27</v>
      </c>
      <c r="D118" s="11" t="s">
        <v>1132</v>
      </c>
      <c r="E118" s="11" t="s">
        <v>1133</v>
      </c>
      <c r="F118" s="50"/>
      <c r="G118" s="74"/>
      <c r="H118" s="84">
        <v>255710.79</v>
      </c>
      <c r="I118" s="75"/>
      <c r="J118" s="50">
        <f t="shared" si="4"/>
        <v>13697802.689999988</v>
      </c>
      <c r="K118" s="12" t="s">
        <v>1176</v>
      </c>
      <c r="L118" s="12" t="s">
        <v>149</v>
      </c>
    </row>
    <row r="119" spans="1:12" ht="13.7" customHeight="1">
      <c r="A119" s="9">
        <v>42181</v>
      </c>
      <c r="B119" s="10">
        <v>925</v>
      </c>
      <c r="C119" s="11" t="s">
        <v>11</v>
      </c>
      <c r="D119" s="11" t="s">
        <v>1134</v>
      </c>
      <c r="E119" s="11" t="s">
        <v>1135</v>
      </c>
      <c r="F119" s="50">
        <v>256909.85</v>
      </c>
      <c r="G119" s="74" t="s">
        <v>24</v>
      </c>
      <c r="H119" s="50"/>
      <c r="I119" s="75"/>
      <c r="J119" s="50">
        <f t="shared" si="4"/>
        <v>13954712.539999988</v>
      </c>
    </row>
    <row r="120" spans="1:12" ht="13.7" customHeight="1">
      <c r="A120" s="9">
        <v>42181</v>
      </c>
      <c r="B120" s="10">
        <v>934</v>
      </c>
      <c r="C120" s="11" t="s">
        <v>11</v>
      </c>
      <c r="D120" s="11" t="s">
        <v>1134</v>
      </c>
      <c r="E120" s="11" t="s">
        <v>1135</v>
      </c>
      <c r="F120" s="50">
        <v>-256909.85</v>
      </c>
      <c r="G120" s="74" t="s">
        <v>24</v>
      </c>
      <c r="H120" s="50"/>
      <c r="I120" s="75"/>
      <c r="J120" s="50">
        <f t="shared" si="4"/>
        <v>13697802.689999988</v>
      </c>
    </row>
    <row r="121" spans="1:12" ht="13.7" customHeight="1">
      <c r="A121" s="9">
        <v>42181</v>
      </c>
      <c r="B121" s="10">
        <v>936</v>
      </c>
      <c r="C121" s="11" t="s">
        <v>11</v>
      </c>
      <c r="D121" s="11" t="s">
        <v>1134</v>
      </c>
      <c r="E121" s="11" t="s">
        <v>1135</v>
      </c>
      <c r="F121" s="84">
        <v>256909.85</v>
      </c>
      <c r="G121" s="74"/>
      <c r="H121" s="50"/>
      <c r="I121" s="75"/>
      <c r="J121" s="50">
        <f t="shared" si="4"/>
        <v>13954712.539999988</v>
      </c>
      <c r="K121" s="12" t="s">
        <v>1177</v>
      </c>
      <c r="L121" s="12" t="s">
        <v>149</v>
      </c>
    </row>
    <row r="122" spans="1:12" ht="13.7" customHeight="1">
      <c r="A122" s="9">
        <v>42177</v>
      </c>
      <c r="B122" s="10">
        <v>603</v>
      </c>
      <c r="C122" s="11" t="s">
        <v>27</v>
      </c>
      <c r="D122" s="11" t="s">
        <v>1136</v>
      </c>
      <c r="E122" s="11" t="s">
        <v>1137</v>
      </c>
      <c r="F122" s="50"/>
      <c r="G122" s="74"/>
      <c r="H122" s="50">
        <v>256909.85</v>
      </c>
      <c r="I122" s="75" t="s">
        <v>24</v>
      </c>
      <c r="J122" s="50">
        <f t="shared" si="4"/>
        <v>13697802.689999988</v>
      </c>
    </row>
    <row r="123" spans="1:12" ht="13.7" customHeight="1">
      <c r="A123" s="9">
        <v>42185</v>
      </c>
      <c r="B123" s="10">
        <v>1145</v>
      </c>
      <c r="C123" s="11" t="s">
        <v>27</v>
      </c>
      <c r="D123" s="11" t="s">
        <v>1136</v>
      </c>
      <c r="E123" s="11" t="s">
        <v>1138</v>
      </c>
      <c r="F123" s="50"/>
      <c r="G123" s="74"/>
      <c r="H123" s="50">
        <v>-256909.85</v>
      </c>
      <c r="I123" s="75" t="s">
        <v>24</v>
      </c>
      <c r="J123" s="50">
        <f t="shared" si="4"/>
        <v>13954712.539999988</v>
      </c>
    </row>
    <row r="124" spans="1:12" ht="13.7" customHeight="1">
      <c r="A124" s="9">
        <v>42185</v>
      </c>
      <c r="B124" s="10">
        <v>1146</v>
      </c>
      <c r="C124" s="11" t="s">
        <v>27</v>
      </c>
      <c r="D124" s="11" t="s">
        <v>1136</v>
      </c>
      <c r="E124" s="11" t="s">
        <v>1139</v>
      </c>
      <c r="F124" s="50"/>
      <c r="G124" s="74"/>
      <c r="H124" s="84">
        <v>256909.85</v>
      </c>
      <c r="I124" s="75"/>
      <c r="J124" s="50">
        <f t="shared" si="4"/>
        <v>13697802.689999988</v>
      </c>
      <c r="K124" s="12" t="s">
        <v>1178</v>
      </c>
      <c r="L124" s="12" t="s">
        <v>149</v>
      </c>
    </row>
    <row r="125" spans="1:12" ht="13.7" customHeight="1">
      <c r="A125" s="9">
        <v>42170</v>
      </c>
      <c r="B125" s="10">
        <v>342</v>
      </c>
      <c r="C125" s="11" t="s">
        <v>27</v>
      </c>
      <c r="D125" s="11" t="s">
        <v>165</v>
      </c>
      <c r="E125" s="11" t="s">
        <v>1140</v>
      </c>
      <c r="F125" s="50"/>
      <c r="G125" s="74"/>
      <c r="H125" s="50">
        <v>156582.56</v>
      </c>
      <c r="I125" s="75" t="s">
        <v>510</v>
      </c>
      <c r="J125" s="50">
        <f t="shared" si="4"/>
        <v>13541220.129999988</v>
      </c>
      <c r="K125" s="12" t="s">
        <v>261</v>
      </c>
      <c r="L125" s="12" t="s">
        <v>1179</v>
      </c>
    </row>
    <row r="126" spans="1:12" ht="13.7" customHeight="1">
      <c r="A126" s="9">
        <v>42171</v>
      </c>
      <c r="B126" s="10">
        <v>381</v>
      </c>
      <c r="C126" s="11" t="s">
        <v>27</v>
      </c>
      <c r="D126" s="11" t="s">
        <v>636</v>
      </c>
      <c r="E126" s="11" t="s">
        <v>1141</v>
      </c>
      <c r="F126" s="50"/>
      <c r="G126" s="74"/>
      <c r="H126" s="50">
        <v>-152701.45000000001</v>
      </c>
      <c r="I126" s="75" t="s">
        <v>24</v>
      </c>
      <c r="J126" s="50">
        <f t="shared" si="4"/>
        <v>13693921.579999987</v>
      </c>
    </row>
    <row r="127" spans="1:12" ht="13.7" customHeight="1">
      <c r="A127" s="9">
        <v>42173</v>
      </c>
      <c r="B127" s="10">
        <v>471</v>
      </c>
      <c r="C127" s="11" t="s">
        <v>27</v>
      </c>
      <c r="D127" s="11" t="s">
        <v>636</v>
      </c>
      <c r="E127" s="11" t="s">
        <v>1142</v>
      </c>
      <c r="F127" s="50"/>
      <c r="G127" s="74"/>
      <c r="H127" s="50">
        <v>152701.45000000001</v>
      </c>
      <c r="I127" s="75" t="s">
        <v>24</v>
      </c>
      <c r="J127" s="50">
        <f t="shared" si="4"/>
        <v>13541220.129999988</v>
      </c>
    </row>
    <row r="128" spans="1:12" ht="13.7" customHeight="1">
      <c r="A128" s="9">
        <v>42170</v>
      </c>
      <c r="B128" s="10">
        <v>359</v>
      </c>
      <c r="C128" s="11" t="s">
        <v>27</v>
      </c>
      <c r="D128" s="11" t="s">
        <v>1143</v>
      </c>
      <c r="E128" s="11" t="s">
        <v>1144</v>
      </c>
      <c r="F128" s="50"/>
      <c r="G128" s="74"/>
      <c r="H128" s="50">
        <v>167444.62</v>
      </c>
      <c r="I128" s="75" t="s">
        <v>661</v>
      </c>
      <c r="J128" s="50">
        <f t="shared" si="4"/>
        <v>13373775.509999989</v>
      </c>
      <c r="K128" s="12" t="s">
        <v>1180</v>
      </c>
      <c r="L128" s="12" t="s">
        <v>268</v>
      </c>
    </row>
    <row r="129" spans="1:12" ht="13.7" customHeight="1">
      <c r="A129" s="9">
        <v>42175</v>
      </c>
      <c r="B129" s="10">
        <v>653</v>
      </c>
      <c r="C129" s="11" t="s">
        <v>11</v>
      </c>
      <c r="D129" s="11" t="s">
        <v>1145</v>
      </c>
      <c r="E129" s="11" t="s">
        <v>1146</v>
      </c>
      <c r="F129" s="84">
        <v>168298.08</v>
      </c>
      <c r="G129" s="74"/>
      <c r="H129" s="50"/>
      <c r="I129" s="75"/>
      <c r="J129" s="50">
        <f>+J128+F129-H129</f>
        <v>13542073.589999989</v>
      </c>
      <c r="K129" s="12" t="s">
        <v>1181</v>
      </c>
      <c r="L129" s="12" t="s">
        <v>268</v>
      </c>
    </row>
    <row r="130" spans="1:12" ht="13.7" customHeight="1">
      <c r="A130" s="9">
        <v>42174</v>
      </c>
      <c r="B130" s="10">
        <v>563</v>
      </c>
      <c r="C130" s="11" t="s">
        <v>11</v>
      </c>
      <c r="D130" s="11" t="s">
        <v>1147</v>
      </c>
      <c r="E130" s="11" t="s">
        <v>1148</v>
      </c>
      <c r="F130" s="50">
        <v>167442.84</v>
      </c>
      <c r="G130" s="74" t="s">
        <v>24</v>
      </c>
      <c r="H130" s="50"/>
      <c r="I130" s="75"/>
      <c r="J130" s="50">
        <f t="shared" ref="J130:J158" si="5">+J129+F130-H130</f>
        <v>13709516.429999989</v>
      </c>
    </row>
    <row r="131" spans="1:12" ht="13.7" customHeight="1">
      <c r="A131" s="9">
        <v>42174</v>
      </c>
      <c r="B131" s="10">
        <v>564</v>
      </c>
      <c r="C131" s="11" t="s">
        <v>11</v>
      </c>
      <c r="D131" s="11" t="s">
        <v>1147</v>
      </c>
      <c r="E131" s="11" t="s">
        <v>1148</v>
      </c>
      <c r="F131" s="50">
        <v>-167442.84</v>
      </c>
      <c r="G131" s="74" t="s">
        <v>24</v>
      </c>
      <c r="H131" s="50"/>
      <c r="I131" s="75"/>
      <c r="J131" s="50">
        <f t="shared" si="5"/>
        <v>13542073.589999989</v>
      </c>
    </row>
    <row r="132" spans="1:12" ht="13.7" customHeight="1">
      <c r="A132" s="9">
        <v>42174</v>
      </c>
      <c r="B132" s="10">
        <v>565</v>
      </c>
      <c r="C132" s="11" t="s">
        <v>11</v>
      </c>
      <c r="D132" s="11" t="s">
        <v>1147</v>
      </c>
      <c r="E132" s="11" t="s">
        <v>1149</v>
      </c>
      <c r="F132" s="50">
        <v>167442.84</v>
      </c>
      <c r="G132" s="74" t="s">
        <v>24</v>
      </c>
      <c r="H132" s="50"/>
      <c r="I132" s="75"/>
      <c r="J132" s="50">
        <f t="shared" si="5"/>
        <v>13709516.429999989</v>
      </c>
    </row>
    <row r="133" spans="1:12" ht="13.7" customHeight="1">
      <c r="A133" s="9">
        <v>42174</v>
      </c>
      <c r="B133" s="10">
        <v>566</v>
      </c>
      <c r="C133" s="11" t="s">
        <v>11</v>
      </c>
      <c r="D133" s="11" t="s">
        <v>1147</v>
      </c>
      <c r="E133" s="11" t="s">
        <v>1149</v>
      </c>
      <c r="F133" s="50">
        <v>-167442.84</v>
      </c>
      <c r="G133" s="74" t="s">
        <v>24</v>
      </c>
      <c r="H133" s="50"/>
      <c r="I133" s="75"/>
      <c r="J133" s="50">
        <f t="shared" si="5"/>
        <v>13542073.589999989</v>
      </c>
    </row>
    <row r="134" spans="1:12" ht="13.7" customHeight="1">
      <c r="A134" s="9">
        <v>42174</v>
      </c>
      <c r="B134" s="10">
        <v>567</v>
      </c>
      <c r="C134" s="11" t="s">
        <v>11</v>
      </c>
      <c r="D134" s="11" t="s">
        <v>1147</v>
      </c>
      <c r="E134" s="11" t="s">
        <v>1149</v>
      </c>
      <c r="F134" s="50">
        <v>167442.84</v>
      </c>
      <c r="G134" s="74">
        <v>28</v>
      </c>
      <c r="H134" s="50"/>
      <c r="I134" s="75"/>
      <c r="J134" s="50">
        <f t="shared" si="5"/>
        <v>13709516.429999989</v>
      </c>
    </row>
    <row r="135" spans="1:12" ht="13.7" customHeight="1">
      <c r="A135" s="9">
        <v>42178</v>
      </c>
      <c r="B135" s="10">
        <v>654</v>
      </c>
      <c r="C135" s="11" t="s">
        <v>27</v>
      </c>
      <c r="D135" s="11" t="s">
        <v>1147</v>
      </c>
      <c r="E135" s="11" t="s">
        <v>1150</v>
      </c>
      <c r="F135" s="50"/>
      <c r="G135" s="74"/>
      <c r="H135" s="50">
        <v>167442.84</v>
      </c>
      <c r="I135" s="75">
        <v>28</v>
      </c>
      <c r="J135" s="50">
        <f t="shared" si="5"/>
        <v>13542073.589999989</v>
      </c>
    </row>
    <row r="136" spans="1:12" ht="13.7" customHeight="1">
      <c r="A136" s="9">
        <v>42181</v>
      </c>
      <c r="B136" s="10">
        <v>922</v>
      </c>
      <c r="C136" s="11" t="s">
        <v>11</v>
      </c>
      <c r="D136" s="11" t="s">
        <v>1151</v>
      </c>
      <c r="E136" s="11" t="s">
        <v>1152</v>
      </c>
      <c r="F136" s="50">
        <v>170781</v>
      </c>
      <c r="G136" s="74" t="s">
        <v>24</v>
      </c>
      <c r="H136" s="50"/>
      <c r="I136" s="75"/>
      <c r="J136" s="50">
        <f t="shared" si="5"/>
        <v>13712854.589999989</v>
      </c>
    </row>
    <row r="137" spans="1:12" ht="13.7" customHeight="1">
      <c r="A137" s="9">
        <v>42181</v>
      </c>
      <c r="B137" s="10">
        <v>931</v>
      </c>
      <c r="C137" s="11" t="s">
        <v>11</v>
      </c>
      <c r="D137" s="11" t="s">
        <v>1151</v>
      </c>
      <c r="E137" s="11" t="s">
        <v>1152</v>
      </c>
      <c r="F137" s="50">
        <v>-170781</v>
      </c>
      <c r="G137" s="74" t="s">
        <v>24</v>
      </c>
      <c r="H137" s="50"/>
      <c r="I137" s="75"/>
      <c r="J137" s="50">
        <f t="shared" si="5"/>
        <v>13542073.589999989</v>
      </c>
    </row>
    <row r="138" spans="1:12" ht="13.7" customHeight="1">
      <c r="A138" s="9">
        <v>42181</v>
      </c>
      <c r="B138" s="10">
        <v>970</v>
      </c>
      <c r="C138" s="11" t="s">
        <v>11</v>
      </c>
      <c r="D138" s="11" t="s">
        <v>1151</v>
      </c>
      <c r="E138" s="11" t="s">
        <v>1152</v>
      </c>
      <c r="F138" s="84">
        <v>170781</v>
      </c>
      <c r="G138" s="74"/>
      <c r="H138" s="50"/>
      <c r="I138" s="75"/>
      <c r="J138" s="50">
        <f t="shared" si="5"/>
        <v>13712854.589999989</v>
      </c>
      <c r="K138" s="12" t="s">
        <v>1182</v>
      </c>
      <c r="L138" s="12" t="s">
        <v>268</v>
      </c>
    </row>
    <row r="139" spans="1:12" ht="13.7" customHeight="1">
      <c r="A139" s="9">
        <v>42184</v>
      </c>
      <c r="B139" s="10">
        <v>1030</v>
      </c>
      <c r="C139" s="11" t="s">
        <v>11</v>
      </c>
      <c r="D139" s="11" t="s">
        <v>1153</v>
      </c>
      <c r="E139" s="11" t="s">
        <v>1154</v>
      </c>
      <c r="F139" s="84">
        <v>156192.84</v>
      </c>
      <c r="G139" s="74"/>
      <c r="H139" s="50"/>
      <c r="I139" s="75"/>
      <c r="J139" s="50">
        <f t="shared" si="5"/>
        <v>13869047.429999989</v>
      </c>
      <c r="K139" s="12" t="s">
        <v>1183</v>
      </c>
      <c r="L139" s="12" t="s">
        <v>1179</v>
      </c>
    </row>
    <row r="140" spans="1:12" ht="13.7" customHeight="1">
      <c r="A140" s="9">
        <v>42165</v>
      </c>
      <c r="B140" s="10">
        <v>258</v>
      </c>
      <c r="C140" s="11" t="s">
        <v>11</v>
      </c>
      <c r="D140" s="11" t="s">
        <v>1155</v>
      </c>
      <c r="E140" s="11" t="s">
        <v>1156</v>
      </c>
      <c r="F140" s="50">
        <v>187694.64</v>
      </c>
      <c r="G140" s="74">
        <v>29</v>
      </c>
      <c r="H140" s="50"/>
      <c r="I140" s="75"/>
      <c r="J140" s="50">
        <f t="shared" si="5"/>
        <v>14056742.069999989</v>
      </c>
    </row>
    <row r="141" spans="1:12" ht="13.7" customHeight="1">
      <c r="A141" s="9">
        <v>42166</v>
      </c>
      <c r="B141" s="10">
        <v>274</v>
      </c>
      <c r="C141" s="11" t="s">
        <v>27</v>
      </c>
      <c r="D141" s="11" t="s">
        <v>1155</v>
      </c>
      <c r="E141" s="11" t="s">
        <v>1157</v>
      </c>
      <c r="F141" s="50"/>
      <c r="G141" s="74"/>
      <c r="H141" s="50">
        <v>187694.64</v>
      </c>
      <c r="I141" s="75">
        <v>29</v>
      </c>
      <c r="J141" s="50">
        <f t="shared" si="5"/>
        <v>13869047.429999989</v>
      </c>
    </row>
    <row r="142" spans="1:12" ht="13.7" customHeight="1">
      <c r="A142" s="9">
        <v>42170</v>
      </c>
      <c r="B142" s="10">
        <v>349</v>
      </c>
      <c r="C142" s="11" t="s">
        <v>11</v>
      </c>
      <c r="D142" s="11" t="s">
        <v>1158</v>
      </c>
      <c r="E142" s="11" t="s">
        <v>1159</v>
      </c>
      <c r="F142" s="50">
        <v>187694.64</v>
      </c>
      <c r="G142" s="74">
        <v>30</v>
      </c>
      <c r="H142" s="50"/>
      <c r="I142" s="75"/>
      <c r="J142" s="50">
        <f t="shared" si="5"/>
        <v>14056742.069999989</v>
      </c>
    </row>
    <row r="143" spans="1:12" ht="13.7" customHeight="1">
      <c r="A143" s="9">
        <v>42185</v>
      </c>
      <c r="B143" s="10">
        <v>1218</v>
      </c>
      <c r="C143" s="11" t="s">
        <v>27</v>
      </c>
      <c r="D143" s="11" t="s">
        <v>1158</v>
      </c>
      <c r="E143" s="11" t="s">
        <v>1160</v>
      </c>
      <c r="F143" s="50"/>
      <c r="G143" s="74"/>
      <c r="H143" s="50">
        <v>187694.64</v>
      </c>
      <c r="I143" s="75">
        <v>30</v>
      </c>
      <c r="J143" s="50">
        <f t="shared" si="5"/>
        <v>13869047.429999989</v>
      </c>
    </row>
    <row r="144" spans="1:12" ht="13.7" customHeight="1">
      <c r="A144" s="9">
        <v>42156</v>
      </c>
      <c r="B144" s="10">
        <v>37</v>
      </c>
      <c r="C144" s="11" t="s">
        <v>27</v>
      </c>
      <c r="D144" s="11" t="s">
        <v>786</v>
      </c>
      <c r="E144" s="11" t="s">
        <v>1161</v>
      </c>
      <c r="F144" s="50"/>
      <c r="G144" s="74"/>
      <c r="H144" s="50">
        <v>304556.84000000003</v>
      </c>
      <c r="I144" s="75" t="s">
        <v>662</v>
      </c>
      <c r="J144" s="50">
        <f t="shared" si="5"/>
        <v>13564490.589999989</v>
      </c>
      <c r="K144" s="12" t="s">
        <v>835</v>
      </c>
      <c r="L144" s="12" t="s">
        <v>836</v>
      </c>
    </row>
    <row r="145" spans="1:11">
      <c r="A145" s="85">
        <v>42185</v>
      </c>
      <c r="B145" s="10">
        <v>614</v>
      </c>
      <c r="C145" s="11" t="s">
        <v>188</v>
      </c>
      <c r="D145" s="11" t="s">
        <v>1021</v>
      </c>
      <c r="H145" s="50">
        <v>585234.64</v>
      </c>
      <c r="J145" s="50">
        <f t="shared" si="5"/>
        <v>12979255.949999988</v>
      </c>
      <c r="K145" s="12" t="s">
        <v>1166</v>
      </c>
    </row>
    <row r="146" spans="1:11">
      <c r="A146" s="85">
        <v>42185</v>
      </c>
      <c r="B146" s="10">
        <v>614</v>
      </c>
      <c r="C146" s="11" t="s">
        <v>188</v>
      </c>
      <c r="D146" s="11" t="s">
        <v>370</v>
      </c>
      <c r="H146" s="50">
        <v>205616.62</v>
      </c>
      <c r="J146" s="50">
        <f t="shared" si="5"/>
        <v>12773639.329999989</v>
      </c>
      <c r="K146" s="12" t="s">
        <v>466</v>
      </c>
    </row>
    <row r="147" spans="1:11">
      <c r="A147" s="85">
        <v>42185</v>
      </c>
      <c r="B147" s="10">
        <v>614</v>
      </c>
      <c r="C147" s="11" t="s">
        <v>188</v>
      </c>
      <c r="D147" s="11" t="s">
        <v>1058</v>
      </c>
      <c r="H147" s="50">
        <v>224618.65</v>
      </c>
      <c r="J147" s="50">
        <f t="shared" si="5"/>
        <v>12549020.679999989</v>
      </c>
      <c r="K147" s="12" t="s">
        <v>1168</v>
      </c>
    </row>
    <row r="148" spans="1:11">
      <c r="A148" s="85">
        <v>42185</v>
      </c>
      <c r="B148" s="10">
        <v>614</v>
      </c>
      <c r="C148" s="11" t="s">
        <v>188</v>
      </c>
      <c r="D148" s="11" t="s">
        <v>571</v>
      </c>
      <c r="H148" s="50">
        <v>205616.63</v>
      </c>
      <c r="J148" s="50">
        <f t="shared" si="5"/>
        <v>12343404.049999988</v>
      </c>
      <c r="K148" s="12" t="s">
        <v>648</v>
      </c>
    </row>
    <row r="149" spans="1:11">
      <c r="A149" s="85">
        <v>42185</v>
      </c>
      <c r="B149" s="10">
        <v>614</v>
      </c>
      <c r="C149" s="11" t="s">
        <v>188</v>
      </c>
      <c r="D149" s="11" t="s">
        <v>913</v>
      </c>
      <c r="H149" s="50">
        <v>205616.62</v>
      </c>
      <c r="J149" s="50">
        <f t="shared" si="5"/>
        <v>12137787.429999989</v>
      </c>
      <c r="K149" s="12" t="s">
        <v>997</v>
      </c>
    </row>
    <row r="150" spans="1:11">
      <c r="A150" s="85">
        <v>42185</v>
      </c>
      <c r="B150" s="10">
        <v>614</v>
      </c>
      <c r="C150" s="11" t="s">
        <v>188</v>
      </c>
      <c r="D150" s="11" t="s">
        <v>1065</v>
      </c>
      <c r="H150" s="50">
        <v>205616.62</v>
      </c>
      <c r="J150" s="50">
        <f t="shared" si="5"/>
        <v>11932170.809999989</v>
      </c>
      <c r="K150" s="12" t="s">
        <v>1170</v>
      </c>
    </row>
    <row r="151" spans="1:11">
      <c r="A151" s="85">
        <v>42185</v>
      </c>
      <c r="B151" s="10">
        <v>614</v>
      </c>
      <c r="C151" s="11" t="s">
        <v>188</v>
      </c>
      <c r="D151" s="11" t="s">
        <v>1077</v>
      </c>
      <c r="H151" s="50">
        <v>205616.62</v>
      </c>
      <c r="J151" s="50">
        <f t="shared" si="5"/>
        <v>11726554.18999999</v>
      </c>
      <c r="K151" s="12" t="s">
        <v>1171</v>
      </c>
    </row>
    <row r="152" spans="1:11">
      <c r="A152" s="85">
        <v>42185</v>
      </c>
      <c r="B152" s="10">
        <v>614</v>
      </c>
      <c r="C152" s="11" t="s">
        <v>188</v>
      </c>
      <c r="D152" s="11" t="s">
        <v>111</v>
      </c>
      <c r="H152" s="50">
        <v>204617.99</v>
      </c>
      <c r="J152" s="50">
        <f t="shared" si="5"/>
        <v>11521936.19999999</v>
      </c>
      <c r="K152" s="12" t="s">
        <v>236</v>
      </c>
    </row>
    <row r="153" spans="1:11">
      <c r="A153" s="85">
        <v>42185</v>
      </c>
      <c r="B153" s="10">
        <v>614</v>
      </c>
      <c r="C153" s="11" t="s">
        <v>188</v>
      </c>
      <c r="D153" s="11" t="s">
        <v>400</v>
      </c>
      <c r="H153" s="50">
        <v>205616.62</v>
      </c>
      <c r="J153" s="50">
        <f t="shared" si="5"/>
        <v>11316319.579999991</v>
      </c>
      <c r="K153" s="12" t="s">
        <v>477</v>
      </c>
    </row>
    <row r="154" spans="1:11">
      <c r="A154" s="85">
        <v>42185</v>
      </c>
      <c r="B154" s="10">
        <v>614</v>
      </c>
      <c r="C154" s="11" t="s">
        <v>188</v>
      </c>
      <c r="D154" s="11" t="s">
        <v>1106</v>
      </c>
      <c r="H154" s="50">
        <v>205616.62</v>
      </c>
      <c r="J154" s="50">
        <f t="shared" si="5"/>
        <v>11110702.959999992</v>
      </c>
      <c r="K154" s="12" t="s">
        <v>1173</v>
      </c>
    </row>
    <row r="155" spans="1:11">
      <c r="A155" s="85">
        <v>42185</v>
      </c>
      <c r="B155" s="10">
        <v>615</v>
      </c>
      <c r="C155" s="11" t="s">
        <v>188</v>
      </c>
      <c r="D155" s="11" t="s">
        <v>1101</v>
      </c>
      <c r="E155" s="86" t="s">
        <v>1172</v>
      </c>
      <c r="F155" s="50">
        <v>205616.62</v>
      </c>
      <c r="G155" s="87"/>
      <c r="J155" s="50">
        <f t="shared" si="5"/>
        <v>11316319.579999991</v>
      </c>
    </row>
    <row r="156" spans="1:11">
      <c r="A156" s="85">
        <v>42185</v>
      </c>
      <c r="B156" s="10">
        <v>615</v>
      </c>
      <c r="C156" s="11" t="s">
        <v>188</v>
      </c>
      <c r="D156" s="11" t="s">
        <v>1112</v>
      </c>
      <c r="E156" s="86" t="s">
        <v>1174</v>
      </c>
      <c r="F156" s="50">
        <v>224618.65</v>
      </c>
      <c r="G156" s="87"/>
      <c r="J156" s="50">
        <f t="shared" si="5"/>
        <v>11540938.229999991</v>
      </c>
    </row>
    <row r="157" spans="1:11">
      <c r="A157" s="85">
        <v>42185</v>
      </c>
      <c r="B157" s="10">
        <v>615</v>
      </c>
      <c r="C157" s="11" t="s">
        <v>188</v>
      </c>
      <c r="D157" s="11" t="s">
        <v>1132</v>
      </c>
      <c r="E157" s="86" t="s">
        <v>1176</v>
      </c>
      <c r="F157" s="50">
        <v>255710.79</v>
      </c>
      <c r="G157" s="87"/>
      <c r="J157" s="50">
        <f t="shared" si="5"/>
        <v>11796649.01999999</v>
      </c>
    </row>
    <row r="158" spans="1:11">
      <c r="A158" s="85">
        <v>42185</v>
      </c>
      <c r="B158" s="10">
        <v>615</v>
      </c>
      <c r="C158" s="11" t="s">
        <v>188</v>
      </c>
      <c r="D158" s="11" t="s">
        <v>1136</v>
      </c>
      <c r="E158" s="86" t="s">
        <v>1178</v>
      </c>
      <c r="F158" s="50">
        <v>256909.85</v>
      </c>
      <c r="G158" s="87"/>
      <c r="J158" s="50">
        <f t="shared" si="5"/>
        <v>12053558.86999999</v>
      </c>
    </row>
  </sheetData>
  <autoFilter ref="A4:L144"/>
  <conditionalFormatting sqref="D145:D155">
    <cfRule type="duplicateValues" dxfId="1" priority="3" stopIfTrue="1"/>
  </conditionalFormatting>
  <conditionalFormatting sqref="E155:E158">
    <cfRule type="duplicateValues" dxfId="0" priority="2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5"/>
  <sheetViews>
    <sheetView topLeftCell="A64" workbookViewId="0">
      <selection activeCell="N79" sqref="N79"/>
    </sheetView>
  </sheetViews>
  <sheetFormatPr baseColWidth="10" defaultRowHeight="11.25"/>
  <cols>
    <col min="1" max="1" width="10.140625" style="12" customWidth="1"/>
    <col min="2" max="2" width="8" style="12" bestFit="1" customWidth="1"/>
    <col min="3" max="3" width="4.5703125" style="12" bestFit="1" customWidth="1"/>
    <col min="4" max="4" width="21" style="12" customWidth="1"/>
    <col min="5" max="5" width="11.42578125" style="12"/>
    <col min="6" max="6" width="11.140625" style="12" customWidth="1"/>
    <col min="7" max="7" width="3.28515625" style="17" bestFit="1" customWidth="1"/>
    <col min="8" max="8" width="12" style="12" customWidth="1"/>
    <col min="9" max="9" width="3.28515625" style="18" bestFit="1" customWidth="1"/>
    <col min="10" max="10" width="12.42578125" style="12" customWidth="1"/>
    <col min="11" max="256" width="11.42578125" style="12"/>
    <col min="257" max="257" width="10.140625" style="12" customWidth="1"/>
    <col min="258" max="258" width="8" style="12" bestFit="1" customWidth="1"/>
    <col min="259" max="259" width="4.5703125" style="12" bestFit="1" customWidth="1"/>
    <col min="260" max="260" width="21" style="12" customWidth="1"/>
    <col min="261" max="261" width="11.42578125" style="12"/>
    <col min="262" max="262" width="11.140625" style="12" customWidth="1"/>
    <col min="263" max="263" width="3.28515625" style="12" bestFit="1" customWidth="1"/>
    <col min="264" max="264" width="12" style="12" customWidth="1"/>
    <col min="265" max="265" width="3.28515625" style="12" bestFit="1" customWidth="1"/>
    <col min="266" max="266" width="12.42578125" style="12" customWidth="1"/>
    <col min="267" max="512" width="11.42578125" style="12"/>
    <col min="513" max="513" width="10.140625" style="12" customWidth="1"/>
    <col min="514" max="514" width="8" style="12" bestFit="1" customWidth="1"/>
    <col min="515" max="515" width="4.5703125" style="12" bestFit="1" customWidth="1"/>
    <col min="516" max="516" width="21" style="12" customWidth="1"/>
    <col min="517" max="517" width="11.42578125" style="12"/>
    <col min="518" max="518" width="11.140625" style="12" customWidth="1"/>
    <col min="519" max="519" width="3.28515625" style="12" bestFit="1" customWidth="1"/>
    <col min="520" max="520" width="12" style="12" customWidth="1"/>
    <col min="521" max="521" width="3.28515625" style="12" bestFit="1" customWidth="1"/>
    <col min="522" max="522" width="12.42578125" style="12" customWidth="1"/>
    <col min="523" max="768" width="11.42578125" style="12"/>
    <col min="769" max="769" width="10.140625" style="12" customWidth="1"/>
    <col min="770" max="770" width="8" style="12" bestFit="1" customWidth="1"/>
    <col min="771" max="771" width="4.5703125" style="12" bestFit="1" customWidth="1"/>
    <col min="772" max="772" width="21" style="12" customWidth="1"/>
    <col min="773" max="773" width="11.42578125" style="12"/>
    <col min="774" max="774" width="11.140625" style="12" customWidth="1"/>
    <col min="775" max="775" width="3.28515625" style="12" bestFit="1" customWidth="1"/>
    <col min="776" max="776" width="12" style="12" customWidth="1"/>
    <col min="777" max="777" width="3.28515625" style="12" bestFit="1" customWidth="1"/>
    <col min="778" max="778" width="12.42578125" style="12" customWidth="1"/>
    <col min="779" max="1024" width="11.42578125" style="12"/>
    <col min="1025" max="1025" width="10.140625" style="12" customWidth="1"/>
    <col min="1026" max="1026" width="8" style="12" bestFit="1" customWidth="1"/>
    <col min="1027" max="1027" width="4.5703125" style="12" bestFit="1" customWidth="1"/>
    <col min="1028" max="1028" width="21" style="12" customWidth="1"/>
    <col min="1029" max="1029" width="11.42578125" style="12"/>
    <col min="1030" max="1030" width="11.140625" style="12" customWidth="1"/>
    <col min="1031" max="1031" width="3.28515625" style="12" bestFit="1" customWidth="1"/>
    <col min="1032" max="1032" width="12" style="12" customWidth="1"/>
    <col min="1033" max="1033" width="3.28515625" style="12" bestFit="1" customWidth="1"/>
    <col min="1034" max="1034" width="12.42578125" style="12" customWidth="1"/>
    <col min="1035" max="1280" width="11.42578125" style="12"/>
    <col min="1281" max="1281" width="10.140625" style="12" customWidth="1"/>
    <col min="1282" max="1282" width="8" style="12" bestFit="1" customWidth="1"/>
    <col min="1283" max="1283" width="4.5703125" style="12" bestFit="1" customWidth="1"/>
    <col min="1284" max="1284" width="21" style="12" customWidth="1"/>
    <col min="1285" max="1285" width="11.42578125" style="12"/>
    <col min="1286" max="1286" width="11.140625" style="12" customWidth="1"/>
    <col min="1287" max="1287" width="3.28515625" style="12" bestFit="1" customWidth="1"/>
    <col min="1288" max="1288" width="12" style="12" customWidth="1"/>
    <col min="1289" max="1289" width="3.28515625" style="12" bestFit="1" customWidth="1"/>
    <col min="1290" max="1290" width="12.42578125" style="12" customWidth="1"/>
    <col min="1291" max="1536" width="11.42578125" style="12"/>
    <col min="1537" max="1537" width="10.140625" style="12" customWidth="1"/>
    <col min="1538" max="1538" width="8" style="12" bestFit="1" customWidth="1"/>
    <col min="1539" max="1539" width="4.5703125" style="12" bestFit="1" customWidth="1"/>
    <col min="1540" max="1540" width="21" style="12" customWidth="1"/>
    <col min="1541" max="1541" width="11.42578125" style="12"/>
    <col min="1542" max="1542" width="11.140625" style="12" customWidth="1"/>
    <col min="1543" max="1543" width="3.28515625" style="12" bestFit="1" customWidth="1"/>
    <col min="1544" max="1544" width="12" style="12" customWidth="1"/>
    <col min="1545" max="1545" width="3.28515625" style="12" bestFit="1" customWidth="1"/>
    <col min="1546" max="1546" width="12.42578125" style="12" customWidth="1"/>
    <col min="1547" max="1792" width="11.42578125" style="12"/>
    <col min="1793" max="1793" width="10.140625" style="12" customWidth="1"/>
    <col min="1794" max="1794" width="8" style="12" bestFit="1" customWidth="1"/>
    <col min="1795" max="1795" width="4.5703125" style="12" bestFit="1" customWidth="1"/>
    <col min="1796" max="1796" width="21" style="12" customWidth="1"/>
    <col min="1797" max="1797" width="11.42578125" style="12"/>
    <col min="1798" max="1798" width="11.140625" style="12" customWidth="1"/>
    <col min="1799" max="1799" width="3.28515625" style="12" bestFit="1" customWidth="1"/>
    <col min="1800" max="1800" width="12" style="12" customWidth="1"/>
    <col min="1801" max="1801" width="3.28515625" style="12" bestFit="1" customWidth="1"/>
    <col min="1802" max="1802" width="12.42578125" style="12" customWidth="1"/>
    <col min="1803" max="2048" width="11.42578125" style="12"/>
    <col min="2049" max="2049" width="10.140625" style="12" customWidth="1"/>
    <col min="2050" max="2050" width="8" style="12" bestFit="1" customWidth="1"/>
    <col min="2051" max="2051" width="4.5703125" style="12" bestFit="1" customWidth="1"/>
    <col min="2052" max="2052" width="21" style="12" customWidth="1"/>
    <col min="2053" max="2053" width="11.42578125" style="12"/>
    <col min="2054" max="2054" width="11.140625" style="12" customWidth="1"/>
    <col min="2055" max="2055" width="3.28515625" style="12" bestFit="1" customWidth="1"/>
    <col min="2056" max="2056" width="12" style="12" customWidth="1"/>
    <col min="2057" max="2057" width="3.28515625" style="12" bestFit="1" customWidth="1"/>
    <col min="2058" max="2058" width="12.42578125" style="12" customWidth="1"/>
    <col min="2059" max="2304" width="11.42578125" style="12"/>
    <col min="2305" max="2305" width="10.140625" style="12" customWidth="1"/>
    <col min="2306" max="2306" width="8" style="12" bestFit="1" customWidth="1"/>
    <col min="2307" max="2307" width="4.5703125" style="12" bestFit="1" customWidth="1"/>
    <col min="2308" max="2308" width="21" style="12" customWidth="1"/>
    <col min="2309" max="2309" width="11.42578125" style="12"/>
    <col min="2310" max="2310" width="11.140625" style="12" customWidth="1"/>
    <col min="2311" max="2311" width="3.28515625" style="12" bestFit="1" customWidth="1"/>
    <col min="2312" max="2312" width="12" style="12" customWidth="1"/>
    <col min="2313" max="2313" width="3.28515625" style="12" bestFit="1" customWidth="1"/>
    <col min="2314" max="2314" width="12.42578125" style="12" customWidth="1"/>
    <col min="2315" max="2560" width="11.42578125" style="12"/>
    <col min="2561" max="2561" width="10.140625" style="12" customWidth="1"/>
    <col min="2562" max="2562" width="8" style="12" bestFit="1" customWidth="1"/>
    <col min="2563" max="2563" width="4.5703125" style="12" bestFit="1" customWidth="1"/>
    <col min="2564" max="2564" width="21" style="12" customWidth="1"/>
    <col min="2565" max="2565" width="11.42578125" style="12"/>
    <col min="2566" max="2566" width="11.140625" style="12" customWidth="1"/>
    <col min="2567" max="2567" width="3.28515625" style="12" bestFit="1" customWidth="1"/>
    <col min="2568" max="2568" width="12" style="12" customWidth="1"/>
    <col min="2569" max="2569" width="3.28515625" style="12" bestFit="1" customWidth="1"/>
    <col min="2570" max="2570" width="12.42578125" style="12" customWidth="1"/>
    <col min="2571" max="2816" width="11.42578125" style="12"/>
    <col min="2817" max="2817" width="10.140625" style="12" customWidth="1"/>
    <col min="2818" max="2818" width="8" style="12" bestFit="1" customWidth="1"/>
    <col min="2819" max="2819" width="4.5703125" style="12" bestFit="1" customWidth="1"/>
    <col min="2820" max="2820" width="21" style="12" customWidth="1"/>
    <col min="2821" max="2821" width="11.42578125" style="12"/>
    <col min="2822" max="2822" width="11.140625" style="12" customWidth="1"/>
    <col min="2823" max="2823" width="3.28515625" style="12" bestFit="1" customWidth="1"/>
    <col min="2824" max="2824" width="12" style="12" customWidth="1"/>
    <col min="2825" max="2825" width="3.28515625" style="12" bestFit="1" customWidth="1"/>
    <col min="2826" max="2826" width="12.42578125" style="12" customWidth="1"/>
    <col min="2827" max="3072" width="11.42578125" style="12"/>
    <col min="3073" max="3073" width="10.140625" style="12" customWidth="1"/>
    <col min="3074" max="3074" width="8" style="12" bestFit="1" customWidth="1"/>
    <col min="3075" max="3075" width="4.5703125" style="12" bestFit="1" customWidth="1"/>
    <col min="3076" max="3076" width="21" style="12" customWidth="1"/>
    <col min="3077" max="3077" width="11.42578125" style="12"/>
    <col min="3078" max="3078" width="11.140625" style="12" customWidth="1"/>
    <col min="3079" max="3079" width="3.28515625" style="12" bestFit="1" customWidth="1"/>
    <col min="3080" max="3080" width="12" style="12" customWidth="1"/>
    <col min="3081" max="3081" width="3.28515625" style="12" bestFit="1" customWidth="1"/>
    <col min="3082" max="3082" width="12.42578125" style="12" customWidth="1"/>
    <col min="3083" max="3328" width="11.42578125" style="12"/>
    <col min="3329" max="3329" width="10.140625" style="12" customWidth="1"/>
    <col min="3330" max="3330" width="8" style="12" bestFit="1" customWidth="1"/>
    <col min="3331" max="3331" width="4.5703125" style="12" bestFit="1" customWidth="1"/>
    <col min="3332" max="3332" width="21" style="12" customWidth="1"/>
    <col min="3333" max="3333" width="11.42578125" style="12"/>
    <col min="3334" max="3334" width="11.140625" style="12" customWidth="1"/>
    <col min="3335" max="3335" width="3.28515625" style="12" bestFit="1" customWidth="1"/>
    <col min="3336" max="3336" width="12" style="12" customWidth="1"/>
    <col min="3337" max="3337" width="3.28515625" style="12" bestFit="1" customWidth="1"/>
    <col min="3338" max="3338" width="12.42578125" style="12" customWidth="1"/>
    <col min="3339" max="3584" width="11.42578125" style="12"/>
    <col min="3585" max="3585" width="10.140625" style="12" customWidth="1"/>
    <col min="3586" max="3586" width="8" style="12" bestFit="1" customWidth="1"/>
    <col min="3587" max="3587" width="4.5703125" style="12" bestFit="1" customWidth="1"/>
    <col min="3588" max="3588" width="21" style="12" customWidth="1"/>
    <col min="3589" max="3589" width="11.42578125" style="12"/>
    <col min="3590" max="3590" width="11.140625" style="12" customWidth="1"/>
    <col min="3591" max="3591" width="3.28515625" style="12" bestFit="1" customWidth="1"/>
    <col min="3592" max="3592" width="12" style="12" customWidth="1"/>
    <col min="3593" max="3593" width="3.28515625" style="12" bestFit="1" customWidth="1"/>
    <col min="3594" max="3594" width="12.42578125" style="12" customWidth="1"/>
    <col min="3595" max="3840" width="11.42578125" style="12"/>
    <col min="3841" max="3841" width="10.140625" style="12" customWidth="1"/>
    <col min="3842" max="3842" width="8" style="12" bestFit="1" customWidth="1"/>
    <col min="3843" max="3843" width="4.5703125" style="12" bestFit="1" customWidth="1"/>
    <col min="3844" max="3844" width="21" style="12" customWidth="1"/>
    <col min="3845" max="3845" width="11.42578125" style="12"/>
    <col min="3846" max="3846" width="11.140625" style="12" customWidth="1"/>
    <col min="3847" max="3847" width="3.28515625" style="12" bestFit="1" customWidth="1"/>
    <col min="3848" max="3848" width="12" style="12" customWidth="1"/>
    <col min="3849" max="3849" width="3.28515625" style="12" bestFit="1" customWidth="1"/>
    <col min="3850" max="3850" width="12.42578125" style="12" customWidth="1"/>
    <col min="3851" max="4096" width="11.42578125" style="12"/>
    <col min="4097" max="4097" width="10.140625" style="12" customWidth="1"/>
    <col min="4098" max="4098" width="8" style="12" bestFit="1" customWidth="1"/>
    <col min="4099" max="4099" width="4.5703125" style="12" bestFit="1" customWidth="1"/>
    <col min="4100" max="4100" width="21" style="12" customWidth="1"/>
    <col min="4101" max="4101" width="11.42578125" style="12"/>
    <col min="4102" max="4102" width="11.140625" style="12" customWidth="1"/>
    <col min="4103" max="4103" width="3.28515625" style="12" bestFit="1" customWidth="1"/>
    <col min="4104" max="4104" width="12" style="12" customWidth="1"/>
    <col min="4105" max="4105" width="3.28515625" style="12" bestFit="1" customWidth="1"/>
    <col min="4106" max="4106" width="12.42578125" style="12" customWidth="1"/>
    <col min="4107" max="4352" width="11.42578125" style="12"/>
    <col min="4353" max="4353" width="10.140625" style="12" customWidth="1"/>
    <col min="4354" max="4354" width="8" style="12" bestFit="1" customWidth="1"/>
    <col min="4355" max="4355" width="4.5703125" style="12" bestFit="1" customWidth="1"/>
    <col min="4356" max="4356" width="21" style="12" customWidth="1"/>
    <col min="4357" max="4357" width="11.42578125" style="12"/>
    <col min="4358" max="4358" width="11.140625" style="12" customWidth="1"/>
    <col min="4359" max="4359" width="3.28515625" style="12" bestFit="1" customWidth="1"/>
    <col min="4360" max="4360" width="12" style="12" customWidth="1"/>
    <col min="4361" max="4361" width="3.28515625" style="12" bestFit="1" customWidth="1"/>
    <col min="4362" max="4362" width="12.42578125" style="12" customWidth="1"/>
    <col min="4363" max="4608" width="11.42578125" style="12"/>
    <col min="4609" max="4609" width="10.140625" style="12" customWidth="1"/>
    <col min="4610" max="4610" width="8" style="12" bestFit="1" customWidth="1"/>
    <col min="4611" max="4611" width="4.5703125" style="12" bestFit="1" customWidth="1"/>
    <col min="4612" max="4612" width="21" style="12" customWidth="1"/>
    <col min="4613" max="4613" width="11.42578125" style="12"/>
    <col min="4614" max="4614" width="11.140625" style="12" customWidth="1"/>
    <col min="4615" max="4615" width="3.28515625" style="12" bestFit="1" customWidth="1"/>
    <col min="4616" max="4616" width="12" style="12" customWidth="1"/>
    <col min="4617" max="4617" width="3.28515625" style="12" bestFit="1" customWidth="1"/>
    <col min="4618" max="4618" width="12.42578125" style="12" customWidth="1"/>
    <col min="4619" max="4864" width="11.42578125" style="12"/>
    <col min="4865" max="4865" width="10.140625" style="12" customWidth="1"/>
    <col min="4866" max="4866" width="8" style="12" bestFit="1" customWidth="1"/>
    <col min="4867" max="4867" width="4.5703125" style="12" bestFit="1" customWidth="1"/>
    <col min="4868" max="4868" width="21" style="12" customWidth="1"/>
    <col min="4869" max="4869" width="11.42578125" style="12"/>
    <col min="4870" max="4870" width="11.140625" style="12" customWidth="1"/>
    <col min="4871" max="4871" width="3.28515625" style="12" bestFit="1" customWidth="1"/>
    <col min="4872" max="4872" width="12" style="12" customWidth="1"/>
    <col min="4873" max="4873" width="3.28515625" style="12" bestFit="1" customWidth="1"/>
    <col min="4874" max="4874" width="12.42578125" style="12" customWidth="1"/>
    <col min="4875" max="5120" width="11.42578125" style="12"/>
    <col min="5121" max="5121" width="10.140625" style="12" customWidth="1"/>
    <col min="5122" max="5122" width="8" style="12" bestFit="1" customWidth="1"/>
    <col min="5123" max="5123" width="4.5703125" style="12" bestFit="1" customWidth="1"/>
    <col min="5124" max="5124" width="21" style="12" customWidth="1"/>
    <col min="5125" max="5125" width="11.42578125" style="12"/>
    <col min="5126" max="5126" width="11.140625" style="12" customWidth="1"/>
    <col min="5127" max="5127" width="3.28515625" style="12" bestFit="1" customWidth="1"/>
    <col min="5128" max="5128" width="12" style="12" customWidth="1"/>
    <col min="5129" max="5129" width="3.28515625" style="12" bestFit="1" customWidth="1"/>
    <col min="5130" max="5130" width="12.42578125" style="12" customWidth="1"/>
    <col min="5131" max="5376" width="11.42578125" style="12"/>
    <col min="5377" max="5377" width="10.140625" style="12" customWidth="1"/>
    <col min="5378" max="5378" width="8" style="12" bestFit="1" customWidth="1"/>
    <col min="5379" max="5379" width="4.5703125" style="12" bestFit="1" customWidth="1"/>
    <col min="5380" max="5380" width="21" style="12" customWidth="1"/>
    <col min="5381" max="5381" width="11.42578125" style="12"/>
    <col min="5382" max="5382" width="11.140625" style="12" customWidth="1"/>
    <col min="5383" max="5383" width="3.28515625" style="12" bestFit="1" customWidth="1"/>
    <col min="5384" max="5384" width="12" style="12" customWidth="1"/>
    <col min="5385" max="5385" width="3.28515625" style="12" bestFit="1" customWidth="1"/>
    <col min="5386" max="5386" width="12.42578125" style="12" customWidth="1"/>
    <col min="5387" max="5632" width="11.42578125" style="12"/>
    <col min="5633" max="5633" width="10.140625" style="12" customWidth="1"/>
    <col min="5634" max="5634" width="8" style="12" bestFit="1" customWidth="1"/>
    <col min="5635" max="5635" width="4.5703125" style="12" bestFit="1" customWidth="1"/>
    <col min="5636" max="5636" width="21" style="12" customWidth="1"/>
    <col min="5637" max="5637" width="11.42578125" style="12"/>
    <col min="5638" max="5638" width="11.140625" style="12" customWidth="1"/>
    <col min="5639" max="5639" width="3.28515625" style="12" bestFit="1" customWidth="1"/>
    <col min="5640" max="5640" width="12" style="12" customWidth="1"/>
    <col min="5641" max="5641" width="3.28515625" style="12" bestFit="1" customWidth="1"/>
    <col min="5642" max="5642" width="12.42578125" style="12" customWidth="1"/>
    <col min="5643" max="5888" width="11.42578125" style="12"/>
    <col min="5889" max="5889" width="10.140625" style="12" customWidth="1"/>
    <col min="5890" max="5890" width="8" style="12" bestFit="1" customWidth="1"/>
    <col min="5891" max="5891" width="4.5703125" style="12" bestFit="1" customWidth="1"/>
    <col min="5892" max="5892" width="21" style="12" customWidth="1"/>
    <col min="5893" max="5893" width="11.42578125" style="12"/>
    <col min="5894" max="5894" width="11.140625" style="12" customWidth="1"/>
    <col min="5895" max="5895" width="3.28515625" style="12" bestFit="1" customWidth="1"/>
    <col min="5896" max="5896" width="12" style="12" customWidth="1"/>
    <col min="5897" max="5897" width="3.28515625" style="12" bestFit="1" customWidth="1"/>
    <col min="5898" max="5898" width="12.42578125" style="12" customWidth="1"/>
    <col min="5899" max="6144" width="11.42578125" style="12"/>
    <col min="6145" max="6145" width="10.140625" style="12" customWidth="1"/>
    <col min="6146" max="6146" width="8" style="12" bestFit="1" customWidth="1"/>
    <col min="6147" max="6147" width="4.5703125" style="12" bestFit="1" customWidth="1"/>
    <col min="6148" max="6148" width="21" style="12" customWidth="1"/>
    <col min="6149" max="6149" width="11.42578125" style="12"/>
    <col min="6150" max="6150" width="11.140625" style="12" customWidth="1"/>
    <col min="6151" max="6151" width="3.28515625" style="12" bestFit="1" customWidth="1"/>
    <col min="6152" max="6152" width="12" style="12" customWidth="1"/>
    <col min="6153" max="6153" width="3.28515625" style="12" bestFit="1" customWidth="1"/>
    <col min="6154" max="6154" width="12.42578125" style="12" customWidth="1"/>
    <col min="6155" max="6400" width="11.42578125" style="12"/>
    <col min="6401" max="6401" width="10.140625" style="12" customWidth="1"/>
    <col min="6402" max="6402" width="8" style="12" bestFit="1" customWidth="1"/>
    <col min="6403" max="6403" width="4.5703125" style="12" bestFit="1" customWidth="1"/>
    <col min="6404" max="6404" width="21" style="12" customWidth="1"/>
    <col min="6405" max="6405" width="11.42578125" style="12"/>
    <col min="6406" max="6406" width="11.140625" style="12" customWidth="1"/>
    <col min="6407" max="6407" width="3.28515625" style="12" bestFit="1" customWidth="1"/>
    <col min="6408" max="6408" width="12" style="12" customWidth="1"/>
    <col min="6409" max="6409" width="3.28515625" style="12" bestFit="1" customWidth="1"/>
    <col min="6410" max="6410" width="12.42578125" style="12" customWidth="1"/>
    <col min="6411" max="6656" width="11.42578125" style="12"/>
    <col min="6657" max="6657" width="10.140625" style="12" customWidth="1"/>
    <col min="6658" max="6658" width="8" style="12" bestFit="1" customWidth="1"/>
    <col min="6659" max="6659" width="4.5703125" style="12" bestFit="1" customWidth="1"/>
    <col min="6660" max="6660" width="21" style="12" customWidth="1"/>
    <col min="6661" max="6661" width="11.42578125" style="12"/>
    <col min="6662" max="6662" width="11.140625" style="12" customWidth="1"/>
    <col min="6663" max="6663" width="3.28515625" style="12" bestFit="1" customWidth="1"/>
    <col min="6664" max="6664" width="12" style="12" customWidth="1"/>
    <col min="6665" max="6665" width="3.28515625" style="12" bestFit="1" customWidth="1"/>
    <col min="6666" max="6666" width="12.42578125" style="12" customWidth="1"/>
    <col min="6667" max="6912" width="11.42578125" style="12"/>
    <col min="6913" max="6913" width="10.140625" style="12" customWidth="1"/>
    <col min="6914" max="6914" width="8" style="12" bestFit="1" customWidth="1"/>
    <col min="6915" max="6915" width="4.5703125" style="12" bestFit="1" customWidth="1"/>
    <col min="6916" max="6916" width="21" style="12" customWidth="1"/>
    <col min="6917" max="6917" width="11.42578125" style="12"/>
    <col min="6918" max="6918" width="11.140625" style="12" customWidth="1"/>
    <col min="6919" max="6919" width="3.28515625" style="12" bestFit="1" customWidth="1"/>
    <col min="6920" max="6920" width="12" style="12" customWidth="1"/>
    <col min="6921" max="6921" width="3.28515625" style="12" bestFit="1" customWidth="1"/>
    <col min="6922" max="6922" width="12.42578125" style="12" customWidth="1"/>
    <col min="6923" max="7168" width="11.42578125" style="12"/>
    <col min="7169" max="7169" width="10.140625" style="12" customWidth="1"/>
    <col min="7170" max="7170" width="8" style="12" bestFit="1" customWidth="1"/>
    <col min="7171" max="7171" width="4.5703125" style="12" bestFit="1" customWidth="1"/>
    <col min="7172" max="7172" width="21" style="12" customWidth="1"/>
    <col min="7173" max="7173" width="11.42578125" style="12"/>
    <col min="7174" max="7174" width="11.140625" style="12" customWidth="1"/>
    <col min="7175" max="7175" width="3.28515625" style="12" bestFit="1" customWidth="1"/>
    <col min="7176" max="7176" width="12" style="12" customWidth="1"/>
    <col min="7177" max="7177" width="3.28515625" style="12" bestFit="1" customWidth="1"/>
    <col min="7178" max="7178" width="12.42578125" style="12" customWidth="1"/>
    <col min="7179" max="7424" width="11.42578125" style="12"/>
    <col min="7425" max="7425" width="10.140625" style="12" customWidth="1"/>
    <col min="7426" max="7426" width="8" style="12" bestFit="1" customWidth="1"/>
    <col min="7427" max="7427" width="4.5703125" style="12" bestFit="1" customWidth="1"/>
    <col min="7428" max="7428" width="21" style="12" customWidth="1"/>
    <col min="7429" max="7429" width="11.42578125" style="12"/>
    <col min="7430" max="7430" width="11.140625" style="12" customWidth="1"/>
    <col min="7431" max="7431" width="3.28515625" style="12" bestFit="1" customWidth="1"/>
    <col min="7432" max="7432" width="12" style="12" customWidth="1"/>
    <col min="7433" max="7433" width="3.28515625" style="12" bestFit="1" customWidth="1"/>
    <col min="7434" max="7434" width="12.42578125" style="12" customWidth="1"/>
    <col min="7435" max="7680" width="11.42578125" style="12"/>
    <col min="7681" max="7681" width="10.140625" style="12" customWidth="1"/>
    <col min="7682" max="7682" width="8" style="12" bestFit="1" customWidth="1"/>
    <col min="7683" max="7683" width="4.5703125" style="12" bestFit="1" customWidth="1"/>
    <col min="7684" max="7684" width="21" style="12" customWidth="1"/>
    <col min="7685" max="7685" width="11.42578125" style="12"/>
    <col min="7686" max="7686" width="11.140625" style="12" customWidth="1"/>
    <col min="7687" max="7687" width="3.28515625" style="12" bestFit="1" customWidth="1"/>
    <col min="7688" max="7688" width="12" style="12" customWidth="1"/>
    <col min="7689" max="7689" width="3.28515625" style="12" bestFit="1" customWidth="1"/>
    <col min="7690" max="7690" width="12.42578125" style="12" customWidth="1"/>
    <col min="7691" max="7936" width="11.42578125" style="12"/>
    <col min="7937" max="7937" width="10.140625" style="12" customWidth="1"/>
    <col min="7938" max="7938" width="8" style="12" bestFit="1" customWidth="1"/>
    <col min="7939" max="7939" width="4.5703125" style="12" bestFit="1" customWidth="1"/>
    <col min="7940" max="7940" width="21" style="12" customWidth="1"/>
    <col min="7941" max="7941" width="11.42578125" style="12"/>
    <col min="7942" max="7942" width="11.140625" style="12" customWidth="1"/>
    <col min="7943" max="7943" width="3.28515625" style="12" bestFit="1" customWidth="1"/>
    <col min="7944" max="7944" width="12" style="12" customWidth="1"/>
    <col min="7945" max="7945" width="3.28515625" style="12" bestFit="1" customWidth="1"/>
    <col min="7946" max="7946" width="12.42578125" style="12" customWidth="1"/>
    <col min="7947" max="8192" width="11.42578125" style="12"/>
    <col min="8193" max="8193" width="10.140625" style="12" customWidth="1"/>
    <col min="8194" max="8194" width="8" style="12" bestFit="1" customWidth="1"/>
    <col min="8195" max="8195" width="4.5703125" style="12" bestFit="1" customWidth="1"/>
    <col min="8196" max="8196" width="21" style="12" customWidth="1"/>
    <col min="8197" max="8197" width="11.42578125" style="12"/>
    <col min="8198" max="8198" width="11.140625" style="12" customWidth="1"/>
    <col min="8199" max="8199" width="3.28515625" style="12" bestFit="1" customWidth="1"/>
    <col min="8200" max="8200" width="12" style="12" customWidth="1"/>
    <col min="8201" max="8201" width="3.28515625" style="12" bestFit="1" customWidth="1"/>
    <col min="8202" max="8202" width="12.42578125" style="12" customWidth="1"/>
    <col min="8203" max="8448" width="11.42578125" style="12"/>
    <col min="8449" max="8449" width="10.140625" style="12" customWidth="1"/>
    <col min="8450" max="8450" width="8" style="12" bestFit="1" customWidth="1"/>
    <col min="8451" max="8451" width="4.5703125" style="12" bestFit="1" customWidth="1"/>
    <col min="8452" max="8452" width="21" style="12" customWidth="1"/>
    <col min="8453" max="8453" width="11.42578125" style="12"/>
    <col min="8454" max="8454" width="11.140625" style="12" customWidth="1"/>
    <col min="8455" max="8455" width="3.28515625" style="12" bestFit="1" customWidth="1"/>
    <col min="8456" max="8456" width="12" style="12" customWidth="1"/>
    <col min="8457" max="8457" width="3.28515625" style="12" bestFit="1" customWidth="1"/>
    <col min="8458" max="8458" width="12.42578125" style="12" customWidth="1"/>
    <col min="8459" max="8704" width="11.42578125" style="12"/>
    <col min="8705" max="8705" width="10.140625" style="12" customWidth="1"/>
    <col min="8706" max="8706" width="8" style="12" bestFit="1" customWidth="1"/>
    <col min="8707" max="8707" width="4.5703125" style="12" bestFit="1" customWidth="1"/>
    <col min="8708" max="8708" width="21" style="12" customWidth="1"/>
    <col min="8709" max="8709" width="11.42578125" style="12"/>
    <col min="8710" max="8710" width="11.140625" style="12" customWidth="1"/>
    <col min="8711" max="8711" width="3.28515625" style="12" bestFit="1" customWidth="1"/>
    <col min="8712" max="8712" width="12" style="12" customWidth="1"/>
    <col min="8713" max="8713" width="3.28515625" style="12" bestFit="1" customWidth="1"/>
    <col min="8714" max="8714" width="12.42578125" style="12" customWidth="1"/>
    <col min="8715" max="8960" width="11.42578125" style="12"/>
    <col min="8961" max="8961" width="10.140625" style="12" customWidth="1"/>
    <col min="8962" max="8962" width="8" style="12" bestFit="1" customWidth="1"/>
    <col min="8963" max="8963" width="4.5703125" style="12" bestFit="1" customWidth="1"/>
    <col min="8964" max="8964" width="21" style="12" customWidth="1"/>
    <col min="8965" max="8965" width="11.42578125" style="12"/>
    <col min="8966" max="8966" width="11.140625" style="12" customWidth="1"/>
    <col min="8967" max="8967" width="3.28515625" style="12" bestFit="1" customWidth="1"/>
    <col min="8968" max="8968" width="12" style="12" customWidth="1"/>
    <col min="8969" max="8969" width="3.28515625" style="12" bestFit="1" customWidth="1"/>
    <col min="8970" max="8970" width="12.42578125" style="12" customWidth="1"/>
    <col min="8971" max="9216" width="11.42578125" style="12"/>
    <col min="9217" max="9217" width="10.140625" style="12" customWidth="1"/>
    <col min="9218" max="9218" width="8" style="12" bestFit="1" customWidth="1"/>
    <col min="9219" max="9219" width="4.5703125" style="12" bestFit="1" customWidth="1"/>
    <col min="9220" max="9220" width="21" style="12" customWidth="1"/>
    <col min="9221" max="9221" width="11.42578125" style="12"/>
    <col min="9222" max="9222" width="11.140625" style="12" customWidth="1"/>
    <col min="9223" max="9223" width="3.28515625" style="12" bestFit="1" customWidth="1"/>
    <col min="9224" max="9224" width="12" style="12" customWidth="1"/>
    <col min="9225" max="9225" width="3.28515625" style="12" bestFit="1" customWidth="1"/>
    <col min="9226" max="9226" width="12.42578125" style="12" customWidth="1"/>
    <col min="9227" max="9472" width="11.42578125" style="12"/>
    <col min="9473" max="9473" width="10.140625" style="12" customWidth="1"/>
    <col min="9474" max="9474" width="8" style="12" bestFit="1" customWidth="1"/>
    <col min="9475" max="9475" width="4.5703125" style="12" bestFit="1" customWidth="1"/>
    <col min="9476" max="9476" width="21" style="12" customWidth="1"/>
    <col min="9477" max="9477" width="11.42578125" style="12"/>
    <col min="9478" max="9478" width="11.140625" style="12" customWidth="1"/>
    <col min="9479" max="9479" width="3.28515625" style="12" bestFit="1" customWidth="1"/>
    <col min="9480" max="9480" width="12" style="12" customWidth="1"/>
    <col min="9481" max="9481" width="3.28515625" style="12" bestFit="1" customWidth="1"/>
    <col min="9482" max="9482" width="12.42578125" style="12" customWidth="1"/>
    <col min="9483" max="9728" width="11.42578125" style="12"/>
    <col min="9729" max="9729" width="10.140625" style="12" customWidth="1"/>
    <col min="9730" max="9730" width="8" style="12" bestFit="1" customWidth="1"/>
    <col min="9731" max="9731" width="4.5703125" style="12" bestFit="1" customWidth="1"/>
    <col min="9732" max="9732" width="21" style="12" customWidth="1"/>
    <col min="9733" max="9733" width="11.42578125" style="12"/>
    <col min="9734" max="9734" width="11.140625" style="12" customWidth="1"/>
    <col min="9735" max="9735" width="3.28515625" style="12" bestFit="1" customWidth="1"/>
    <col min="9736" max="9736" width="12" style="12" customWidth="1"/>
    <col min="9737" max="9737" width="3.28515625" style="12" bestFit="1" customWidth="1"/>
    <col min="9738" max="9738" width="12.42578125" style="12" customWidth="1"/>
    <col min="9739" max="9984" width="11.42578125" style="12"/>
    <col min="9985" max="9985" width="10.140625" style="12" customWidth="1"/>
    <col min="9986" max="9986" width="8" style="12" bestFit="1" customWidth="1"/>
    <col min="9987" max="9987" width="4.5703125" style="12" bestFit="1" customWidth="1"/>
    <col min="9988" max="9988" width="21" style="12" customWidth="1"/>
    <col min="9989" max="9989" width="11.42578125" style="12"/>
    <col min="9990" max="9990" width="11.140625" style="12" customWidth="1"/>
    <col min="9991" max="9991" width="3.28515625" style="12" bestFit="1" customWidth="1"/>
    <col min="9992" max="9992" width="12" style="12" customWidth="1"/>
    <col min="9993" max="9993" width="3.28515625" style="12" bestFit="1" customWidth="1"/>
    <col min="9994" max="9994" width="12.42578125" style="12" customWidth="1"/>
    <col min="9995" max="10240" width="11.42578125" style="12"/>
    <col min="10241" max="10241" width="10.140625" style="12" customWidth="1"/>
    <col min="10242" max="10242" width="8" style="12" bestFit="1" customWidth="1"/>
    <col min="10243" max="10243" width="4.5703125" style="12" bestFit="1" customWidth="1"/>
    <col min="10244" max="10244" width="21" style="12" customWidth="1"/>
    <col min="10245" max="10245" width="11.42578125" style="12"/>
    <col min="10246" max="10246" width="11.140625" style="12" customWidth="1"/>
    <col min="10247" max="10247" width="3.28515625" style="12" bestFit="1" customWidth="1"/>
    <col min="10248" max="10248" width="12" style="12" customWidth="1"/>
    <col min="10249" max="10249" width="3.28515625" style="12" bestFit="1" customWidth="1"/>
    <col min="10250" max="10250" width="12.42578125" style="12" customWidth="1"/>
    <col min="10251" max="10496" width="11.42578125" style="12"/>
    <col min="10497" max="10497" width="10.140625" style="12" customWidth="1"/>
    <col min="10498" max="10498" width="8" style="12" bestFit="1" customWidth="1"/>
    <col min="10499" max="10499" width="4.5703125" style="12" bestFit="1" customWidth="1"/>
    <col min="10500" max="10500" width="21" style="12" customWidth="1"/>
    <col min="10501" max="10501" width="11.42578125" style="12"/>
    <col min="10502" max="10502" width="11.140625" style="12" customWidth="1"/>
    <col min="10503" max="10503" width="3.28515625" style="12" bestFit="1" customWidth="1"/>
    <col min="10504" max="10504" width="12" style="12" customWidth="1"/>
    <col min="10505" max="10505" width="3.28515625" style="12" bestFit="1" customWidth="1"/>
    <col min="10506" max="10506" width="12.42578125" style="12" customWidth="1"/>
    <col min="10507" max="10752" width="11.42578125" style="12"/>
    <col min="10753" max="10753" width="10.140625" style="12" customWidth="1"/>
    <col min="10754" max="10754" width="8" style="12" bestFit="1" customWidth="1"/>
    <col min="10755" max="10755" width="4.5703125" style="12" bestFit="1" customWidth="1"/>
    <col min="10756" max="10756" width="21" style="12" customWidth="1"/>
    <col min="10757" max="10757" width="11.42578125" style="12"/>
    <col min="10758" max="10758" width="11.140625" style="12" customWidth="1"/>
    <col min="10759" max="10759" width="3.28515625" style="12" bestFit="1" customWidth="1"/>
    <col min="10760" max="10760" width="12" style="12" customWidth="1"/>
    <col min="10761" max="10761" width="3.28515625" style="12" bestFit="1" customWidth="1"/>
    <col min="10762" max="10762" width="12.42578125" style="12" customWidth="1"/>
    <col min="10763" max="11008" width="11.42578125" style="12"/>
    <col min="11009" max="11009" width="10.140625" style="12" customWidth="1"/>
    <col min="11010" max="11010" width="8" style="12" bestFit="1" customWidth="1"/>
    <col min="11011" max="11011" width="4.5703125" style="12" bestFit="1" customWidth="1"/>
    <col min="11012" max="11012" width="21" style="12" customWidth="1"/>
    <col min="11013" max="11013" width="11.42578125" style="12"/>
    <col min="11014" max="11014" width="11.140625" style="12" customWidth="1"/>
    <col min="11015" max="11015" width="3.28515625" style="12" bestFit="1" customWidth="1"/>
    <col min="11016" max="11016" width="12" style="12" customWidth="1"/>
    <col min="11017" max="11017" width="3.28515625" style="12" bestFit="1" customWidth="1"/>
    <col min="11018" max="11018" width="12.42578125" style="12" customWidth="1"/>
    <col min="11019" max="11264" width="11.42578125" style="12"/>
    <col min="11265" max="11265" width="10.140625" style="12" customWidth="1"/>
    <col min="11266" max="11266" width="8" style="12" bestFit="1" customWidth="1"/>
    <col min="11267" max="11267" width="4.5703125" style="12" bestFit="1" customWidth="1"/>
    <col min="11268" max="11268" width="21" style="12" customWidth="1"/>
    <col min="11269" max="11269" width="11.42578125" style="12"/>
    <col min="11270" max="11270" width="11.140625" style="12" customWidth="1"/>
    <col min="11271" max="11271" width="3.28515625" style="12" bestFit="1" customWidth="1"/>
    <col min="11272" max="11272" width="12" style="12" customWidth="1"/>
    <col min="11273" max="11273" width="3.28515625" style="12" bestFit="1" customWidth="1"/>
    <col min="11274" max="11274" width="12.42578125" style="12" customWidth="1"/>
    <col min="11275" max="11520" width="11.42578125" style="12"/>
    <col min="11521" max="11521" width="10.140625" style="12" customWidth="1"/>
    <col min="11522" max="11522" width="8" style="12" bestFit="1" customWidth="1"/>
    <col min="11523" max="11523" width="4.5703125" style="12" bestFit="1" customWidth="1"/>
    <col min="11524" max="11524" width="21" style="12" customWidth="1"/>
    <col min="11525" max="11525" width="11.42578125" style="12"/>
    <col min="11526" max="11526" width="11.140625" style="12" customWidth="1"/>
    <col min="11527" max="11527" width="3.28515625" style="12" bestFit="1" customWidth="1"/>
    <col min="11528" max="11528" width="12" style="12" customWidth="1"/>
    <col min="11529" max="11529" width="3.28515625" style="12" bestFit="1" customWidth="1"/>
    <col min="11530" max="11530" width="12.42578125" style="12" customWidth="1"/>
    <col min="11531" max="11776" width="11.42578125" style="12"/>
    <col min="11777" max="11777" width="10.140625" style="12" customWidth="1"/>
    <col min="11778" max="11778" width="8" style="12" bestFit="1" customWidth="1"/>
    <col min="11779" max="11779" width="4.5703125" style="12" bestFit="1" customWidth="1"/>
    <col min="11780" max="11780" width="21" style="12" customWidth="1"/>
    <col min="11781" max="11781" width="11.42578125" style="12"/>
    <col min="11782" max="11782" width="11.140625" style="12" customWidth="1"/>
    <col min="11783" max="11783" width="3.28515625" style="12" bestFit="1" customWidth="1"/>
    <col min="11784" max="11784" width="12" style="12" customWidth="1"/>
    <col min="11785" max="11785" width="3.28515625" style="12" bestFit="1" customWidth="1"/>
    <col min="11786" max="11786" width="12.42578125" style="12" customWidth="1"/>
    <col min="11787" max="12032" width="11.42578125" style="12"/>
    <col min="12033" max="12033" width="10.140625" style="12" customWidth="1"/>
    <col min="12034" max="12034" width="8" style="12" bestFit="1" customWidth="1"/>
    <col min="12035" max="12035" width="4.5703125" style="12" bestFit="1" customWidth="1"/>
    <col min="12036" max="12036" width="21" style="12" customWidth="1"/>
    <col min="12037" max="12037" width="11.42578125" style="12"/>
    <col min="12038" max="12038" width="11.140625" style="12" customWidth="1"/>
    <col min="12039" max="12039" width="3.28515625" style="12" bestFit="1" customWidth="1"/>
    <col min="12040" max="12040" width="12" style="12" customWidth="1"/>
    <col min="12041" max="12041" width="3.28515625" style="12" bestFit="1" customWidth="1"/>
    <col min="12042" max="12042" width="12.42578125" style="12" customWidth="1"/>
    <col min="12043" max="12288" width="11.42578125" style="12"/>
    <col min="12289" max="12289" width="10.140625" style="12" customWidth="1"/>
    <col min="12290" max="12290" width="8" style="12" bestFit="1" customWidth="1"/>
    <col min="12291" max="12291" width="4.5703125" style="12" bestFit="1" customWidth="1"/>
    <col min="12292" max="12292" width="21" style="12" customWidth="1"/>
    <col min="12293" max="12293" width="11.42578125" style="12"/>
    <col min="12294" max="12294" width="11.140625" style="12" customWidth="1"/>
    <col min="12295" max="12295" width="3.28515625" style="12" bestFit="1" customWidth="1"/>
    <col min="12296" max="12296" width="12" style="12" customWidth="1"/>
    <col min="12297" max="12297" width="3.28515625" style="12" bestFit="1" customWidth="1"/>
    <col min="12298" max="12298" width="12.42578125" style="12" customWidth="1"/>
    <col min="12299" max="12544" width="11.42578125" style="12"/>
    <col min="12545" max="12545" width="10.140625" style="12" customWidth="1"/>
    <col min="12546" max="12546" width="8" style="12" bestFit="1" customWidth="1"/>
    <col min="12547" max="12547" width="4.5703125" style="12" bestFit="1" customWidth="1"/>
    <col min="12548" max="12548" width="21" style="12" customWidth="1"/>
    <col min="12549" max="12549" width="11.42578125" style="12"/>
    <col min="12550" max="12550" width="11.140625" style="12" customWidth="1"/>
    <col min="12551" max="12551" width="3.28515625" style="12" bestFit="1" customWidth="1"/>
    <col min="12552" max="12552" width="12" style="12" customWidth="1"/>
    <col min="12553" max="12553" width="3.28515625" style="12" bestFit="1" customWidth="1"/>
    <col min="12554" max="12554" width="12.42578125" style="12" customWidth="1"/>
    <col min="12555" max="12800" width="11.42578125" style="12"/>
    <col min="12801" max="12801" width="10.140625" style="12" customWidth="1"/>
    <col min="12802" max="12802" width="8" style="12" bestFit="1" customWidth="1"/>
    <col min="12803" max="12803" width="4.5703125" style="12" bestFit="1" customWidth="1"/>
    <col min="12804" max="12804" width="21" style="12" customWidth="1"/>
    <col min="12805" max="12805" width="11.42578125" style="12"/>
    <col min="12806" max="12806" width="11.140625" style="12" customWidth="1"/>
    <col min="12807" max="12807" width="3.28515625" style="12" bestFit="1" customWidth="1"/>
    <col min="12808" max="12808" width="12" style="12" customWidth="1"/>
    <col min="12809" max="12809" width="3.28515625" style="12" bestFit="1" customWidth="1"/>
    <col min="12810" max="12810" width="12.42578125" style="12" customWidth="1"/>
    <col min="12811" max="13056" width="11.42578125" style="12"/>
    <col min="13057" max="13057" width="10.140625" style="12" customWidth="1"/>
    <col min="13058" max="13058" width="8" style="12" bestFit="1" customWidth="1"/>
    <col min="13059" max="13059" width="4.5703125" style="12" bestFit="1" customWidth="1"/>
    <col min="13060" max="13060" width="21" style="12" customWidth="1"/>
    <col min="13061" max="13061" width="11.42578125" style="12"/>
    <col min="13062" max="13062" width="11.140625" style="12" customWidth="1"/>
    <col min="13063" max="13063" width="3.28515625" style="12" bestFit="1" customWidth="1"/>
    <col min="13064" max="13064" width="12" style="12" customWidth="1"/>
    <col min="13065" max="13065" width="3.28515625" style="12" bestFit="1" customWidth="1"/>
    <col min="13066" max="13066" width="12.42578125" style="12" customWidth="1"/>
    <col min="13067" max="13312" width="11.42578125" style="12"/>
    <col min="13313" max="13313" width="10.140625" style="12" customWidth="1"/>
    <col min="13314" max="13314" width="8" style="12" bestFit="1" customWidth="1"/>
    <col min="13315" max="13315" width="4.5703125" style="12" bestFit="1" customWidth="1"/>
    <col min="13316" max="13316" width="21" style="12" customWidth="1"/>
    <col min="13317" max="13317" width="11.42578125" style="12"/>
    <col min="13318" max="13318" width="11.140625" style="12" customWidth="1"/>
    <col min="13319" max="13319" width="3.28515625" style="12" bestFit="1" customWidth="1"/>
    <col min="13320" max="13320" width="12" style="12" customWidth="1"/>
    <col min="13321" max="13321" width="3.28515625" style="12" bestFit="1" customWidth="1"/>
    <col min="13322" max="13322" width="12.42578125" style="12" customWidth="1"/>
    <col min="13323" max="13568" width="11.42578125" style="12"/>
    <col min="13569" max="13569" width="10.140625" style="12" customWidth="1"/>
    <col min="13570" max="13570" width="8" style="12" bestFit="1" customWidth="1"/>
    <col min="13571" max="13571" width="4.5703125" style="12" bestFit="1" customWidth="1"/>
    <col min="13572" max="13572" width="21" style="12" customWidth="1"/>
    <col min="13573" max="13573" width="11.42578125" style="12"/>
    <col min="13574" max="13574" width="11.140625" style="12" customWidth="1"/>
    <col min="13575" max="13575" width="3.28515625" style="12" bestFit="1" customWidth="1"/>
    <col min="13576" max="13576" width="12" style="12" customWidth="1"/>
    <col min="13577" max="13577" width="3.28515625" style="12" bestFit="1" customWidth="1"/>
    <col min="13578" max="13578" width="12.42578125" style="12" customWidth="1"/>
    <col min="13579" max="13824" width="11.42578125" style="12"/>
    <col min="13825" max="13825" width="10.140625" style="12" customWidth="1"/>
    <col min="13826" max="13826" width="8" style="12" bestFit="1" customWidth="1"/>
    <col min="13827" max="13827" width="4.5703125" style="12" bestFit="1" customWidth="1"/>
    <col min="13828" max="13828" width="21" style="12" customWidth="1"/>
    <col min="13829" max="13829" width="11.42578125" style="12"/>
    <col min="13830" max="13830" width="11.140625" style="12" customWidth="1"/>
    <col min="13831" max="13831" width="3.28515625" style="12" bestFit="1" customWidth="1"/>
    <col min="13832" max="13832" width="12" style="12" customWidth="1"/>
    <col min="13833" max="13833" width="3.28515625" style="12" bestFit="1" customWidth="1"/>
    <col min="13834" max="13834" width="12.42578125" style="12" customWidth="1"/>
    <col min="13835" max="14080" width="11.42578125" style="12"/>
    <col min="14081" max="14081" width="10.140625" style="12" customWidth="1"/>
    <col min="14082" max="14082" width="8" style="12" bestFit="1" customWidth="1"/>
    <col min="14083" max="14083" width="4.5703125" style="12" bestFit="1" customWidth="1"/>
    <col min="14084" max="14084" width="21" style="12" customWidth="1"/>
    <col min="14085" max="14085" width="11.42578125" style="12"/>
    <col min="14086" max="14086" width="11.140625" style="12" customWidth="1"/>
    <col min="14087" max="14087" width="3.28515625" style="12" bestFit="1" customWidth="1"/>
    <col min="14088" max="14088" width="12" style="12" customWidth="1"/>
    <col min="14089" max="14089" width="3.28515625" style="12" bestFit="1" customWidth="1"/>
    <col min="14090" max="14090" width="12.42578125" style="12" customWidth="1"/>
    <col min="14091" max="14336" width="11.42578125" style="12"/>
    <col min="14337" max="14337" width="10.140625" style="12" customWidth="1"/>
    <col min="14338" max="14338" width="8" style="12" bestFit="1" customWidth="1"/>
    <col min="14339" max="14339" width="4.5703125" style="12" bestFit="1" customWidth="1"/>
    <col min="14340" max="14340" width="21" style="12" customWidth="1"/>
    <col min="14341" max="14341" width="11.42578125" style="12"/>
    <col min="14342" max="14342" width="11.140625" style="12" customWidth="1"/>
    <col min="14343" max="14343" width="3.28515625" style="12" bestFit="1" customWidth="1"/>
    <col min="14344" max="14344" width="12" style="12" customWidth="1"/>
    <col min="14345" max="14345" width="3.28515625" style="12" bestFit="1" customWidth="1"/>
    <col min="14346" max="14346" width="12.42578125" style="12" customWidth="1"/>
    <col min="14347" max="14592" width="11.42578125" style="12"/>
    <col min="14593" max="14593" width="10.140625" style="12" customWidth="1"/>
    <col min="14594" max="14594" width="8" style="12" bestFit="1" customWidth="1"/>
    <col min="14595" max="14595" width="4.5703125" style="12" bestFit="1" customWidth="1"/>
    <col min="14596" max="14596" width="21" style="12" customWidth="1"/>
    <col min="14597" max="14597" width="11.42578125" style="12"/>
    <col min="14598" max="14598" width="11.140625" style="12" customWidth="1"/>
    <col min="14599" max="14599" width="3.28515625" style="12" bestFit="1" customWidth="1"/>
    <col min="14600" max="14600" width="12" style="12" customWidth="1"/>
    <col min="14601" max="14601" width="3.28515625" style="12" bestFit="1" customWidth="1"/>
    <col min="14602" max="14602" width="12.42578125" style="12" customWidth="1"/>
    <col min="14603" max="14848" width="11.42578125" style="12"/>
    <col min="14849" max="14849" width="10.140625" style="12" customWidth="1"/>
    <col min="14850" max="14850" width="8" style="12" bestFit="1" customWidth="1"/>
    <col min="14851" max="14851" width="4.5703125" style="12" bestFit="1" customWidth="1"/>
    <col min="14852" max="14852" width="21" style="12" customWidth="1"/>
    <col min="14853" max="14853" width="11.42578125" style="12"/>
    <col min="14854" max="14854" width="11.140625" style="12" customWidth="1"/>
    <col min="14855" max="14855" width="3.28515625" style="12" bestFit="1" customWidth="1"/>
    <col min="14856" max="14856" width="12" style="12" customWidth="1"/>
    <col min="14857" max="14857" width="3.28515625" style="12" bestFit="1" customWidth="1"/>
    <col min="14858" max="14858" width="12.42578125" style="12" customWidth="1"/>
    <col min="14859" max="15104" width="11.42578125" style="12"/>
    <col min="15105" max="15105" width="10.140625" style="12" customWidth="1"/>
    <col min="15106" max="15106" width="8" style="12" bestFit="1" customWidth="1"/>
    <col min="15107" max="15107" width="4.5703125" style="12" bestFit="1" customWidth="1"/>
    <col min="15108" max="15108" width="21" style="12" customWidth="1"/>
    <col min="15109" max="15109" width="11.42578125" style="12"/>
    <col min="15110" max="15110" width="11.140625" style="12" customWidth="1"/>
    <col min="15111" max="15111" width="3.28515625" style="12" bestFit="1" customWidth="1"/>
    <col min="15112" max="15112" width="12" style="12" customWidth="1"/>
    <col min="15113" max="15113" width="3.28515625" style="12" bestFit="1" customWidth="1"/>
    <col min="15114" max="15114" width="12.42578125" style="12" customWidth="1"/>
    <col min="15115" max="15360" width="11.42578125" style="12"/>
    <col min="15361" max="15361" width="10.140625" style="12" customWidth="1"/>
    <col min="15362" max="15362" width="8" style="12" bestFit="1" customWidth="1"/>
    <col min="15363" max="15363" width="4.5703125" style="12" bestFit="1" customWidth="1"/>
    <col min="15364" max="15364" width="21" style="12" customWidth="1"/>
    <col min="15365" max="15365" width="11.42578125" style="12"/>
    <col min="15366" max="15366" width="11.140625" style="12" customWidth="1"/>
    <col min="15367" max="15367" width="3.28515625" style="12" bestFit="1" customWidth="1"/>
    <col min="15368" max="15368" width="12" style="12" customWidth="1"/>
    <col min="15369" max="15369" width="3.28515625" style="12" bestFit="1" customWidth="1"/>
    <col min="15370" max="15370" width="12.42578125" style="12" customWidth="1"/>
    <col min="15371" max="15616" width="11.42578125" style="12"/>
    <col min="15617" max="15617" width="10.140625" style="12" customWidth="1"/>
    <col min="15618" max="15618" width="8" style="12" bestFit="1" customWidth="1"/>
    <col min="15619" max="15619" width="4.5703125" style="12" bestFit="1" customWidth="1"/>
    <col min="15620" max="15620" width="21" style="12" customWidth="1"/>
    <col min="15621" max="15621" width="11.42578125" style="12"/>
    <col min="15622" max="15622" width="11.140625" style="12" customWidth="1"/>
    <col min="15623" max="15623" width="3.28515625" style="12" bestFit="1" customWidth="1"/>
    <col min="15624" max="15624" width="12" style="12" customWidth="1"/>
    <col min="15625" max="15625" width="3.28515625" style="12" bestFit="1" customWidth="1"/>
    <col min="15626" max="15626" width="12.42578125" style="12" customWidth="1"/>
    <col min="15627" max="15872" width="11.42578125" style="12"/>
    <col min="15873" max="15873" width="10.140625" style="12" customWidth="1"/>
    <col min="15874" max="15874" width="8" style="12" bestFit="1" customWidth="1"/>
    <col min="15875" max="15875" width="4.5703125" style="12" bestFit="1" customWidth="1"/>
    <col min="15876" max="15876" width="21" style="12" customWidth="1"/>
    <col min="15877" max="15877" width="11.42578125" style="12"/>
    <col min="15878" max="15878" width="11.140625" style="12" customWidth="1"/>
    <col min="15879" max="15879" width="3.28515625" style="12" bestFit="1" customWidth="1"/>
    <col min="15880" max="15880" width="12" style="12" customWidth="1"/>
    <col min="15881" max="15881" width="3.28515625" style="12" bestFit="1" customWidth="1"/>
    <col min="15882" max="15882" width="12.42578125" style="12" customWidth="1"/>
    <col min="15883" max="16128" width="11.42578125" style="12"/>
    <col min="16129" max="16129" width="10.140625" style="12" customWidth="1"/>
    <col min="16130" max="16130" width="8" style="12" bestFit="1" customWidth="1"/>
    <col min="16131" max="16131" width="4.5703125" style="12" bestFit="1" customWidth="1"/>
    <col min="16132" max="16132" width="21" style="12" customWidth="1"/>
    <col min="16133" max="16133" width="11.42578125" style="12"/>
    <col min="16134" max="16134" width="11.140625" style="12" customWidth="1"/>
    <col min="16135" max="16135" width="3.28515625" style="12" bestFit="1" customWidth="1"/>
    <col min="16136" max="16136" width="12" style="12" customWidth="1"/>
    <col min="16137" max="16137" width="3.28515625" style="12" bestFit="1" customWidth="1"/>
    <col min="16138" max="16138" width="12.42578125" style="12" customWidth="1"/>
    <col min="16139" max="16384" width="11.42578125" style="12"/>
  </cols>
  <sheetData>
    <row r="1" spans="1:12">
      <c r="A1" s="38" t="s">
        <v>0</v>
      </c>
      <c r="B1" s="39" t="s">
        <v>1</v>
      </c>
      <c r="C1" s="39" t="s">
        <v>1184</v>
      </c>
      <c r="D1" s="39" t="s">
        <v>3</v>
      </c>
      <c r="E1" s="39" t="s">
        <v>4</v>
      </c>
      <c r="F1" s="39" t="s">
        <v>5</v>
      </c>
      <c r="G1" s="40"/>
      <c r="H1" s="39" t="s">
        <v>6</v>
      </c>
      <c r="I1" s="41"/>
      <c r="J1" s="39" t="s">
        <v>7</v>
      </c>
    </row>
    <row r="2" spans="1:12">
      <c r="A2" s="38" t="s">
        <v>9</v>
      </c>
      <c r="B2" s="38"/>
      <c r="C2" s="38"/>
      <c r="D2" s="38"/>
      <c r="E2" s="38"/>
      <c r="F2" s="38"/>
      <c r="G2" s="40"/>
      <c r="H2" s="38"/>
      <c r="I2" s="41"/>
      <c r="J2" s="38"/>
    </row>
    <row r="3" spans="1:12">
      <c r="A3" s="38" t="s">
        <v>10</v>
      </c>
      <c r="B3" s="38"/>
      <c r="C3" s="38"/>
      <c r="D3" s="38"/>
      <c r="E3" s="38"/>
      <c r="F3" s="38"/>
      <c r="G3" s="40"/>
      <c r="H3" s="38"/>
      <c r="I3" s="41"/>
      <c r="J3" s="38"/>
    </row>
    <row r="4" spans="1:12">
      <c r="A4" s="42"/>
      <c r="B4" s="43"/>
      <c r="C4" s="42"/>
      <c r="D4" s="42" t="s">
        <v>278</v>
      </c>
      <c r="E4" s="42"/>
      <c r="F4" s="44"/>
      <c r="G4" s="45"/>
      <c r="H4" s="44"/>
      <c r="I4" s="46"/>
      <c r="J4" s="44">
        <v>12053558.86999999</v>
      </c>
    </row>
    <row r="5" spans="1:12">
      <c r="A5" s="47">
        <v>42210</v>
      </c>
      <c r="B5" s="43">
        <v>937</v>
      </c>
      <c r="C5" s="42" t="s">
        <v>1185</v>
      </c>
      <c r="D5" s="42" t="s">
        <v>406</v>
      </c>
      <c r="E5" s="42" t="s">
        <v>1186</v>
      </c>
      <c r="F5" s="44"/>
      <c r="G5" s="45"/>
      <c r="H5" s="44">
        <v>259409.22</v>
      </c>
      <c r="I5" s="46">
        <v>1</v>
      </c>
      <c r="J5" s="44">
        <f>+J4+F5-H5</f>
        <v>11794149.649999989</v>
      </c>
    </row>
    <row r="6" spans="1:12">
      <c r="A6" s="47">
        <v>42210</v>
      </c>
      <c r="B6" s="43">
        <v>33</v>
      </c>
      <c r="C6" s="42" t="s">
        <v>1187</v>
      </c>
      <c r="D6" s="42" t="s">
        <v>406</v>
      </c>
      <c r="E6" s="42" t="s">
        <v>1186</v>
      </c>
      <c r="F6" s="44">
        <v>259409.22</v>
      </c>
      <c r="G6" s="45">
        <v>1</v>
      </c>
      <c r="H6" s="44"/>
      <c r="I6" s="46"/>
      <c r="J6" s="44">
        <f t="shared" ref="J6:J71" si="0">+J5+F6-H6</f>
        <v>12053558.86999999</v>
      </c>
    </row>
    <row r="7" spans="1:12">
      <c r="A7" s="47">
        <v>42210</v>
      </c>
      <c r="B7" s="43">
        <v>941</v>
      </c>
      <c r="C7" s="42" t="s">
        <v>1185</v>
      </c>
      <c r="D7" s="42" t="s">
        <v>1188</v>
      </c>
      <c r="E7" s="42" t="s">
        <v>1189</v>
      </c>
      <c r="F7" s="44">
        <v>259409.21</v>
      </c>
      <c r="G7" s="45">
        <v>2</v>
      </c>
      <c r="H7" s="44"/>
      <c r="I7" s="46"/>
      <c r="J7" s="44">
        <f t="shared" si="0"/>
        <v>12312968.079999991</v>
      </c>
    </row>
    <row r="8" spans="1:12">
      <c r="A8" s="47">
        <v>42212</v>
      </c>
      <c r="B8" s="43">
        <v>950</v>
      </c>
      <c r="C8" s="42" t="s">
        <v>1185</v>
      </c>
      <c r="D8" s="42" t="s">
        <v>1188</v>
      </c>
      <c r="E8" s="42" t="s">
        <v>1190</v>
      </c>
      <c r="F8" s="44"/>
      <c r="G8" s="45"/>
      <c r="H8" s="44">
        <v>259409.21</v>
      </c>
      <c r="I8" s="46">
        <v>2</v>
      </c>
      <c r="J8" s="44">
        <f t="shared" si="0"/>
        <v>12053558.86999999</v>
      </c>
    </row>
    <row r="9" spans="1:12">
      <c r="A9" s="47">
        <v>42208</v>
      </c>
      <c r="B9" s="43">
        <v>752</v>
      </c>
      <c r="C9" s="42" t="s">
        <v>1185</v>
      </c>
      <c r="D9" s="42" t="s">
        <v>1191</v>
      </c>
      <c r="E9" s="42" t="s">
        <v>1192</v>
      </c>
      <c r="F9" s="88">
        <v>306995.45</v>
      </c>
      <c r="G9" s="45"/>
      <c r="H9" s="44"/>
      <c r="I9" s="46"/>
      <c r="J9" s="44">
        <f t="shared" si="0"/>
        <v>12360554.319999989</v>
      </c>
      <c r="K9" s="12" t="s">
        <v>1296</v>
      </c>
      <c r="L9" s="12" t="s">
        <v>1297</v>
      </c>
    </row>
    <row r="10" spans="1:12">
      <c r="A10" s="47">
        <v>42208</v>
      </c>
      <c r="B10" s="43">
        <v>753</v>
      </c>
      <c r="C10" s="42" t="s">
        <v>1185</v>
      </c>
      <c r="D10" s="42" t="s">
        <v>1193</v>
      </c>
      <c r="E10" s="42" t="s">
        <v>1194</v>
      </c>
      <c r="F10" s="88">
        <v>305443.71000000002</v>
      </c>
      <c r="G10" s="45"/>
      <c r="H10" s="44"/>
      <c r="I10" s="46"/>
      <c r="J10" s="44">
        <f t="shared" si="0"/>
        <v>12665998.02999999</v>
      </c>
      <c r="K10" s="12" t="s">
        <v>1298</v>
      </c>
      <c r="L10" s="12" t="s">
        <v>1297</v>
      </c>
    </row>
    <row r="11" spans="1:12">
      <c r="A11" s="47">
        <v>42193</v>
      </c>
      <c r="B11" s="43">
        <v>185</v>
      </c>
      <c r="C11" s="42" t="s">
        <v>1185</v>
      </c>
      <c r="D11" s="42" t="s">
        <v>1195</v>
      </c>
      <c r="E11" s="42" t="s">
        <v>1196</v>
      </c>
      <c r="F11" s="44">
        <v>439033.76</v>
      </c>
      <c r="G11" s="45">
        <v>3</v>
      </c>
      <c r="H11" s="44"/>
      <c r="I11" s="46"/>
      <c r="J11" s="44">
        <f t="shared" si="0"/>
        <v>13105031.78999999</v>
      </c>
    </row>
    <row r="12" spans="1:12">
      <c r="A12" s="47">
        <v>42201</v>
      </c>
      <c r="B12" s="43">
        <v>439</v>
      </c>
      <c r="C12" s="42" t="s">
        <v>1185</v>
      </c>
      <c r="D12" s="42" t="s">
        <v>1195</v>
      </c>
      <c r="E12" s="42" t="s">
        <v>1197</v>
      </c>
      <c r="F12" s="44"/>
      <c r="G12" s="45"/>
      <c r="H12" s="44">
        <v>439033.76</v>
      </c>
      <c r="I12" s="46">
        <v>3</v>
      </c>
      <c r="J12" s="44">
        <f t="shared" si="0"/>
        <v>12665998.02999999</v>
      </c>
    </row>
    <row r="13" spans="1:12">
      <c r="A13" s="47">
        <v>42201</v>
      </c>
      <c r="B13" s="43">
        <v>451</v>
      </c>
      <c r="C13" s="42" t="s">
        <v>1185</v>
      </c>
      <c r="D13" s="42" t="s">
        <v>1012</v>
      </c>
      <c r="E13" s="42" t="s">
        <v>1198</v>
      </c>
      <c r="F13" s="44"/>
      <c r="G13" s="45"/>
      <c r="H13" s="44">
        <v>441043.78</v>
      </c>
      <c r="I13" s="46">
        <v>4</v>
      </c>
      <c r="J13" s="44">
        <f t="shared" si="0"/>
        <v>12224954.249999991</v>
      </c>
    </row>
    <row r="14" spans="1:12">
      <c r="A14" s="47">
        <v>42201</v>
      </c>
      <c r="B14" s="43">
        <v>20</v>
      </c>
      <c r="C14" s="42" t="s">
        <v>1187</v>
      </c>
      <c r="D14" s="42" t="s">
        <v>1012</v>
      </c>
      <c r="E14" s="42" t="s">
        <v>1198</v>
      </c>
      <c r="F14" s="44">
        <v>441043.78</v>
      </c>
      <c r="G14" s="45">
        <v>4</v>
      </c>
      <c r="H14" s="44"/>
      <c r="I14" s="46"/>
      <c r="J14" s="44">
        <f t="shared" si="0"/>
        <v>12665998.02999999</v>
      </c>
    </row>
    <row r="15" spans="1:12">
      <c r="A15" s="47">
        <v>42216</v>
      </c>
      <c r="B15" s="43">
        <v>1303</v>
      </c>
      <c r="C15" s="42" t="s">
        <v>1185</v>
      </c>
      <c r="D15" s="42" t="s">
        <v>1199</v>
      </c>
      <c r="E15" s="42" t="s">
        <v>1200</v>
      </c>
      <c r="F15" s="88">
        <v>540961.29</v>
      </c>
      <c r="G15" s="45"/>
      <c r="H15" s="44"/>
      <c r="I15" s="46"/>
      <c r="J15" s="44">
        <f t="shared" si="0"/>
        <v>13206959.319999989</v>
      </c>
      <c r="K15" s="12" t="s">
        <v>1299</v>
      </c>
      <c r="L15" s="12" t="s">
        <v>1300</v>
      </c>
    </row>
    <row r="16" spans="1:12">
      <c r="A16" s="47">
        <v>42215</v>
      </c>
      <c r="B16" s="43">
        <v>1242</v>
      </c>
      <c r="C16" s="42" t="s">
        <v>1185</v>
      </c>
      <c r="D16" s="42" t="s">
        <v>1201</v>
      </c>
      <c r="E16" s="42" t="s">
        <v>1202</v>
      </c>
      <c r="F16" s="88">
        <v>514571.64</v>
      </c>
      <c r="G16" s="45"/>
      <c r="H16" s="44"/>
      <c r="I16" s="46"/>
      <c r="J16" s="44">
        <f t="shared" si="0"/>
        <v>13721530.95999999</v>
      </c>
      <c r="K16" s="12" t="s">
        <v>1301</v>
      </c>
      <c r="L16" s="12" t="s">
        <v>980</v>
      </c>
    </row>
    <row r="17" spans="1:12">
      <c r="A17" s="47">
        <v>42195</v>
      </c>
      <c r="B17" s="43">
        <v>296</v>
      </c>
      <c r="C17" s="42" t="s">
        <v>1185</v>
      </c>
      <c r="D17" s="42" t="s">
        <v>1019</v>
      </c>
      <c r="E17" s="42" t="s">
        <v>1203</v>
      </c>
      <c r="F17" s="44"/>
      <c r="G17" s="45"/>
      <c r="H17" s="44">
        <v>552826.86</v>
      </c>
      <c r="I17" s="46" t="s">
        <v>273</v>
      </c>
      <c r="J17" s="44">
        <f t="shared" si="0"/>
        <v>13168704.09999999</v>
      </c>
      <c r="K17" s="12" t="s">
        <v>1165</v>
      </c>
      <c r="L17" s="12" t="s">
        <v>1295</v>
      </c>
    </row>
    <row r="18" spans="1:12">
      <c r="A18" s="47">
        <v>42189</v>
      </c>
      <c r="B18" s="43">
        <v>114</v>
      </c>
      <c r="C18" s="42" t="s">
        <v>1185</v>
      </c>
      <c r="D18" s="42" t="s">
        <v>1204</v>
      </c>
      <c r="E18" s="42" t="s">
        <v>1205</v>
      </c>
      <c r="F18" s="44">
        <v>621441.56999999995</v>
      </c>
      <c r="G18" s="45">
        <v>5</v>
      </c>
      <c r="H18" s="44"/>
      <c r="I18" s="46"/>
      <c r="J18" s="44">
        <f t="shared" si="0"/>
        <v>13790145.669999991</v>
      </c>
    </row>
    <row r="19" spans="1:12">
      <c r="A19" s="47">
        <v>42216</v>
      </c>
      <c r="B19" s="43">
        <v>1393</v>
      </c>
      <c r="C19" s="42" t="s">
        <v>1185</v>
      </c>
      <c r="D19" s="42" t="s">
        <v>1204</v>
      </c>
      <c r="E19" s="42" t="s">
        <v>1206</v>
      </c>
      <c r="F19" s="44"/>
      <c r="G19" s="45"/>
      <c r="H19" s="44">
        <v>621441.56999999995</v>
      </c>
      <c r="I19" s="46">
        <v>5</v>
      </c>
      <c r="J19" s="44">
        <f t="shared" si="0"/>
        <v>13168704.09999999</v>
      </c>
    </row>
    <row r="20" spans="1:12">
      <c r="A20" s="47">
        <v>42216</v>
      </c>
      <c r="B20" s="43">
        <v>1411</v>
      </c>
      <c r="C20" s="42" t="s">
        <v>1185</v>
      </c>
      <c r="D20" s="42" t="s">
        <v>1204</v>
      </c>
      <c r="E20" s="42" t="s">
        <v>1207</v>
      </c>
      <c r="F20" s="44"/>
      <c r="G20" s="45"/>
      <c r="H20" s="44">
        <v>-621441.56999999995</v>
      </c>
      <c r="I20" s="46" t="s">
        <v>24</v>
      </c>
      <c r="J20" s="44">
        <f t="shared" si="0"/>
        <v>13790145.669999991</v>
      </c>
    </row>
    <row r="21" spans="1:12">
      <c r="A21" s="47">
        <v>42216</v>
      </c>
      <c r="B21" s="43">
        <v>1413</v>
      </c>
      <c r="C21" s="42" t="s">
        <v>1185</v>
      </c>
      <c r="D21" s="42" t="s">
        <v>1204</v>
      </c>
      <c r="E21" s="42" t="s">
        <v>1208</v>
      </c>
      <c r="F21" s="44"/>
      <c r="G21" s="45"/>
      <c r="H21" s="44">
        <v>621441.56999999995</v>
      </c>
      <c r="I21" s="46" t="s">
        <v>24</v>
      </c>
      <c r="J21" s="44">
        <f t="shared" si="0"/>
        <v>13168704.09999999</v>
      </c>
    </row>
    <row r="22" spans="1:12">
      <c r="A22" s="47">
        <v>42202</v>
      </c>
      <c r="B22" s="43">
        <v>498</v>
      </c>
      <c r="C22" s="42" t="s">
        <v>1185</v>
      </c>
      <c r="D22" s="42" t="s">
        <v>733</v>
      </c>
      <c r="E22" s="42" t="s">
        <v>1209</v>
      </c>
      <c r="F22" s="44"/>
      <c r="G22" s="45"/>
      <c r="H22" s="44">
        <v>-615303.62</v>
      </c>
      <c r="I22" s="46" t="s">
        <v>24</v>
      </c>
      <c r="J22" s="44">
        <f t="shared" si="0"/>
        <v>13784007.719999989</v>
      </c>
    </row>
    <row r="23" spans="1:12">
      <c r="A23" s="47">
        <v>42202</v>
      </c>
      <c r="B23" s="43">
        <v>500</v>
      </c>
      <c r="C23" s="42" t="s">
        <v>1185</v>
      </c>
      <c r="D23" s="42" t="s">
        <v>733</v>
      </c>
      <c r="E23" s="42" t="s">
        <v>1210</v>
      </c>
      <c r="F23" s="44"/>
      <c r="G23" s="45"/>
      <c r="H23" s="44">
        <v>615303.62</v>
      </c>
      <c r="I23" s="46" t="s">
        <v>24</v>
      </c>
      <c r="J23" s="44">
        <f t="shared" si="0"/>
        <v>13168704.09999999</v>
      </c>
    </row>
    <row r="24" spans="1:12">
      <c r="A24" s="47">
        <v>42202</v>
      </c>
      <c r="B24" s="43">
        <v>22</v>
      </c>
      <c r="C24" s="42" t="s">
        <v>1187</v>
      </c>
      <c r="D24" s="42" t="s">
        <v>1211</v>
      </c>
      <c r="E24" s="42" t="s">
        <v>1212</v>
      </c>
      <c r="F24" s="44"/>
      <c r="G24" s="45"/>
      <c r="H24" s="44">
        <v>136565.32</v>
      </c>
      <c r="I24" s="46">
        <v>6</v>
      </c>
      <c r="J24" s="44">
        <f t="shared" si="0"/>
        <v>13032138.77999999</v>
      </c>
    </row>
    <row r="25" spans="1:12">
      <c r="A25" s="47">
        <v>42202</v>
      </c>
      <c r="B25" s="43">
        <v>474</v>
      </c>
      <c r="C25" s="42" t="s">
        <v>1185</v>
      </c>
      <c r="D25" s="42" t="s">
        <v>1211</v>
      </c>
      <c r="E25" s="42" t="s">
        <v>1212</v>
      </c>
      <c r="F25" s="44">
        <v>136565.32</v>
      </c>
      <c r="G25" s="45">
        <v>6</v>
      </c>
      <c r="H25" s="44"/>
      <c r="I25" s="46"/>
      <c r="J25" s="44">
        <f t="shared" si="0"/>
        <v>13168704.09999999</v>
      </c>
    </row>
    <row r="26" spans="1:12">
      <c r="A26" s="47">
        <v>42191</v>
      </c>
      <c r="B26" s="43">
        <v>4</v>
      </c>
      <c r="C26" s="42" t="s">
        <v>1187</v>
      </c>
      <c r="D26" s="42" t="s">
        <v>1213</v>
      </c>
      <c r="E26" s="42" t="s">
        <v>1214</v>
      </c>
      <c r="F26" s="44"/>
      <c r="G26" s="45"/>
      <c r="H26" s="44">
        <v>136565.32</v>
      </c>
      <c r="I26" s="46">
        <v>7</v>
      </c>
      <c r="J26" s="44">
        <f t="shared" si="0"/>
        <v>13032138.77999999</v>
      </c>
    </row>
    <row r="27" spans="1:12">
      <c r="A27" s="47">
        <v>42191</v>
      </c>
      <c r="B27" s="43">
        <v>129</v>
      </c>
      <c r="C27" s="42" t="s">
        <v>1185</v>
      </c>
      <c r="D27" s="42" t="s">
        <v>1213</v>
      </c>
      <c r="E27" s="42" t="s">
        <v>1214</v>
      </c>
      <c r="F27" s="44">
        <v>136565.32</v>
      </c>
      <c r="G27" s="45">
        <v>7</v>
      </c>
      <c r="H27" s="44"/>
      <c r="I27" s="46"/>
      <c r="J27" s="44">
        <f t="shared" si="0"/>
        <v>13168704.09999999</v>
      </c>
    </row>
    <row r="28" spans="1:12">
      <c r="A28" s="47">
        <v>42200</v>
      </c>
      <c r="B28" s="43">
        <v>18</v>
      </c>
      <c r="C28" s="42" t="s">
        <v>1187</v>
      </c>
      <c r="D28" s="42" t="s">
        <v>1215</v>
      </c>
      <c r="E28" s="42" t="s">
        <v>1216</v>
      </c>
      <c r="F28" s="44"/>
      <c r="G28" s="45"/>
      <c r="H28" s="44">
        <v>136565.32</v>
      </c>
      <c r="I28" s="46">
        <v>8</v>
      </c>
      <c r="J28" s="44">
        <f t="shared" si="0"/>
        <v>13032138.77999999</v>
      </c>
    </row>
    <row r="29" spans="1:12">
      <c r="A29" s="47">
        <v>42200</v>
      </c>
      <c r="B29" s="43">
        <v>416</v>
      </c>
      <c r="C29" s="42" t="s">
        <v>1185</v>
      </c>
      <c r="D29" s="42" t="s">
        <v>1215</v>
      </c>
      <c r="E29" s="42" t="s">
        <v>1216</v>
      </c>
      <c r="F29" s="44">
        <v>136565.32</v>
      </c>
      <c r="G29" s="45">
        <v>8</v>
      </c>
      <c r="H29" s="44"/>
      <c r="I29" s="46"/>
      <c r="J29" s="44">
        <f t="shared" si="0"/>
        <v>13168704.09999999</v>
      </c>
    </row>
    <row r="30" spans="1:12">
      <c r="A30" s="47">
        <v>42208</v>
      </c>
      <c r="B30" s="43">
        <v>30</v>
      </c>
      <c r="C30" s="42" t="s">
        <v>1187</v>
      </c>
      <c r="D30" s="42" t="s">
        <v>1217</v>
      </c>
      <c r="E30" s="42" t="s">
        <v>1218</v>
      </c>
      <c r="F30" s="44"/>
      <c r="G30" s="45"/>
      <c r="H30" s="44">
        <v>138970.5</v>
      </c>
      <c r="I30" s="46">
        <v>9</v>
      </c>
      <c r="J30" s="44">
        <f t="shared" si="0"/>
        <v>13029733.59999999</v>
      </c>
    </row>
    <row r="31" spans="1:12">
      <c r="A31" s="47">
        <v>42208</v>
      </c>
      <c r="B31" s="43">
        <v>825</v>
      </c>
      <c r="C31" s="42" t="s">
        <v>1185</v>
      </c>
      <c r="D31" s="42" t="s">
        <v>1217</v>
      </c>
      <c r="E31" s="42" t="s">
        <v>1218</v>
      </c>
      <c r="F31" s="44">
        <v>138970.5</v>
      </c>
      <c r="G31" s="45">
        <v>9</v>
      </c>
      <c r="H31" s="44"/>
      <c r="I31" s="46"/>
      <c r="J31" s="44">
        <f t="shared" si="0"/>
        <v>13168704.09999999</v>
      </c>
    </row>
    <row r="32" spans="1:12">
      <c r="A32" s="47">
        <v>42205</v>
      </c>
      <c r="B32" s="43">
        <v>26</v>
      </c>
      <c r="C32" s="42" t="s">
        <v>1187</v>
      </c>
      <c r="D32" s="42" t="s">
        <v>1219</v>
      </c>
      <c r="E32" s="42" t="s">
        <v>1220</v>
      </c>
      <c r="F32" s="44"/>
      <c r="G32" s="45"/>
      <c r="H32" s="44">
        <v>136565.32</v>
      </c>
      <c r="I32" s="46">
        <v>10</v>
      </c>
      <c r="J32" s="44">
        <f t="shared" si="0"/>
        <v>13032138.77999999</v>
      </c>
    </row>
    <row r="33" spans="1:12">
      <c r="A33" s="47">
        <v>42205</v>
      </c>
      <c r="B33" s="43">
        <v>612</v>
      </c>
      <c r="C33" s="42" t="s">
        <v>1185</v>
      </c>
      <c r="D33" s="42" t="s">
        <v>1219</v>
      </c>
      <c r="E33" s="42" t="s">
        <v>1220</v>
      </c>
      <c r="F33" s="44">
        <v>136565.32</v>
      </c>
      <c r="G33" s="45">
        <v>10</v>
      </c>
      <c r="H33" s="44"/>
      <c r="I33" s="46"/>
      <c r="J33" s="44">
        <f t="shared" si="0"/>
        <v>13168704.09999999</v>
      </c>
    </row>
    <row r="34" spans="1:12">
      <c r="A34" s="47">
        <v>42206</v>
      </c>
      <c r="B34" s="43">
        <v>652</v>
      </c>
      <c r="C34" s="42" t="s">
        <v>1185</v>
      </c>
      <c r="D34" s="42" t="s">
        <v>1221</v>
      </c>
      <c r="E34" s="42" t="s">
        <v>1222</v>
      </c>
      <c r="F34" s="88">
        <v>302488.03999999998</v>
      </c>
      <c r="G34" s="45"/>
      <c r="H34" s="44"/>
      <c r="I34" s="46"/>
      <c r="J34" s="44">
        <f t="shared" si="0"/>
        <v>13471192.139999989</v>
      </c>
      <c r="K34" s="12" t="s">
        <v>1302</v>
      </c>
      <c r="L34" s="12" t="s">
        <v>215</v>
      </c>
    </row>
    <row r="35" spans="1:12">
      <c r="A35" s="47">
        <v>42199</v>
      </c>
      <c r="B35" s="43">
        <v>373</v>
      </c>
      <c r="C35" s="42" t="s">
        <v>1185</v>
      </c>
      <c r="D35" s="42" t="s">
        <v>1223</v>
      </c>
      <c r="E35" s="42" t="s">
        <v>1224</v>
      </c>
      <c r="F35" s="44"/>
      <c r="G35" s="45"/>
      <c r="H35" s="44">
        <v>253791.67</v>
      </c>
      <c r="I35" s="46">
        <v>11</v>
      </c>
      <c r="J35" s="44">
        <f t="shared" si="0"/>
        <v>13217400.469999989</v>
      </c>
    </row>
    <row r="36" spans="1:12">
      <c r="A36" s="47">
        <v>42199</v>
      </c>
      <c r="B36" s="43">
        <v>15</v>
      </c>
      <c r="C36" s="42" t="s">
        <v>1187</v>
      </c>
      <c r="D36" s="42" t="s">
        <v>1223</v>
      </c>
      <c r="E36" s="42" t="s">
        <v>1224</v>
      </c>
      <c r="F36" s="44">
        <v>253791.67</v>
      </c>
      <c r="G36" s="45">
        <v>11</v>
      </c>
      <c r="H36" s="44"/>
      <c r="I36" s="46"/>
      <c r="J36" s="44">
        <f>+J35+F36-H36</f>
        <v>13471192.139999989</v>
      </c>
    </row>
    <row r="37" spans="1:12">
      <c r="A37" s="47">
        <v>42215</v>
      </c>
      <c r="B37" s="43">
        <v>1273</v>
      </c>
      <c r="C37" s="42" t="s">
        <v>1185</v>
      </c>
      <c r="D37" s="42" t="s">
        <v>672</v>
      </c>
      <c r="E37" s="42" t="s">
        <v>1225</v>
      </c>
      <c r="F37" s="44"/>
      <c r="G37" s="45"/>
      <c r="H37" s="44">
        <v>254219.81</v>
      </c>
      <c r="I37" s="46">
        <v>12</v>
      </c>
      <c r="J37" s="44">
        <f t="shared" si="0"/>
        <v>13216972.329999989</v>
      </c>
    </row>
    <row r="38" spans="1:12">
      <c r="A38" s="47">
        <v>42215</v>
      </c>
      <c r="B38" s="43">
        <v>45</v>
      </c>
      <c r="C38" s="42" t="s">
        <v>1187</v>
      </c>
      <c r="D38" s="42" t="s">
        <v>672</v>
      </c>
      <c r="E38" s="42" t="s">
        <v>1225</v>
      </c>
      <c r="F38" s="44">
        <v>254219.81</v>
      </c>
      <c r="G38" s="45">
        <v>12</v>
      </c>
      <c r="H38" s="44"/>
      <c r="I38" s="46"/>
      <c r="J38" s="44">
        <f t="shared" si="0"/>
        <v>13471192.139999989</v>
      </c>
    </row>
    <row r="39" spans="1:12">
      <c r="A39" s="47">
        <v>42215</v>
      </c>
      <c r="B39" s="43">
        <v>1267</v>
      </c>
      <c r="C39" s="42" t="s">
        <v>1185</v>
      </c>
      <c r="D39" s="42" t="s">
        <v>1047</v>
      </c>
      <c r="E39" s="42" t="s">
        <v>1226</v>
      </c>
      <c r="F39" s="44"/>
      <c r="G39" s="45"/>
      <c r="H39" s="44">
        <v>255461.2</v>
      </c>
      <c r="I39" s="46" t="s">
        <v>24</v>
      </c>
      <c r="J39" s="44">
        <f t="shared" si="0"/>
        <v>13215730.93999999</v>
      </c>
    </row>
    <row r="40" spans="1:12">
      <c r="A40" s="47">
        <v>42216</v>
      </c>
      <c r="B40" s="43">
        <v>1320</v>
      </c>
      <c r="C40" s="42" t="s">
        <v>1185</v>
      </c>
      <c r="D40" s="42" t="s">
        <v>1047</v>
      </c>
      <c r="E40" s="42" t="s">
        <v>1227</v>
      </c>
      <c r="F40" s="44"/>
      <c r="G40" s="45"/>
      <c r="H40" s="44">
        <v>-255461.2</v>
      </c>
      <c r="I40" s="46" t="s">
        <v>24</v>
      </c>
      <c r="J40" s="44">
        <f t="shared" si="0"/>
        <v>13471192.139999989</v>
      </c>
    </row>
    <row r="41" spans="1:12">
      <c r="A41" s="47">
        <v>42216</v>
      </c>
      <c r="B41" s="43">
        <v>1322</v>
      </c>
      <c r="C41" s="42" t="s">
        <v>1185</v>
      </c>
      <c r="D41" s="42" t="s">
        <v>1047</v>
      </c>
      <c r="E41" s="42" t="s">
        <v>1228</v>
      </c>
      <c r="F41" s="44"/>
      <c r="G41" s="45"/>
      <c r="H41" s="44">
        <v>255461.2</v>
      </c>
      <c r="I41" s="46" t="s">
        <v>274</v>
      </c>
      <c r="J41" s="44">
        <f t="shared" si="0"/>
        <v>13215730.93999999</v>
      </c>
      <c r="K41" s="12" t="s">
        <v>1167</v>
      </c>
      <c r="L41" s="12" t="s">
        <v>76</v>
      </c>
    </row>
    <row r="42" spans="1:12">
      <c r="A42" s="47">
        <v>42191</v>
      </c>
      <c r="B42" s="43">
        <v>107</v>
      </c>
      <c r="C42" s="42" t="s">
        <v>1185</v>
      </c>
      <c r="D42" s="42" t="s">
        <v>437</v>
      </c>
      <c r="E42" s="42" t="s">
        <v>1229</v>
      </c>
      <c r="F42" s="44"/>
      <c r="G42" s="45"/>
      <c r="H42" s="44">
        <v>-205616.62</v>
      </c>
      <c r="I42" s="46" t="s">
        <v>24</v>
      </c>
      <c r="J42" s="44">
        <f t="shared" si="0"/>
        <v>13421347.559999989</v>
      </c>
    </row>
    <row r="43" spans="1:12">
      <c r="A43" s="47">
        <v>42195</v>
      </c>
      <c r="B43" s="43">
        <v>283</v>
      </c>
      <c r="C43" s="42" t="s">
        <v>1185</v>
      </c>
      <c r="D43" s="42" t="s">
        <v>437</v>
      </c>
      <c r="E43" s="42" t="s">
        <v>1230</v>
      </c>
      <c r="F43" s="44"/>
      <c r="G43" s="45"/>
      <c r="H43" s="44">
        <v>205616.62</v>
      </c>
      <c r="I43" s="46" t="s">
        <v>24</v>
      </c>
      <c r="J43" s="44">
        <f t="shared" si="0"/>
        <v>13215730.93999999</v>
      </c>
    </row>
    <row r="44" spans="1:12">
      <c r="A44" s="47">
        <v>42198</v>
      </c>
      <c r="B44" s="43">
        <v>363</v>
      </c>
      <c r="C44" s="42" t="s">
        <v>1185</v>
      </c>
      <c r="D44" s="42" t="s">
        <v>437</v>
      </c>
      <c r="E44" s="42" t="s">
        <v>1231</v>
      </c>
      <c r="F44" s="44"/>
      <c r="G44" s="45"/>
      <c r="H44" s="44">
        <v>-205616.62</v>
      </c>
      <c r="I44" s="46" t="s">
        <v>24</v>
      </c>
      <c r="J44" s="44">
        <f t="shared" si="0"/>
        <v>13421347.559999989</v>
      </c>
    </row>
    <row r="45" spans="1:12">
      <c r="A45" s="47">
        <v>42198</v>
      </c>
      <c r="B45" s="43">
        <v>366</v>
      </c>
      <c r="C45" s="42" t="s">
        <v>1185</v>
      </c>
      <c r="D45" s="42" t="s">
        <v>437</v>
      </c>
      <c r="E45" s="42" t="s">
        <v>1232</v>
      </c>
      <c r="F45" s="44"/>
      <c r="G45" s="45"/>
      <c r="H45" s="44">
        <v>205616.62</v>
      </c>
      <c r="I45" s="46" t="s">
        <v>24</v>
      </c>
      <c r="J45" s="44">
        <f t="shared" si="0"/>
        <v>13215730.93999999</v>
      </c>
    </row>
    <row r="46" spans="1:12">
      <c r="A46" s="47">
        <v>42199</v>
      </c>
      <c r="B46" s="43">
        <v>395</v>
      </c>
      <c r="C46" s="42" t="s">
        <v>1185</v>
      </c>
      <c r="D46" s="42" t="s">
        <v>1233</v>
      </c>
      <c r="E46" s="42" t="s">
        <v>1234</v>
      </c>
      <c r="F46" s="44"/>
      <c r="G46" s="45"/>
      <c r="H46" s="88">
        <v>224618.65</v>
      </c>
      <c r="I46" s="46"/>
      <c r="J46" s="44">
        <f t="shared" si="0"/>
        <v>12991112.28999999</v>
      </c>
      <c r="K46" s="12" t="s">
        <v>1303</v>
      </c>
      <c r="L46" s="12" t="s">
        <v>94</v>
      </c>
    </row>
    <row r="47" spans="1:12">
      <c r="A47" s="47">
        <v>42201</v>
      </c>
      <c r="B47" s="43">
        <v>459</v>
      </c>
      <c r="C47" s="42" t="s">
        <v>1185</v>
      </c>
      <c r="D47" s="42" t="s">
        <v>1235</v>
      </c>
      <c r="E47" s="42" t="s">
        <v>1236</v>
      </c>
      <c r="F47" s="88">
        <v>224618.65</v>
      </c>
      <c r="G47" s="45"/>
      <c r="H47" s="44"/>
      <c r="I47" s="46"/>
      <c r="J47" s="44">
        <f t="shared" si="0"/>
        <v>13215730.93999999</v>
      </c>
      <c r="K47" s="12" t="s">
        <v>1304</v>
      </c>
      <c r="L47" s="12" t="s">
        <v>94</v>
      </c>
    </row>
    <row r="48" spans="1:12">
      <c r="A48" s="47">
        <v>42196</v>
      </c>
      <c r="B48" s="43">
        <v>327</v>
      </c>
      <c r="C48" s="42" t="s">
        <v>1185</v>
      </c>
      <c r="D48" s="42" t="s">
        <v>99</v>
      </c>
      <c r="E48" s="42" t="s">
        <v>1237</v>
      </c>
      <c r="F48" s="44"/>
      <c r="G48" s="45"/>
      <c r="H48" s="44">
        <v>-204617.99</v>
      </c>
      <c r="I48" s="46" t="s">
        <v>24</v>
      </c>
      <c r="J48" s="44">
        <f t="shared" si="0"/>
        <v>13420348.92999999</v>
      </c>
    </row>
    <row r="49" spans="1:12">
      <c r="A49" s="47">
        <v>42196</v>
      </c>
      <c r="B49" s="43">
        <v>328</v>
      </c>
      <c r="C49" s="42" t="s">
        <v>1185</v>
      </c>
      <c r="D49" s="42" t="s">
        <v>99</v>
      </c>
      <c r="E49" s="42" t="s">
        <v>1238</v>
      </c>
      <c r="F49" s="44"/>
      <c r="G49" s="45"/>
      <c r="H49" s="44">
        <v>204617.99</v>
      </c>
      <c r="I49" s="46" t="s">
        <v>24</v>
      </c>
      <c r="J49" s="44">
        <f t="shared" si="0"/>
        <v>13215730.93999999</v>
      </c>
    </row>
    <row r="50" spans="1:12">
      <c r="A50" s="47">
        <v>42215</v>
      </c>
      <c r="B50" s="43">
        <v>1270</v>
      </c>
      <c r="C50" s="42" t="s">
        <v>1185</v>
      </c>
      <c r="D50" s="42" t="s">
        <v>1062</v>
      </c>
      <c r="E50" s="42" t="s">
        <v>1239</v>
      </c>
      <c r="F50" s="44"/>
      <c r="G50" s="45"/>
      <c r="H50" s="44">
        <v>205616.62</v>
      </c>
      <c r="I50" s="46" t="s">
        <v>275</v>
      </c>
      <c r="J50" s="44">
        <f t="shared" si="0"/>
        <v>13010114.319999991</v>
      </c>
      <c r="K50" s="12" t="s">
        <v>1169</v>
      </c>
      <c r="L50" s="12" t="s">
        <v>85</v>
      </c>
    </row>
    <row r="51" spans="1:12">
      <c r="A51" s="47">
        <v>42199</v>
      </c>
      <c r="B51" s="43">
        <v>383</v>
      </c>
      <c r="C51" s="42" t="s">
        <v>1185</v>
      </c>
      <c r="D51" s="42" t="s">
        <v>1240</v>
      </c>
      <c r="E51" s="42" t="s">
        <v>1241</v>
      </c>
      <c r="F51" s="88">
        <v>224618.65</v>
      </c>
      <c r="G51" s="45"/>
      <c r="H51" s="44"/>
      <c r="I51" s="46"/>
      <c r="J51" s="44">
        <f t="shared" si="0"/>
        <v>13234732.969999991</v>
      </c>
      <c r="K51" s="12" t="s">
        <v>1305</v>
      </c>
      <c r="L51" s="12" t="s">
        <v>94</v>
      </c>
    </row>
    <row r="52" spans="1:12">
      <c r="A52" s="47">
        <v>42188</v>
      </c>
      <c r="B52" s="43">
        <v>42</v>
      </c>
      <c r="C52" s="42" t="s">
        <v>1185</v>
      </c>
      <c r="D52" s="42" t="s">
        <v>1242</v>
      </c>
      <c r="E52" s="42" t="s">
        <v>1243</v>
      </c>
      <c r="F52" s="44">
        <v>205616.62</v>
      </c>
      <c r="G52" s="45">
        <v>13</v>
      </c>
      <c r="H52" s="44"/>
      <c r="I52" s="46"/>
      <c r="J52" s="44">
        <f t="shared" si="0"/>
        <v>13440349.589999991</v>
      </c>
    </row>
    <row r="53" spans="1:12">
      <c r="A53" s="47">
        <v>42209</v>
      </c>
      <c r="B53" s="43">
        <v>841</v>
      </c>
      <c r="C53" s="42" t="s">
        <v>1185</v>
      </c>
      <c r="D53" s="42" t="s">
        <v>1242</v>
      </c>
      <c r="E53" s="42" t="s">
        <v>1244</v>
      </c>
      <c r="F53" s="44"/>
      <c r="G53" s="45"/>
      <c r="H53" s="44">
        <v>205616.62</v>
      </c>
      <c r="I53" s="46">
        <v>13</v>
      </c>
      <c r="J53" s="44">
        <f>+J52+F53-H53</f>
        <v>13234732.969999991</v>
      </c>
    </row>
    <row r="54" spans="1:12">
      <c r="A54" s="47">
        <v>42187</v>
      </c>
      <c r="B54" s="43">
        <v>24</v>
      </c>
      <c r="C54" s="42" t="s">
        <v>1185</v>
      </c>
      <c r="D54" s="42" t="s">
        <v>1245</v>
      </c>
      <c r="E54" s="42" t="s">
        <v>1246</v>
      </c>
      <c r="F54" s="88">
        <v>205616.62</v>
      </c>
      <c r="G54" s="45"/>
      <c r="H54" s="44"/>
      <c r="I54" s="46"/>
      <c r="J54" s="44">
        <f t="shared" si="0"/>
        <v>13440349.589999991</v>
      </c>
      <c r="K54" s="12" t="s">
        <v>1306</v>
      </c>
      <c r="L54" s="12" t="s">
        <v>85</v>
      </c>
    </row>
    <row r="55" spans="1:12">
      <c r="A55" s="47">
        <v>42202</v>
      </c>
      <c r="B55" s="43">
        <v>511</v>
      </c>
      <c r="C55" s="42" t="s">
        <v>1185</v>
      </c>
      <c r="D55" s="42" t="s">
        <v>1247</v>
      </c>
      <c r="E55" s="42" t="s">
        <v>1248</v>
      </c>
      <c r="F55" s="44"/>
      <c r="G55" s="45"/>
      <c r="H55" s="88">
        <v>224618.65</v>
      </c>
      <c r="I55" s="46"/>
      <c r="J55" s="44">
        <f t="shared" si="0"/>
        <v>13215730.93999999</v>
      </c>
      <c r="K55" s="12" t="s">
        <v>1307</v>
      </c>
      <c r="L55" s="12" t="s">
        <v>94</v>
      </c>
    </row>
    <row r="56" spans="1:12">
      <c r="A56" s="47">
        <v>42216</v>
      </c>
      <c r="B56" s="43">
        <v>1346</v>
      </c>
      <c r="C56" s="42" t="s">
        <v>1185</v>
      </c>
      <c r="D56" s="42" t="s">
        <v>794</v>
      </c>
      <c r="E56" s="42" t="s">
        <v>1249</v>
      </c>
      <c r="F56" s="44"/>
      <c r="G56" s="45"/>
      <c r="H56" s="88">
        <v>-224618.65</v>
      </c>
      <c r="I56" s="46"/>
      <c r="J56" s="44">
        <f t="shared" si="0"/>
        <v>13440349.589999991</v>
      </c>
      <c r="K56" s="12" t="s">
        <v>851</v>
      </c>
      <c r="L56" s="12" t="s">
        <v>94</v>
      </c>
    </row>
    <row r="57" spans="1:12">
      <c r="A57" s="47">
        <v>42213</v>
      </c>
      <c r="B57" s="43">
        <v>1123</v>
      </c>
      <c r="C57" s="42" t="s">
        <v>1185</v>
      </c>
      <c r="D57" s="42" t="s">
        <v>1250</v>
      </c>
      <c r="E57" s="42" t="s">
        <v>1251</v>
      </c>
      <c r="F57" s="44"/>
      <c r="G57" s="45"/>
      <c r="H57" s="88">
        <v>205616.62</v>
      </c>
      <c r="I57" s="46"/>
      <c r="J57" s="44">
        <f t="shared" si="0"/>
        <v>13234732.969999991</v>
      </c>
      <c r="K57" s="12" t="s">
        <v>1308</v>
      </c>
      <c r="L57" s="12" t="s">
        <v>85</v>
      </c>
    </row>
    <row r="58" spans="1:12">
      <c r="A58" s="47">
        <v>42205</v>
      </c>
      <c r="B58" s="43">
        <v>602</v>
      </c>
      <c r="C58" s="42" t="s">
        <v>1185</v>
      </c>
      <c r="D58" s="42" t="s">
        <v>1119</v>
      </c>
      <c r="E58" s="42" t="s">
        <v>1252</v>
      </c>
      <c r="F58" s="44"/>
      <c r="G58" s="45"/>
      <c r="H58" s="88">
        <v>-224618.65</v>
      </c>
      <c r="I58" s="46"/>
      <c r="J58" s="44">
        <f t="shared" si="0"/>
        <v>13459351.619999992</v>
      </c>
      <c r="K58" s="12" t="s">
        <v>1309</v>
      </c>
      <c r="L58" s="12" t="s">
        <v>94</v>
      </c>
    </row>
    <row r="59" spans="1:12">
      <c r="A59" s="47">
        <v>42187</v>
      </c>
      <c r="B59" s="43">
        <v>26</v>
      </c>
      <c r="C59" s="42" t="s">
        <v>1185</v>
      </c>
      <c r="D59" s="42" t="s">
        <v>1253</v>
      </c>
      <c r="E59" s="42" t="s">
        <v>1254</v>
      </c>
      <c r="F59" s="44">
        <v>224618.65</v>
      </c>
      <c r="G59" s="45">
        <v>14</v>
      </c>
      <c r="H59" s="44"/>
      <c r="I59" s="46"/>
      <c r="J59" s="44">
        <f t="shared" si="0"/>
        <v>13683970.269999992</v>
      </c>
    </row>
    <row r="60" spans="1:12">
      <c r="A60" s="47">
        <v>42205</v>
      </c>
      <c r="B60" s="43">
        <v>616</v>
      </c>
      <c r="C60" s="42" t="s">
        <v>1185</v>
      </c>
      <c r="D60" s="42" t="s">
        <v>1253</v>
      </c>
      <c r="E60" s="42" t="s">
        <v>1255</v>
      </c>
      <c r="F60" s="44"/>
      <c r="G60" s="45"/>
      <c r="H60" s="44">
        <v>224618.65</v>
      </c>
      <c r="I60" s="46">
        <v>14</v>
      </c>
      <c r="J60" s="44">
        <f t="shared" si="0"/>
        <v>13459351.619999992</v>
      </c>
    </row>
    <row r="61" spans="1:12">
      <c r="A61" s="47">
        <v>42216</v>
      </c>
      <c r="B61" s="43">
        <v>1361</v>
      </c>
      <c r="C61" s="42" t="s">
        <v>1185</v>
      </c>
      <c r="D61" s="42" t="s">
        <v>1256</v>
      </c>
      <c r="E61" s="42" t="s">
        <v>1257</v>
      </c>
      <c r="F61" s="44"/>
      <c r="G61" s="45"/>
      <c r="H61" s="88">
        <v>205616.62</v>
      </c>
      <c r="I61" s="46"/>
      <c r="J61" s="44">
        <f t="shared" si="0"/>
        <v>13253734.999999993</v>
      </c>
      <c r="K61" s="12" t="s">
        <v>1310</v>
      </c>
      <c r="L61" s="12" t="s">
        <v>85</v>
      </c>
    </row>
    <row r="62" spans="1:12">
      <c r="A62" s="47">
        <v>42210</v>
      </c>
      <c r="B62" s="43">
        <v>924</v>
      </c>
      <c r="C62" s="42" t="s">
        <v>1185</v>
      </c>
      <c r="D62" s="42" t="s">
        <v>1258</v>
      </c>
      <c r="E62" s="42" t="s">
        <v>1259</v>
      </c>
      <c r="F62" s="88">
        <v>276165.34000000003</v>
      </c>
      <c r="G62" s="45"/>
      <c r="H62" s="44"/>
      <c r="I62" s="46"/>
      <c r="J62" s="44">
        <f t="shared" si="0"/>
        <v>13529900.339999992</v>
      </c>
      <c r="K62" s="12" t="s">
        <v>1311</v>
      </c>
      <c r="L62" s="12" t="s">
        <v>252</v>
      </c>
    </row>
    <row r="63" spans="1:12">
      <c r="A63" s="47">
        <v>42209</v>
      </c>
      <c r="B63" s="43">
        <v>858</v>
      </c>
      <c r="C63" s="42" t="s">
        <v>1185</v>
      </c>
      <c r="D63" s="42" t="s">
        <v>145</v>
      </c>
      <c r="E63" s="42" t="s">
        <v>1260</v>
      </c>
      <c r="F63" s="44"/>
      <c r="G63" s="45"/>
      <c r="H63" s="44">
        <v>-252321.93</v>
      </c>
      <c r="I63" s="46" t="s">
        <v>24</v>
      </c>
      <c r="J63" s="44">
        <f t="shared" si="0"/>
        <v>13782222.269999992</v>
      </c>
    </row>
    <row r="64" spans="1:12">
      <c r="A64" s="47">
        <v>42213</v>
      </c>
      <c r="B64" s="43">
        <v>1088</v>
      </c>
      <c r="C64" s="42" t="s">
        <v>1185</v>
      </c>
      <c r="D64" s="42" t="s">
        <v>145</v>
      </c>
      <c r="E64" s="42" t="s">
        <v>1261</v>
      </c>
      <c r="F64" s="44"/>
      <c r="G64" s="45"/>
      <c r="H64" s="44">
        <v>252321.93</v>
      </c>
      <c r="I64" s="46" t="s">
        <v>24</v>
      </c>
      <c r="J64" s="44">
        <f t="shared" si="0"/>
        <v>13529900.339999992</v>
      </c>
    </row>
    <row r="65" spans="1:12">
      <c r="A65" s="47">
        <v>42213</v>
      </c>
      <c r="B65" s="43">
        <v>1117</v>
      </c>
      <c r="C65" s="42" t="s">
        <v>1185</v>
      </c>
      <c r="D65" s="42" t="s">
        <v>145</v>
      </c>
      <c r="E65" s="42" t="s">
        <v>1262</v>
      </c>
      <c r="F65" s="44"/>
      <c r="G65" s="45"/>
      <c r="H65" s="44">
        <v>-252321.93</v>
      </c>
      <c r="I65" s="46" t="s">
        <v>24</v>
      </c>
      <c r="J65" s="44">
        <f t="shared" si="0"/>
        <v>13782222.269999992</v>
      </c>
    </row>
    <row r="66" spans="1:12">
      <c r="A66" s="47">
        <v>42213</v>
      </c>
      <c r="B66" s="43">
        <v>1120</v>
      </c>
      <c r="C66" s="42" t="s">
        <v>1185</v>
      </c>
      <c r="D66" s="42" t="s">
        <v>145</v>
      </c>
      <c r="E66" s="42" t="s">
        <v>1263</v>
      </c>
      <c r="F66" s="44"/>
      <c r="G66" s="45"/>
      <c r="H66" s="44">
        <v>252321.93</v>
      </c>
      <c r="I66" s="46" t="s">
        <v>24</v>
      </c>
      <c r="J66" s="44">
        <f t="shared" si="0"/>
        <v>13529900.339999992</v>
      </c>
    </row>
    <row r="67" spans="1:12">
      <c r="A67" s="47">
        <v>42195</v>
      </c>
      <c r="B67" s="43">
        <v>292</v>
      </c>
      <c r="C67" s="42" t="s">
        <v>1185</v>
      </c>
      <c r="D67" s="42" t="s">
        <v>152</v>
      </c>
      <c r="E67" s="42" t="s">
        <v>1264</v>
      </c>
      <c r="F67" s="44"/>
      <c r="G67" s="45"/>
      <c r="H67" s="44">
        <v>255710.8</v>
      </c>
      <c r="I67" s="46" t="s">
        <v>276</v>
      </c>
      <c r="J67" s="44">
        <f t="shared" si="0"/>
        <v>13274189.539999992</v>
      </c>
      <c r="K67" s="12" t="s">
        <v>256</v>
      </c>
      <c r="L67" s="12" t="s">
        <v>149</v>
      </c>
    </row>
    <row r="68" spans="1:12">
      <c r="A68" s="47">
        <v>42214</v>
      </c>
      <c r="B68" s="43">
        <v>1204</v>
      </c>
      <c r="C68" s="42" t="s">
        <v>1185</v>
      </c>
      <c r="D68" s="42" t="s">
        <v>1265</v>
      </c>
      <c r="E68" s="42" t="s">
        <v>1266</v>
      </c>
      <c r="F68" s="44">
        <v>256909.85</v>
      </c>
      <c r="G68" s="45">
        <v>15</v>
      </c>
      <c r="H68" s="44"/>
      <c r="I68" s="46"/>
      <c r="J68" s="44">
        <f t="shared" si="0"/>
        <v>13531099.389999991</v>
      </c>
    </row>
    <row r="69" spans="1:12">
      <c r="A69" s="47">
        <v>42215</v>
      </c>
      <c r="B69" s="43">
        <v>1226</v>
      </c>
      <c r="C69" s="42" t="s">
        <v>1185</v>
      </c>
      <c r="D69" s="42" t="s">
        <v>1265</v>
      </c>
      <c r="E69" s="42" t="s">
        <v>1267</v>
      </c>
      <c r="F69" s="44"/>
      <c r="G69" s="45"/>
      <c r="H69" s="44">
        <v>256909.85</v>
      </c>
      <c r="I69" s="46">
        <v>15</v>
      </c>
      <c r="J69" s="44">
        <f t="shared" si="0"/>
        <v>13274189.539999992</v>
      </c>
    </row>
    <row r="70" spans="1:12">
      <c r="A70" s="47">
        <v>42215</v>
      </c>
      <c r="B70" s="43">
        <v>1276</v>
      </c>
      <c r="C70" s="42" t="s">
        <v>1185</v>
      </c>
      <c r="D70" s="42" t="s">
        <v>1265</v>
      </c>
      <c r="E70" s="42" t="s">
        <v>1268</v>
      </c>
      <c r="F70" s="44"/>
      <c r="G70" s="45"/>
      <c r="H70" s="44">
        <v>-256909.85</v>
      </c>
      <c r="I70" s="46" t="s">
        <v>24</v>
      </c>
      <c r="J70" s="44">
        <f>+J69+F70-H70</f>
        <v>13531099.389999991</v>
      </c>
    </row>
    <row r="71" spans="1:12">
      <c r="A71" s="47">
        <v>42215</v>
      </c>
      <c r="B71" s="43">
        <v>1281</v>
      </c>
      <c r="C71" s="42" t="s">
        <v>1185</v>
      </c>
      <c r="D71" s="42" t="s">
        <v>1265</v>
      </c>
      <c r="E71" s="42" t="s">
        <v>1269</v>
      </c>
      <c r="F71" s="44"/>
      <c r="G71" s="45"/>
      <c r="H71" s="44">
        <v>256909.85</v>
      </c>
      <c r="I71" s="46" t="s">
        <v>24</v>
      </c>
      <c r="J71" s="44">
        <f t="shared" si="0"/>
        <v>13274189.539999992</v>
      </c>
    </row>
    <row r="72" spans="1:12">
      <c r="A72" s="47">
        <v>42193</v>
      </c>
      <c r="B72" s="43">
        <v>193</v>
      </c>
      <c r="C72" s="42" t="s">
        <v>1185</v>
      </c>
      <c r="D72" s="42" t="s">
        <v>404</v>
      </c>
      <c r="E72" s="42" t="s">
        <v>1270</v>
      </c>
      <c r="F72" s="44"/>
      <c r="G72" s="45"/>
      <c r="H72" s="44">
        <v>256909.85</v>
      </c>
      <c r="I72" s="46">
        <v>16</v>
      </c>
      <c r="J72" s="44">
        <f t="shared" ref="J72:J86" si="1">+J71+F72-H72</f>
        <v>13017279.689999992</v>
      </c>
    </row>
    <row r="73" spans="1:12">
      <c r="A73" s="47">
        <v>42193</v>
      </c>
      <c r="B73" s="43">
        <v>8</v>
      </c>
      <c r="C73" s="42" t="s">
        <v>1187</v>
      </c>
      <c r="D73" s="42" t="s">
        <v>404</v>
      </c>
      <c r="E73" s="42" t="s">
        <v>1270</v>
      </c>
      <c r="F73" s="44">
        <v>256909.85</v>
      </c>
      <c r="G73" s="45">
        <v>16</v>
      </c>
      <c r="H73" s="44"/>
      <c r="I73" s="46"/>
      <c r="J73" s="44">
        <f t="shared" si="1"/>
        <v>13274189.539999992</v>
      </c>
    </row>
    <row r="74" spans="1:12">
      <c r="A74" s="47">
        <v>42216</v>
      </c>
      <c r="B74" s="43">
        <v>1310</v>
      </c>
      <c r="C74" s="42" t="s">
        <v>1185</v>
      </c>
      <c r="D74" s="42" t="s">
        <v>1126</v>
      </c>
      <c r="E74" s="42" t="s">
        <v>1271</v>
      </c>
      <c r="F74" s="44"/>
      <c r="G74" s="45"/>
      <c r="H74" s="44">
        <v>256909.85</v>
      </c>
      <c r="I74" s="46" t="s">
        <v>277</v>
      </c>
      <c r="J74" s="44">
        <f t="shared" si="1"/>
        <v>13017279.689999992</v>
      </c>
      <c r="K74" s="12" t="s">
        <v>1175</v>
      </c>
      <c r="L74" s="12" t="s">
        <v>149</v>
      </c>
    </row>
    <row r="75" spans="1:12">
      <c r="A75" s="47">
        <v>42189</v>
      </c>
      <c r="B75" s="43">
        <v>75</v>
      </c>
      <c r="C75" s="42" t="s">
        <v>1185</v>
      </c>
      <c r="D75" s="42" t="s">
        <v>1128</v>
      </c>
      <c r="E75" s="42" t="s">
        <v>1272</v>
      </c>
      <c r="F75" s="44"/>
      <c r="G75" s="45"/>
      <c r="H75" s="44">
        <v>-256909.85</v>
      </c>
      <c r="I75" s="46" t="s">
        <v>24</v>
      </c>
      <c r="J75" s="44">
        <f t="shared" si="1"/>
        <v>13274189.539999992</v>
      </c>
    </row>
    <row r="76" spans="1:12">
      <c r="A76" s="47">
        <v>42189</v>
      </c>
      <c r="B76" s="43">
        <v>78</v>
      </c>
      <c r="C76" s="42" t="s">
        <v>1185</v>
      </c>
      <c r="D76" s="42" t="s">
        <v>1128</v>
      </c>
      <c r="E76" s="42" t="s">
        <v>1273</v>
      </c>
      <c r="F76" s="44"/>
      <c r="G76" s="45"/>
      <c r="H76" s="44">
        <v>256909.85</v>
      </c>
      <c r="I76" s="46" t="s">
        <v>24</v>
      </c>
      <c r="J76" s="44">
        <f t="shared" si="1"/>
        <v>13017279.689999992</v>
      </c>
    </row>
    <row r="77" spans="1:12">
      <c r="A77" s="47">
        <v>42193</v>
      </c>
      <c r="B77" s="43">
        <v>203</v>
      </c>
      <c r="C77" s="42" t="s">
        <v>1185</v>
      </c>
      <c r="D77" s="42" t="s">
        <v>1128</v>
      </c>
      <c r="E77" s="42" t="s">
        <v>1274</v>
      </c>
      <c r="F77" s="44"/>
      <c r="G77" s="45"/>
      <c r="H77" s="44">
        <v>-256909.85</v>
      </c>
      <c r="I77" s="46" t="s">
        <v>24</v>
      </c>
      <c r="J77" s="44">
        <f t="shared" si="1"/>
        <v>13274189.539999992</v>
      </c>
    </row>
    <row r="78" spans="1:12">
      <c r="A78" s="47">
        <v>42193</v>
      </c>
      <c r="B78" s="43">
        <v>206</v>
      </c>
      <c r="C78" s="42" t="s">
        <v>1185</v>
      </c>
      <c r="D78" s="42" t="s">
        <v>1128</v>
      </c>
      <c r="E78" s="42" t="s">
        <v>1275</v>
      </c>
      <c r="F78" s="44"/>
      <c r="G78" s="45"/>
      <c r="H78" s="44">
        <v>256909.85</v>
      </c>
      <c r="I78" s="46" t="s">
        <v>24</v>
      </c>
      <c r="J78" s="44">
        <f t="shared" si="1"/>
        <v>13017279.689999992</v>
      </c>
    </row>
    <row r="79" spans="1:12">
      <c r="A79" s="47">
        <v>42208</v>
      </c>
      <c r="B79" s="43">
        <v>769</v>
      </c>
      <c r="C79" s="42" t="s">
        <v>1185</v>
      </c>
      <c r="D79" s="42" t="s">
        <v>1134</v>
      </c>
      <c r="E79" s="42" t="s">
        <v>1276</v>
      </c>
      <c r="F79" s="44"/>
      <c r="G79" s="45"/>
      <c r="H79" s="44">
        <v>256909.85</v>
      </c>
      <c r="I79" s="46" t="s">
        <v>494</v>
      </c>
      <c r="J79" s="44">
        <f t="shared" si="1"/>
        <v>12760369.839999992</v>
      </c>
      <c r="K79" s="12" t="s">
        <v>1177</v>
      </c>
      <c r="L79" s="12" t="s">
        <v>149</v>
      </c>
    </row>
    <row r="80" spans="1:12">
      <c r="A80" s="47">
        <v>42209</v>
      </c>
      <c r="B80" s="43">
        <v>855</v>
      </c>
      <c r="C80" s="42" t="s">
        <v>1185</v>
      </c>
      <c r="D80" s="42" t="s">
        <v>161</v>
      </c>
      <c r="E80" s="42" t="s">
        <v>1277</v>
      </c>
      <c r="F80" s="44"/>
      <c r="G80" s="45"/>
      <c r="H80" s="88">
        <v>-252674.59</v>
      </c>
      <c r="I80" s="46"/>
      <c r="J80" s="44">
        <f t="shared" si="1"/>
        <v>13013044.429999992</v>
      </c>
      <c r="K80" s="12" t="s">
        <v>259</v>
      </c>
      <c r="L80" s="12" t="s">
        <v>149</v>
      </c>
    </row>
    <row r="81" spans="1:12">
      <c r="A81" s="47">
        <v>42188</v>
      </c>
      <c r="B81" s="43">
        <v>43</v>
      </c>
      <c r="C81" s="42" t="s">
        <v>1185</v>
      </c>
      <c r="D81" s="42" t="s">
        <v>1278</v>
      </c>
      <c r="E81" s="42" t="s">
        <v>1279</v>
      </c>
      <c r="F81" s="44">
        <v>256909.85</v>
      </c>
      <c r="G81" s="45">
        <v>17</v>
      </c>
      <c r="H81" s="44"/>
      <c r="I81" s="46"/>
      <c r="J81" s="44">
        <f t="shared" si="1"/>
        <v>13269954.279999992</v>
      </c>
    </row>
    <row r="82" spans="1:12">
      <c r="A82" s="47">
        <v>42214</v>
      </c>
      <c r="B82" s="43">
        <v>1163</v>
      </c>
      <c r="C82" s="42" t="s">
        <v>1185</v>
      </c>
      <c r="D82" s="42" t="s">
        <v>1278</v>
      </c>
      <c r="E82" s="42" t="s">
        <v>1280</v>
      </c>
      <c r="F82" s="44"/>
      <c r="G82" s="45"/>
      <c r="H82" s="44">
        <v>256909.85</v>
      </c>
      <c r="I82" s="46">
        <v>17</v>
      </c>
      <c r="J82" s="44">
        <f t="shared" si="1"/>
        <v>13013044.429999992</v>
      </c>
    </row>
    <row r="83" spans="1:12">
      <c r="A83" s="47">
        <v>42202</v>
      </c>
      <c r="B83" s="43">
        <v>526</v>
      </c>
      <c r="C83" s="42" t="s">
        <v>1185</v>
      </c>
      <c r="D83" s="42" t="s">
        <v>1281</v>
      </c>
      <c r="E83" s="42" t="s">
        <v>1282</v>
      </c>
      <c r="F83" s="44"/>
      <c r="G83" s="45"/>
      <c r="H83" s="88">
        <v>170781</v>
      </c>
      <c r="I83" s="46"/>
      <c r="J83" s="44">
        <f t="shared" si="1"/>
        <v>12842263.429999992</v>
      </c>
      <c r="K83" s="12" t="s">
        <v>1312</v>
      </c>
      <c r="L83" s="12" t="s">
        <v>268</v>
      </c>
    </row>
    <row r="84" spans="1:12">
      <c r="A84" s="47">
        <v>42195</v>
      </c>
      <c r="B84" s="43">
        <v>311</v>
      </c>
      <c r="C84" s="42" t="s">
        <v>1185</v>
      </c>
      <c r="D84" s="42" t="s">
        <v>1145</v>
      </c>
      <c r="E84" s="42" t="s">
        <v>1283</v>
      </c>
      <c r="F84" s="44"/>
      <c r="G84" s="45"/>
      <c r="H84" s="44">
        <v>168298.08</v>
      </c>
      <c r="I84" s="46" t="s">
        <v>24</v>
      </c>
      <c r="J84" s="44">
        <f t="shared" si="1"/>
        <v>12673965.349999992</v>
      </c>
    </row>
    <row r="85" spans="1:12">
      <c r="A85" s="47">
        <v>42206</v>
      </c>
      <c r="B85" s="43">
        <v>654</v>
      </c>
      <c r="C85" s="42" t="s">
        <v>1185</v>
      </c>
      <c r="D85" s="42" t="s">
        <v>1145</v>
      </c>
      <c r="E85" s="42" t="s">
        <v>1284</v>
      </c>
      <c r="F85" s="44"/>
      <c r="G85" s="45"/>
      <c r="H85" s="44">
        <v>-168298.08</v>
      </c>
      <c r="I85" s="46" t="s">
        <v>24</v>
      </c>
      <c r="J85" s="44">
        <f t="shared" si="1"/>
        <v>12842263.429999992</v>
      </c>
    </row>
    <row r="86" spans="1:12">
      <c r="A86" s="47">
        <v>42206</v>
      </c>
      <c r="B86" s="43">
        <v>655</v>
      </c>
      <c r="C86" s="42" t="s">
        <v>1185</v>
      </c>
      <c r="D86" s="42" t="s">
        <v>1145</v>
      </c>
      <c r="E86" s="42" t="s">
        <v>1285</v>
      </c>
      <c r="F86" s="44"/>
      <c r="G86" s="45"/>
      <c r="H86" s="44">
        <v>168298.08</v>
      </c>
      <c r="I86" s="46" t="s">
        <v>24</v>
      </c>
      <c r="J86" s="44">
        <f t="shared" si="1"/>
        <v>12673965.349999992</v>
      </c>
    </row>
    <row r="87" spans="1:12">
      <c r="A87" s="47">
        <v>42206</v>
      </c>
      <c r="B87" s="43">
        <v>656</v>
      </c>
      <c r="C87" s="42" t="s">
        <v>1185</v>
      </c>
      <c r="D87" s="42" t="s">
        <v>1145</v>
      </c>
      <c r="E87" s="42" t="s">
        <v>1286</v>
      </c>
      <c r="F87" s="44"/>
      <c r="G87" s="45"/>
      <c r="H87" s="44">
        <v>-168298.08</v>
      </c>
      <c r="I87" s="46" t="s">
        <v>24</v>
      </c>
      <c r="J87" s="44">
        <f>+J86+F87-H87</f>
        <v>12842263.429999992</v>
      </c>
    </row>
    <row r="88" spans="1:12">
      <c r="A88" s="47">
        <v>42206</v>
      </c>
      <c r="B88" s="43">
        <v>657</v>
      </c>
      <c r="C88" s="42" t="s">
        <v>1185</v>
      </c>
      <c r="D88" s="42" t="s">
        <v>1145</v>
      </c>
      <c r="E88" s="42" t="s">
        <v>1287</v>
      </c>
      <c r="F88" s="44"/>
      <c r="G88" s="45"/>
      <c r="H88" s="44">
        <v>168298.08</v>
      </c>
      <c r="I88" s="46" t="s">
        <v>24</v>
      </c>
      <c r="J88" s="44">
        <f t="shared" ref="J88:J95" si="2">+J87+F88-H88</f>
        <v>12673965.349999992</v>
      </c>
    </row>
    <row r="89" spans="1:12">
      <c r="A89" s="47">
        <v>42206</v>
      </c>
      <c r="B89" s="43">
        <v>659</v>
      </c>
      <c r="C89" s="42" t="s">
        <v>1185</v>
      </c>
      <c r="D89" s="42" t="s">
        <v>1145</v>
      </c>
      <c r="E89" s="42" t="s">
        <v>1288</v>
      </c>
      <c r="F89" s="44"/>
      <c r="G89" s="45"/>
      <c r="H89" s="44">
        <v>-168298.08</v>
      </c>
      <c r="I89" s="46" t="s">
        <v>24</v>
      </c>
      <c r="J89" s="44">
        <f t="shared" si="2"/>
        <v>12842263.429999992</v>
      </c>
    </row>
    <row r="90" spans="1:12">
      <c r="A90" s="47">
        <v>42206</v>
      </c>
      <c r="B90" s="43">
        <v>660</v>
      </c>
      <c r="C90" s="42" t="s">
        <v>1185</v>
      </c>
      <c r="D90" s="42" t="s">
        <v>1145</v>
      </c>
      <c r="E90" s="42" t="s">
        <v>1289</v>
      </c>
      <c r="F90" s="44"/>
      <c r="G90" s="45"/>
      <c r="H90" s="44">
        <v>168298.08</v>
      </c>
      <c r="I90" s="46" t="s">
        <v>495</v>
      </c>
      <c r="J90" s="44">
        <f t="shared" si="2"/>
        <v>12673965.349999992</v>
      </c>
      <c r="K90" s="12" t="s">
        <v>1181</v>
      </c>
      <c r="L90" s="12" t="s">
        <v>268</v>
      </c>
    </row>
    <row r="91" spans="1:12">
      <c r="A91" s="47">
        <v>42216</v>
      </c>
      <c r="B91" s="43">
        <v>1339</v>
      </c>
      <c r="C91" s="42" t="s">
        <v>1185</v>
      </c>
      <c r="D91" s="42" t="s">
        <v>632</v>
      </c>
      <c r="E91" s="42" t="s">
        <v>1290</v>
      </c>
      <c r="F91" s="44"/>
      <c r="G91" s="45"/>
      <c r="H91" s="44">
        <v>-152701.45000000001</v>
      </c>
      <c r="I91" s="46" t="s">
        <v>24</v>
      </c>
      <c r="J91" s="44">
        <f t="shared" si="2"/>
        <v>12826666.799999991</v>
      </c>
    </row>
    <row r="92" spans="1:12">
      <c r="A92" s="47">
        <v>42216</v>
      </c>
      <c r="B92" s="43">
        <v>1340</v>
      </c>
      <c r="C92" s="42" t="s">
        <v>1185</v>
      </c>
      <c r="D92" s="42" t="s">
        <v>632</v>
      </c>
      <c r="E92" s="42" t="s">
        <v>1291</v>
      </c>
      <c r="F92" s="44"/>
      <c r="G92" s="45"/>
      <c r="H92" s="44">
        <v>152701.45000000001</v>
      </c>
      <c r="I92" s="46" t="s">
        <v>24</v>
      </c>
      <c r="J92" s="44">
        <f t="shared" si="2"/>
        <v>12673965.349999992</v>
      </c>
    </row>
    <row r="93" spans="1:12">
      <c r="A93" s="47">
        <v>42202</v>
      </c>
      <c r="B93" s="43">
        <v>478</v>
      </c>
      <c r="C93" s="42" t="s">
        <v>1185</v>
      </c>
      <c r="D93" s="42" t="s">
        <v>1153</v>
      </c>
      <c r="E93" s="42" t="s">
        <v>1292</v>
      </c>
      <c r="F93" s="44"/>
      <c r="G93" s="45"/>
      <c r="H93" s="44">
        <v>156192.84</v>
      </c>
      <c r="I93" s="46" t="s">
        <v>496</v>
      </c>
      <c r="J93" s="44">
        <f t="shared" si="2"/>
        <v>12517772.509999992</v>
      </c>
      <c r="K93" s="12" t="s">
        <v>1183</v>
      </c>
      <c r="L93" s="12" t="s">
        <v>262</v>
      </c>
    </row>
    <row r="94" spans="1:12">
      <c r="A94" s="47">
        <v>42191</v>
      </c>
      <c r="B94" s="43">
        <v>92</v>
      </c>
      <c r="C94" s="42" t="s">
        <v>1185</v>
      </c>
      <c r="D94" s="42" t="s">
        <v>1158</v>
      </c>
      <c r="E94" s="42" t="s">
        <v>1293</v>
      </c>
      <c r="F94" s="44"/>
      <c r="G94" s="45"/>
      <c r="H94" s="44">
        <v>-187694.64</v>
      </c>
      <c r="I94" s="46" t="s">
        <v>24</v>
      </c>
      <c r="J94" s="44">
        <f t="shared" si="2"/>
        <v>12705467.149999993</v>
      </c>
    </row>
    <row r="95" spans="1:12">
      <c r="A95" s="47">
        <v>42191</v>
      </c>
      <c r="B95" s="43">
        <v>94</v>
      </c>
      <c r="C95" s="42" t="s">
        <v>1185</v>
      </c>
      <c r="D95" s="42" t="s">
        <v>1158</v>
      </c>
      <c r="E95" s="42" t="s">
        <v>1294</v>
      </c>
      <c r="F95" s="44"/>
      <c r="G95" s="45"/>
      <c r="H95" s="44">
        <v>187694.64</v>
      </c>
      <c r="I95" s="46" t="s">
        <v>24</v>
      </c>
      <c r="J95" s="44">
        <f t="shared" si="2"/>
        <v>12517772.509999992</v>
      </c>
    </row>
  </sheetData>
  <autoFilter ref="A4:J95"/>
  <sortState ref="H1:I24">
    <sortCondition ref="I1:I2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37"/>
  <sheetViews>
    <sheetView tabSelected="1" workbookViewId="0">
      <selection activeCell="J12" sqref="J12"/>
    </sheetView>
  </sheetViews>
  <sheetFormatPr baseColWidth="10" defaultRowHeight="15"/>
  <cols>
    <col min="1" max="1" width="11.42578125" style="94"/>
    <col min="2" max="2" width="8.140625" style="94" bestFit="1" customWidth="1"/>
    <col min="3" max="3" width="4.140625" style="94" bestFit="1" customWidth="1"/>
    <col min="4" max="4" width="19" style="94" bestFit="1" customWidth="1"/>
    <col min="5" max="5" width="13.7109375" style="94" bestFit="1" customWidth="1"/>
    <col min="6" max="6" width="9.85546875" style="94" bestFit="1" customWidth="1"/>
    <col min="7" max="7" width="2.7109375" style="94" bestFit="1" customWidth="1"/>
    <col min="8" max="8" width="9.85546875" style="94" bestFit="1" customWidth="1"/>
    <col min="9" max="9" width="2.7109375" style="94" bestFit="1" customWidth="1"/>
    <col min="10" max="10" width="11.140625" style="94" bestFit="1" customWidth="1"/>
    <col min="11" max="11" width="16.5703125" style="94" bestFit="1" customWidth="1"/>
    <col min="12" max="12" width="39" style="94" bestFit="1" customWidth="1"/>
    <col min="13" max="16384" width="11.42578125" style="94"/>
  </cols>
  <sheetData>
    <row r="1" spans="1:12">
      <c r="A1" s="90" t="s">
        <v>0</v>
      </c>
      <c r="B1" s="91" t="s">
        <v>1</v>
      </c>
      <c r="C1" s="91" t="s">
        <v>1184</v>
      </c>
      <c r="D1" s="91" t="s">
        <v>3</v>
      </c>
      <c r="E1" s="91" t="s">
        <v>4</v>
      </c>
      <c r="F1" s="91" t="s">
        <v>5</v>
      </c>
      <c r="G1" s="92"/>
      <c r="H1" s="91" t="s">
        <v>6</v>
      </c>
      <c r="I1" s="93"/>
      <c r="J1" s="91" t="s">
        <v>7</v>
      </c>
      <c r="K1" s="91" t="s">
        <v>8</v>
      </c>
      <c r="L1" s="12"/>
    </row>
    <row r="2" spans="1:12">
      <c r="A2" s="90" t="s">
        <v>9</v>
      </c>
      <c r="B2" s="90"/>
      <c r="C2" s="90"/>
      <c r="D2" s="90"/>
      <c r="E2" s="90"/>
      <c r="F2" s="90"/>
      <c r="G2" s="92"/>
      <c r="H2" s="90"/>
      <c r="I2" s="93"/>
      <c r="J2" s="90"/>
      <c r="K2" s="90"/>
      <c r="L2" s="12"/>
    </row>
    <row r="3" spans="1:12">
      <c r="A3" s="90" t="s">
        <v>10</v>
      </c>
      <c r="B3" s="90"/>
      <c r="C3" s="90"/>
      <c r="D3" s="90"/>
      <c r="E3" s="90"/>
      <c r="F3" s="90"/>
      <c r="G3" s="92"/>
      <c r="H3" s="90"/>
      <c r="I3" s="93"/>
      <c r="J3" s="90"/>
      <c r="K3" s="90"/>
      <c r="L3" s="12"/>
    </row>
    <row r="4" spans="1:12">
      <c r="A4" s="95"/>
      <c r="B4" s="96"/>
      <c r="C4" s="95"/>
      <c r="D4" s="95" t="s">
        <v>278</v>
      </c>
      <c r="E4" s="95"/>
      <c r="F4" s="97"/>
      <c r="G4" s="98"/>
      <c r="H4" s="97"/>
      <c r="I4" s="99"/>
      <c r="J4" s="97">
        <v>-1941808.2</v>
      </c>
      <c r="K4" s="95"/>
      <c r="L4" s="12"/>
    </row>
    <row r="5" spans="1:12">
      <c r="A5" s="100">
        <v>42226</v>
      </c>
      <c r="B5" s="96">
        <v>95</v>
      </c>
      <c r="C5" s="95" t="s">
        <v>188</v>
      </c>
      <c r="D5" s="89" t="s">
        <v>406</v>
      </c>
      <c r="E5" s="95" t="s">
        <v>1313</v>
      </c>
      <c r="F5" s="97"/>
      <c r="G5" s="98"/>
      <c r="H5" s="101">
        <v>259409.22</v>
      </c>
      <c r="I5" s="99"/>
      <c r="J5" s="97">
        <v>-2926848.28</v>
      </c>
      <c r="K5" s="95" t="s">
        <v>451</v>
      </c>
      <c r="L5" s="12" t="s">
        <v>1314</v>
      </c>
    </row>
    <row r="6" spans="1:12">
      <c r="A6" s="100">
        <v>42243</v>
      </c>
      <c r="B6" s="96">
        <v>728</v>
      </c>
      <c r="C6" s="95" t="s">
        <v>1185</v>
      </c>
      <c r="D6" s="95" t="s">
        <v>1315</v>
      </c>
      <c r="E6" s="95" t="s">
        <v>1316</v>
      </c>
      <c r="F6" s="101">
        <v>259409.22</v>
      </c>
      <c r="G6" s="98"/>
      <c r="H6" s="97"/>
      <c r="I6" s="99"/>
      <c r="J6" s="97">
        <v>-449261.74</v>
      </c>
      <c r="K6" s="95" t="s">
        <v>1317</v>
      </c>
      <c r="L6" s="12" t="s">
        <v>1314</v>
      </c>
    </row>
    <row r="7" spans="1:12">
      <c r="A7" s="100">
        <v>42243</v>
      </c>
      <c r="B7" s="96">
        <v>764</v>
      </c>
      <c r="C7" s="95" t="s">
        <v>1185</v>
      </c>
      <c r="D7" s="95" t="s">
        <v>1315</v>
      </c>
      <c r="E7" s="95" t="s">
        <v>1318</v>
      </c>
      <c r="F7" s="97"/>
      <c r="G7" s="98"/>
      <c r="H7" s="97">
        <v>259409.22</v>
      </c>
      <c r="I7" s="99" t="s">
        <v>24</v>
      </c>
      <c r="J7" s="97">
        <v>-150718.57</v>
      </c>
      <c r="K7" s="95"/>
      <c r="L7" s="12"/>
    </row>
    <row r="8" spans="1:12">
      <c r="A8" s="100">
        <v>42243</v>
      </c>
      <c r="B8" s="96">
        <v>785</v>
      </c>
      <c r="C8" s="95" t="s">
        <v>1185</v>
      </c>
      <c r="D8" s="95" t="s">
        <v>1315</v>
      </c>
      <c r="E8" s="95" t="s">
        <v>1319</v>
      </c>
      <c r="F8" s="97"/>
      <c r="G8" s="98"/>
      <c r="H8" s="97">
        <v>-259409.22</v>
      </c>
      <c r="I8" s="99" t="s">
        <v>24</v>
      </c>
      <c r="J8" s="97">
        <v>-631534.56999999995</v>
      </c>
      <c r="K8" s="95"/>
      <c r="L8" s="12"/>
    </row>
    <row r="9" spans="1:12">
      <c r="A9" s="100">
        <v>42243</v>
      </c>
      <c r="B9" s="96">
        <v>734</v>
      </c>
      <c r="C9" s="95" t="s">
        <v>1185</v>
      </c>
      <c r="D9" s="95" t="s">
        <v>1320</v>
      </c>
      <c r="E9" s="95" t="s">
        <v>1321</v>
      </c>
      <c r="F9" s="101">
        <v>261478.19</v>
      </c>
      <c r="G9" s="98"/>
      <c r="H9" s="97"/>
      <c r="I9" s="99"/>
      <c r="J9" s="97">
        <v>115591.18000000001</v>
      </c>
      <c r="K9" s="95" t="s">
        <v>1322</v>
      </c>
      <c r="L9" s="12" t="s">
        <v>1314</v>
      </c>
    </row>
    <row r="10" spans="1:12">
      <c r="A10" s="100">
        <v>42244</v>
      </c>
      <c r="B10" s="96">
        <v>879</v>
      </c>
      <c r="C10" s="95" t="s">
        <v>1185</v>
      </c>
      <c r="D10" s="95" t="s">
        <v>1320</v>
      </c>
      <c r="E10" s="95" t="s">
        <v>1323</v>
      </c>
      <c r="F10" s="97"/>
      <c r="G10" s="98"/>
      <c r="H10" s="97">
        <v>261478.19</v>
      </c>
      <c r="I10" s="99" t="s">
        <v>24</v>
      </c>
      <c r="J10" s="97">
        <v>-1206687.6000000001</v>
      </c>
      <c r="K10" s="95"/>
      <c r="L10" s="12"/>
    </row>
    <row r="11" spans="1:12">
      <c r="A11" s="100">
        <v>42244</v>
      </c>
      <c r="B11" s="96">
        <v>880</v>
      </c>
      <c r="C11" s="95" t="s">
        <v>1185</v>
      </c>
      <c r="D11" s="95" t="s">
        <v>1320</v>
      </c>
      <c r="E11" s="95" t="s">
        <v>1324</v>
      </c>
      <c r="F11" s="97"/>
      <c r="G11" s="98"/>
      <c r="H11" s="97">
        <v>-261478.19</v>
      </c>
      <c r="I11" s="99" t="s">
        <v>24</v>
      </c>
      <c r="J11" s="97">
        <v>-945209.41</v>
      </c>
      <c r="K11" s="95"/>
      <c r="L11" s="12"/>
    </row>
    <row r="12" spans="1:12">
      <c r="A12" s="100">
        <v>42243</v>
      </c>
      <c r="B12" s="96">
        <v>875</v>
      </c>
      <c r="C12" s="95" t="s">
        <v>1185</v>
      </c>
      <c r="D12" s="95" t="s">
        <v>1325</v>
      </c>
      <c r="E12" s="95" t="s">
        <v>1326</v>
      </c>
      <c r="F12" s="97">
        <v>258153.06</v>
      </c>
      <c r="G12" s="98">
        <v>1</v>
      </c>
      <c r="H12" s="97"/>
      <c r="I12" s="99"/>
      <c r="J12" s="97">
        <v>-373381.51</v>
      </c>
      <c r="K12" s="95"/>
      <c r="L12" s="12"/>
    </row>
    <row r="13" spans="1:12">
      <c r="A13" s="100">
        <v>42244</v>
      </c>
      <c r="B13" s="96">
        <v>814</v>
      </c>
      <c r="C13" s="95" t="s">
        <v>1185</v>
      </c>
      <c r="D13" s="95" t="s">
        <v>1325</v>
      </c>
      <c r="E13" s="95" t="s">
        <v>1327</v>
      </c>
      <c r="F13" s="97"/>
      <c r="G13" s="98"/>
      <c r="H13" s="97">
        <v>258153.06</v>
      </c>
      <c r="I13" s="99">
        <v>1</v>
      </c>
      <c r="J13" s="97">
        <v>-631534.56999999995</v>
      </c>
      <c r="K13" s="95"/>
      <c r="L13" s="12"/>
    </row>
    <row r="14" spans="1:12">
      <c r="A14" s="100">
        <v>42223</v>
      </c>
      <c r="B14" s="96">
        <v>168</v>
      </c>
      <c r="C14" s="95" t="s">
        <v>1185</v>
      </c>
      <c r="D14" s="95" t="s">
        <v>1191</v>
      </c>
      <c r="E14" s="95" t="s">
        <v>1328</v>
      </c>
      <c r="F14" s="97"/>
      <c r="G14" s="98"/>
      <c r="H14" s="97">
        <v>306995.45</v>
      </c>
      <c r="I14" s="99" t="s">
        <v>24</v>
      </c>
      <c r="J14" s="97">
        <v>-2126477.77</v>
      </c>
      <c r="K14" s="95"/>
      <c r="L14" s="12"/>
    </row>
    <row r="15" spans="1:12">
      <c r="A15" s="100">
        <v>42240</v>
      </c>
      <c r="B15" s="96">
        <v>587</v>
      </c>
      <c r="C15" s="95" t="s">
        <v>1185</v>
      </c>
      <c r="D15" s="95" t="s">
        <v>1191</v>
      </c>
      <c r="E15" s="95" t="s">
        <v>1329</v>
      </c>
      <c r="F15" s="97"/>
      <c r="G15" s="98"/>
      <c r="H15" s="97">
        <v>-306995.45</v>
      </c>
      <c r="I15" s="99" t="s">
        <v>24</v>
      </c>
      <c r="J15" s="97">
        <v>-1409573.09</v>
      </c>
      <c r="K15" s="95"/>
      <c r="L15" s="12"/>
    </row>
    <row r="16" spans="1:12">
      <c r="A16" s="100">
        <v>42240</v>
      </c>
      <c r="B16" s="96">
        <v>611</v>
      </c>
      <c r="C16" s="95" t="s">
        <v>1185</v>
      </c>
      <c r="D16" s="95" t="s">
        <v>1191</v>
      </c>
      <c r="E16" s="95" t="s">
        <v>1330</v>
      </c>
      <c r="F16" s="97"/>
      <c r="G16" s="98"/>
      <c r="H16" s="101">
        <v>306995.45</v>
      </c>
      <c r="I16" s="99"/>
      <c r="J16" s="97">
        <v>-1474096.71</v>
      </c>
      <c r="K16" s="95" t="s">
        <v>1331</v>
      </c>
      <c r="L16" s="12" t="s">
        <v>1297</v>
      </c>
    </row>
    <row r="17" spans="1:12">
      <c r="A17" s="100">
        <v>42229</v>
      </c>
      <c r="B17" s="96">
        <v>313</v>
      </c>
      <c r="C17" s="95" t="s">
        <v>1185</v>
      </c>
      <c r="D17" s="78" t="s">
        <v>1332</v>
      </c>
      <c r="E17" s="95" t="s">
        <v>1333</v>
      </c>
      <c r="F17" s="97">
        <v>307882.15000000002</v>
      </c>
      <c r="G17" s="98">
        <v>2</v>
      </c>
      <c r="H17" s="97"/>
      <c r="I17" s="99"/>
      <c r="J17" s="97">
        <v>-3462151.54</v>
      </c>
      <c r="K17" s="95"/>
      <c r="L17" s="12"/>
    </row>
    <row r="18" spans="1:12">
      <c r="A18" s="100">
        <v>42247</v>
      </c>
      <c r="B18" s="96">
        <v>1077</v>
      </c>
      <c r="C18" s="95" t="s">
        <v>1185</v>
      </c>
      <c r="D18" s="78" t="s">
        <v>1332</v>
      </c>
      <c r="E18" s="95" t="s">
        <v>1334</v>
      </c>
      <c r="F18" s="97"/>
      <c r="G18" s="98"/>
      <c r="H18" s="97">
        <v>307882.15000000002</v>
      </c>
      <c r="I18" s="99">
        <v>2</v>
      </c>
      <c r="J18" s="97">
        <v>-3134729.13</v>
      </c>
      <c r="K18" s="95"/>
      <c r="L18" s="12"/>
    </row>
    <row r="19" spans="1:12">
      <c r="A19" s="100">
        <v>42228</v>
      </c>
      <c r="B19" s="96">
        <v>399</v>
      </c>
      <c r="C19" s="95" t="s">
        <v>1185</v>
      </c>
      <c r="D19" s="78" t="s">
        <v>1335</v>
      </c>
      <c r="E19" s="95" t="s">
        <v>1336</v>
      </c>
      <c r="F19" s="97">
        <v>299236.82</v>
      </c>
      <c r="G19" s="98">
        <v>3</v>
      </c>
      <c r="H19" s="97"/>
      <c r="I19" s="99"/>
      <c r="J19" s="97">
        <v>-3246178.22</v>
      </c>
      <c r="K19" s="95"/>
      <c r="L19" s="12"/>
    </row>
    <row r="20" spans="1:12">
      <c r="A20" s="100">
        <v>42229</v>
      </c>
      <c r="B20" s="96">
        <v>293</v>
      </c>
      <c r="C20" s="95" t="s">
        <v>1185</v>
      </c>
      <c r="D20" s="78" t="s">
        <v>1335</v>
      </c>
      <c r="E20" s="95" t="s">
        <v>1337</v>
      </c>
      <c r="F20" s="97"/>
      <c r="G20" s="98"/>
      <c r="H20" s="97">
        <v>299236.82</v>
      </c>
      <c r="I20" s="99">
        <v>3</v>
      </c>
      <c r="J20" s="97">
        <v>-3545415.04</v>
      </c>
      <c r="K20" s="95"/>
      <c r="L20" s="12"/>
    </row>
    <row r="21" spans="1:12">
      <c r="A21" s="100">
        <v>42229</v>
      </c>
      <c r="B21" s="96">
        <v>323</v>
      </c>
      <c r="C21" s="95" t="s">
        <v>1185</v>
      </c>
      <c r="D21" s="78" t="s">
        <v>1335</v>
      </c>
      <c r="E21" s="95" t="s">
        <v>1338</v>
      </c>
      <c r="F21" s="97"/>
      <c r="G21" s="98"/>
      <c r="H21" s="97">
        <v>-299236.82</v>
      </c>
      <c r="I21" s="99" t="s">
        <v>24</v>
      </c>
      <c r="J21" s="97">
        <v>-3387533.37</v>
      </c>
      <c r="K21" s="95"/>
      <c r="L21" s="12"/>
    </row>
    <row r="22" spans="1:12">
      <c r="A22" s="100">
        <v>42229</v>
      </c>
      <c r="B22" s="96">
        <v>327</v>
      </c>
      <c r="C22" s="95" t="s">
        <v>1185</v>
      </c>
      <c r="D22" s="78" t="s">
        <v>1335</v>
      </c>
      <c r="E22" s="95" t="s">
        <v>1339</v>
      </c>
      <c r="F22" s="97"/>
      <c r="G22" s="98"/>
      <c r="H22" s="97">
        <v>299236.82</v>
      </c>
      <c r="I22" s="99" t="s">
        <v>24</v>
      </c>
      <c r="J22" s="97">
        <v>-3686770.19</v>
      </c>
      <c r="K22" s="95"/>
      <c r="L22" s="12"/>
    </row>
    <row r="23" spans="1:12">
      <c r="A23" s="100">
        <v>42230</v>
      </c>
      <c r="B23" s="96">
        <v>356</v>
      </c>
      <c r="C23" s="95" t="s">
        <v>1185</v>
      </c>
      <c r="D23" s="78" t="s">
        <v>1340</v>
      </c>
      <c r="E23" s="95" t="s">
        <v>1341</v>
      </c>
      <c r="F23" s="101">
        <v>307882.15000000002</v>
      </c>
      <c r="G23" s="98"/>
      <c r="H23" s="97"/>
      <c r="I23" s="99"/>
      <c r="J23" s="97">
        <v>-3173271.42</v>
      </c>
      <c r="K23" s="95" t="s">
        <v>1342</v>
      </c>
      <c r="L23" s="12" t="s">
        <v>1297</v>
      </c>
    </row>
    <row r="24" spans="1:12">
      <c r="A24" s="100">
        <v>42220</v>
      </c>
      <c r="B24" s="96">
        <v>38</v>
      </c>
      <c r="C24" s="95" t="s">
        <v>1185</v>
      </c>
      <c r="D24" s="78" t="s">
        <v>1193</v>
      </c>
      <c r="E24" s="95" t="s">
        <v>1343</v>
      </c>
      <c r="F24" s="97"/>
      <c r="G24" s="98"/>
      <c r="H24" s="97">
        <v>305443.71000000002</v>
      </c>
      <c r="I24" s="99">
        <v>4</v>
      </c>
      <c r="J24" s="97">
        <v>-1891561.9</v>
      </c>
      <c r="K24" s="95"/>
      <c r="L24" s="12"/>
    </row>
    <row r="25" spans="1:12">
      <c r="A25" s="100">
        <v>42220</v>
      </c>
      <c r="B25" s="96">
        <v>2</v>
      </c>
      <c r="C25" s="95" t="s">
        <v>1187</v>
      </c>
      <c r="D25" s="78" t="s">
        <v>1193</v>
      </c>
      <c r="E25" s="95" t="s">
        <v>1343</v>
      </c>
      <c r="F25" s="97">
        <v>305443.71000000002</v>
      </c>
      <c r="G25" s="98">
        <v>4</v>
      </c>
      <c r="H25" s="97"/>
      <c r="I25" s="99"/>
      <c r="J25" s="97">
        <v>-1586118.19</v>
      </c>
      <c r="K25" s="95"/>
      <c r="L25" s="12"/>
    </row>
    <row r="26" spans="1:12">
      <c r="A26" s="100">
        <v>42243</v>
      </c>
      <c r="B26" s="96">
        <v>726</v>
      </c>
      <c r="C26" s="95" t="s">
        <v>1185</v>
      </c>
      <c r="D26" s="95" t="s">
        <v>1344</v>
      </c>
      <c r="E26" s="95" t="s">
        <v>1345</v>
      </c>
      <c r="F26" s="97">
        <v>305443.71000000002</v>
      </c>
      <c r="G26" s="98">
        <v>5</v>
      </c>
      <c r="H26" s="97"/>
      <c r="I26" s="99"/>
      <c r="J26" s="97">
        <v>-965580.80999999994</v>
      </c>
      <c r="K26" s="95"/>
      <c r="L26" s="12"/>
    </row>
    <row r="27" spans="1:12">
      <c r="A27" s="100">
        <v>42244</v>
      </c>
      <c r="B27" s="96">
        <v>846</v>
      </c>
      <c r="C27" s="95" t="s">
        <v>1185</v>
      </c>
      <c r="D27" s="95" t="s">
        <v>1344</v>
      </c>
      <c r="E27" s="95" t="s">
        <v>1346</v>
      </c>
      <c r="F27" s="97"/>
      <c r="G27" s="98"/>
      <c r="H27" s="97">
        <v>305443.71000000002</v>
      </c>
      <c r="I27" s="99">
        <v>5</v>
      </c>
      <c r="J27" s="97">
        <v>-936978.28</v>
      </c>
      <c r="K27" s="95"/>
      <c r="L27" s="12"/>
    </row>
    <row r="28" spans="1:12">
      <c r="A28" s="100">
        <v>42245</v>
      </c>
      <c r="B28" s="96">
        <v>887</v>
      </c>
      <c r="C28" s="95" t="s">
        <v>1185</v>
      </c>
      <c r="D28" s="95" t="s">
        <v>1347</v>
      </c>
      <c r="E28" s="95" t="s">
        <v>1348</v>
      </c>
      <c r="F28" s="101">
        <v>307882.15000000002</v>
      </c>
      <c r="G28" s="98"/>
      <c r="H28" s="97"/>
      <c r="I28" s="99"/>
      <c r="J28" s="97">
        <v>-882031.64</v>
      </c>
      <c r="K28" s="95" t="s">
        <v>1349</v>
      </c>
      <c r="L28" s="12" t="s">
        <v>1297</v>
      </c>
    </row>
    <row r="29" spans="1:12">
      <c r="A29" s="100">
        <v>42226</v>
      </c>
      <c r="B29" s="96">
        <v>95</v>
      </c>
      <c r="C29" s="95" t="s">
        <v>188</v>
      </c>
      <c r="D29" s="89" t="s">
        <v>1012</v>
      </c>
      <c r="E29" s="95" t="s">
        <v>1350</v>
      </c>
      <c r="F29" s="97"/>
      <c r="G29" s="98"/>
      <c r="H29" s="101">
        <v>441043.78</v>
      </c>
      <c r="I29" s="99"/>
      <c r="J29" s="97">
        <v>-3367892.06</v>
      </c>
      <c r="K29" s="95" t="s">
        <v>1163</v>
      </c>
      <c r="L29" s="12" t="s">
        <v>1351</v>
      </c>
    </row>
    <row r="30" spans="1:12">
      <c r="A30" s="100">
        <v>42224</v>
      </c>
      <c r="B30" s="96">
        <v>179</v>
      </c>
      <c r="C30" s="95" t="s">
        <v>1185</v>
      </c>
      <c r="D30" s="95" t="s">
        <v>1199</v>
      </c>
      <c r="E30" s="95" t="s">
        <v>1352</v>
      </c>
      <c r="F30" s="97"/>
      <c r="G30" s="98"/>
      <c r="H30" s="101">
        <v>540961.29</v>
      </c>
      <c r="I30" s="99"/>
      <c r="J30" s="97">
        <v>-2667439.06</v>
      </c>
      <c r="K30" s="95" t="s">
        <v>1299</v>
      </c>
      <c r="L30" s="12" t="s">
        <v>1300</v>
      </c>
    </row>
    <row r="31" spans="1:12">
      <c r="A31" s="100">
        <v>42240</v>
      </c>
      <c r="B31" s="96">
        <v>567</v>
      </c>
      <c r="C31" s="95" t="s">
        <v>1185</v>
      </c>
      <c r="D31" s="95" t="s">
        <v>1201</v>
      </c>
      <c r="E31" s="95" t="s">
        <v>1353</v>
      </c>
      <c r="F31" s="97"/>
      <c r="G31" s="98"/>
      <c r="H31" s="97">
        <v>514571.64</v>
      </c>
      <c r="I31" s="99">
        <v>6</v>
      </c>
      <c r="J31" s="97">
        <v>-2231140.1800000002</v>
      </c>
      <c r="K31" s="95"/>
      <c r="L31" s="12"/>
    </row>
    <row r="32" spans="1:12">
      <c r="A32" s="100">
        <v>42240</v>
      </c>
      <c r="B32" s="96">
        <v>21</v>
      </c>
      <c r="C32" s="95" t="s">
        <v>1187</v>
      </c>
      <c r="D32" s="95" t="s">
        <v>1201</v>
      </c>
      <c r="E32" s="95" t="s">
        <v>1353</v>
      </c>
      <c r="F32" s="97">
        <v>514571.64</v>
      </c>
      <c r="G32" s="98">
        <v>6</v>
      </c>
      <c r="H32" s="97"/>
      <c r="I32" s="99"/>
      <c r="J32" s="97">
        <v>-1716568.54</v>
      </c>
      <c r="K32" s="95"/>
      <c r="L32" s="12"/>
    </row>
    <row r="33" spans="1:12">
      <c r="A33" s="100">
        <v>42234</v>
      </c>
      <c r="B33" s="96">
        <v>450</v>
      </c>
      <c r="C33" s="95" t="s">
        <v>1185</v>
      </c>
      <c r="D33" s="95" t="s">
        <v>1354</v>
      </c>
      <c r="E33" s="95" t="s">
        <v>1355</v>
      </c>
      <c r="F33" s="97">
        <v>523000.74</v>
      </c>
      <c r="G33" s="98">
        <v>7</v>
      </c>
      <c r="H33" s="97"/>
      <c r="I33" s="99"/>
      <c r="J33" s="97">
        <v>-1463893.94</v>
      </c>
      <c r="K33" s="95"/>
      <c r="L33" s="12"/>
    </row>
    <row r="34" spans="1:12">
      <c r="A34" s="100">
        <v>42241</v>
      </c>
      <c r="B34" s="96">
        <v>651</v>
      </c>
      <c r="C34" s="95" t="s">
        <v>1185</v>
      </c>
      <c r="D34" s="95" t="s">
        <v>1354</v>
      </c>
      <c r="E34" s="95" t="s">
        <v>1356</v>
      </c>
      <c r="F34" s="97"/>
      <c r="G34" s="98"/>
      <c r="H34" s="97">
        <v>523000.74</v>
      </c>
      <c r="I34" s="99">
        <v>7</v>
      </c>
      <c r="J34" s="97">
        <v>-2352787.46</v>
      </c>
      <c r="K34" s="95"/>
      <c r="L34" s="12"/>
    </row>
    <row r="35" spans="1:12">
      <c r="A35" s="100">
        <v>42241</v>
      </c>
      <c r="B35" s="96">
        <v>24</v>
      </c>
      <c r="C35" s="95" t="s">
        <v>1187</v>
      </c>
      <c r="D35" s="95" t="s">
        <v>1354</v>
      </c>
      <c r="E35" s="95" t="s">
        <v>1356</v>
      </c>
      <c r="F35" s="101">
        <v>523000.74</v>
      </c>
      <c r="G35" s="98"/>
      <c r="H35" s="97"/>
      <c r="I35" s="99"/>
      <c r="J35" s="97">
        <v>-2601578.04</v>
      </c>
      <c r="K35" s="95" t="s">
        <v>1357</v>
      </c>
      <c r="L35" s="12" t="s">
        <v>980</v>
      </c>
    </row>
    <row r="36" spans="1:12">
      <c r="A36" s="100">
        <v>42245</v>
      </c>
      <c r="B36" s="96">
        <v>916</v>
      </c>
      <c r="C36" s="95" t="s">
        <v>1185</v>
      </c>
      <c r="D36" s="95" t="s">
        <v>1358</v>
      </c>
      <c r="E36" s="95" t="s">
        <v>1359</v>
      </c>
      <c r="F36" s="97"/>
      <c r="G36" s="98"/>
      <c r="H36" s="101">
        <v>611717.4</v>
      </c>
      <c r="I36" s="99"/>
      <c r="J36" s="97">
        <v>-1422441.8800000001</v>
      </c>
      <c r="K36" s="95" t="s">
        <v>1360</v>
      </c>
      <c r="L36" s="12" t="s">
        <v>1361</v>
      </c>
    </row>
    <row r="37" spans="1:12">
      <c r="A37" s="100">
        <v>42235</v>
      </c>
      <c r="B37" s="96">
        <v>20</v>
      </c>
      <c r="C37" s="95" t="s">
        <v>1187</v>
      </c>
      <c r="D37" s="95" t="s">
        <v>1362</v>
      </c>
      <c r="E37" s="95" t="s">
        <v>1363</v>
      </c>
      <c r="F37" s="97"/>
      <c r="G37" s="98"/>
      <c r="H37" s="97">
        <v>138349.79999999999</v>
      </c>
      <c r="I37" s="99">
        <v>8</v>
      </c>
      <c r="J37" s="97">
        <v>-1602243.74</v>
      </c>
      <c r="K37" s="95"/>
      <c r="L37" s="12"/>
    </row>
    <row r="38" spans="1:12">
      <c r="A38" s="100">
        <v>42235</v>
      </c>
      <c r="B38" s="96">
        <v>473</v>
      </c>
      <c r="C38" s="95" t="s">
        <v>1185</v>
      </c>
      <c r="D38" s="95" t="s">
        <v>1362</v>
      </c>
      <c r="E38" s="95" t="s">
        <v>1363</v>
      </c>
      <c r="F38" s="97">
        <v>138349.79999999999</v>
      </c>
      <c r="G38" s="98">
        <v>8</v>
      </c>
      <c r="H38" s="97"/>
      <c r="I38" s="99"/>
      <c r="J38" s="97">
        <v>-1463893.94</v>
      </c>
      <c r="K38" s="95"/>
      <c r="L38" s="12"/>
    </row>
    <row r="39" spans="1:12">
      <c r="A39" s="100">
        <v>42228</v>
      </c>
      <c r="B39" s="96">
        <v>14</v>
      </c>
      <c r="C39" s="95" t="s">
        <v>1187</v>
      </c>
      <c r="D39" s="95" t="s">
        <v>1364</v>
      </c>
      <c r="E39" s="95" t="s">
        <v>1365</v>
      </c>
      <c r="F39" s="97"/>
      <c r="G39" s="98"/>
      <c r="H39" s="97">
        <v>123608.42</v>
      </c>
      <c r="I39" s="99">
        <v>9</v>
      </c>
      <c r="J39" s="97">
        <v>-3669023.46</v>
      </c>
      <c r="K39" s="95"/>
      <c r="L39" s="12"/>
    </row>
    <row r="40" spans="1:12">
      <c r="A40" s="100">
        <v>42228</v>
      </c>
      <c r="B40" s="96">
        <v>283</v>
      </c>
      <c r="C40" s="95" t="s">
        <v>1185</v>
      </c>
      <c r="D40" s="95" t="s">
        <v>1364</v>
      </c>
      <c r="E40" s="95" t="s">
        <v>1365</v>
      </c>
      <c r="F40" s="97">
        <v>123608.42</v>
      </c>
      <c r="G40" s="98">
        <v>9</v>
      </c>
      <c r="H40" s="97"/>
      <c r="I40" s="99"/>
      <c r="J40" s="97">
        <v>-3545415.04</v>
      </c>
      <c r="K40" s="95"/>
      <c r="L40" s="12"/>
    </row>
    <row r="41" spans="1:12">
      <c r="A41" s="100">
        <v>42245</v>
      </c>
      <c r="B41" s="96">
        <v>29</v>
      </c>
      <c r="C41" s="95" t="s">
        <v>1187</v>
      </c>
      <c r="D41" s="95" t="s">
        <v>1366</v>
      </c>
      <c r="E41" s="95" t="s">
        <v>1367</v>
      </c>
      <c r="F41" s="97"/>
      <c r="G41" s="98"/>
      <c r="H41" s="97">
        <v>149134.26999999999</v>
      </c>
      <c r="I41" s="99">
        <v>10</v>
      </c>
      <c r="J41" s="97">
        <v>-1339048.06</v>
      </c>
      <c r="K41" s="95"/>
      <c r="L41" s="12"/>
    </row>
    <row r="42" spans="1:12">
      <c r="A42" s="100">
        <v>42245</v>
      </c>
      <c r="B42" s="96">
        <v>878</v>
      </c>
      <c r="C42" s="95" t="s">
        <v>1185</v>
      </c>
      <c r="D42" s="95" t="s">
        <v>1366</v>
      </c>
      <c r="E42" s="95" t="s">
        <v>1367</v>
      </c>
      <c r="F42" s="97">
        <v>149134.26999999999</v>
      </c>
      <c r="G42" s="98">
        <v>10</v>
      </c>
      <c r="H42" s="97"/>
      <c r="I42" s="99"/>
      <c r="J42" s="97">
        <v>-1189913.79</v>
      </c>
      <c r="K42" s="95"/>
      <c r="L42" s="12"/>
    </row>
    <row r="43" spans="1:12">
      <c r="A43" s="100">
        <v>42245</v>
      </c>
      <c r="B43" s="96">
        <v>31</v>
      </c>
      <c r="C43" s="95" t="s">
        <v>1187</v>
      </c>
      <c r="D43" s="95" t="s">
        <v>1368</v>
      </c>
      <c r="E43" s="95" t="s">
        <v>1369</v>
      </c>
      <c r="F43" s="97"/>
      <c r="G43" s="98"/>
      <c r="H43" s="97">
        <v>151384.01</v>
      </c>
      <c r="I43" s="99">
        <v>11</v>
      </c>
      <c r="J43" s="97">
        <v>-875979.64</v>
      </c>
      <c r="K43" s="95"/>
      <c r="L43" s="12"/>
    </row>
    <row r="44" spans="1:12">
      <c r="A44" s="100">
        <v>42245</v>
      </c>
      <c r="B44" s="96">
        <v>907</v>
      </c>
      <c r="C44" s="95" t="s">
        <v>1185</v>
      </c>
      <c r="D44" s="95" t="s">
        <v>1368</v>
      </c>
      <c r="E44" s="95" t="s">
        <v>1369</v>
      </c>
      <c r="F44" s="97">
        <v>151384.01</v>
      </c>
      <c r="G44" s="98">
        <v>11</v>
      </c>
      <c r="H44" s="97"/>
      <c r="I44" s="99"/>
      <c r="J44" s="97">
        <v>-724595.63</v>
      </c>
      <c r="K44" s="95"/>
      <c r="L44" s="12"/>
    </row>
    <row r="45" spans="1:12">
      <c r="A45" s="100">
        <v>42243</v>
      </c>
      <c r="B45" s="96">
        <v>732</v>
      </c>
      <c r="C45" s="95" t="s">
        <v>1185</v>
      </c>
      <c r="D45" s="95" t="s">
        <v>1370</v>
      </c>
      <c r="E45" s="95" t="s">
        <v>1371</v>
      </c>
      <c r="F45" s="97">
        <v>303374.73</v>
      </c>
      <c r="G45" s="98">
        <v>12</v>
      </c>
      <c r="H45" s="97"/>
      <c r="I45" s="99"/>
      <c r="J45" s="97">
        <v>-145887.01</v>
      </c>
      <c r="K45" s="95"/>
      <c r="L45" s="12"/>
    </row>
    <row r="46" spans="1:12">
      <c r="A46" s="100">
        <v>42243</v>
      </c>
      <c r="B46" s="96">
        <v>781</v>
      </c>
      <c r="C46" s="95" t="s">
        <v>1185</v>
      </c>
      <c r="D46" s="95" t="s">
        <v>1370</v>
      </c>
      <c r="E46" s="95" t="s">
        <v>1372</v>
      </c>
      <c r="F46" s="97"/>
      <c r="G46" s="98"/>
      <c r="H46" s="97">
        <v>303374.73</v>
      </c>
      <c r="I46" s="99">
        <v>12</v>
      </c>
      <c r="J46" s="97">
        <v>-890943.79</v>
      </c>
      <c r="K46" s="95"/>
      <c r="L46" s="12"/>
    </row>
    <row r="47" spans="1:12">
      <c r="A47" s="100">
        <v>42226</v>
      </c>
      <c r="B47" s="96">
        <v>95</v>
      </c>
      <c r="C47" s="95" t="s">
        <v>188</v>
      </c>
      <c r="D47" s="89" t="s">
        <v>1223</v>
      </c>
      <c r="E47" s="95" t="s">
        <v>1373</v>
      </c>
      <c r="F47" s="97"/>
      <c r="G47" s="98"/>
      <c r="H47" s="101">
        <v>253791.67</v>
      </c>
      <c r="I47" s="99"/>
      <c r="J47" s="97">
        <v>-3621683.73</v>
      </c>
      <c r="K47" s="95" t="s">
        <v>1374</v>
      </c>
      <c r="L47" s="12" t="s">
        <v>1375</v>
      </c>
    </row>
    <row r="48" spans="1:12">
      <c r="A48" s="100">
        <v>42233</v>
      </c>
      <c r="B48" s="96">
        <v>411</v>
      </c>
      <c r="C48" s="95" t="s">
        <v>1185</v>
      </c>
      <c r="D48" s="95" t="s">
        <v>1376</v>
      </c>
      <c r="E48" s="95" t="s">
        <v>1377</v>
      </c>
      <c r="F48" s="101">
        <v>238306.86</v>
      </c>
      <c r="G48" s="98"/>
      <c r="H48" s="97"/>
      <c r="I48" s="99"/>
      <c r="J48" s="97">
        <v>-2387791.9</v>
      </c>
      <c r="K48" s="78" t="s">
        <v>1378</v>
      </c>
      <c r="L48" s="12" t="s">
        <v>1375</v>
      </c>
    </row>
    <row r="49" spans="1:12">
      <c r="A49" s="100">
        <v>42227</v>
      </c>
      <c r="B49" s="96">
        <v>219</v>
      </c>
      <c r="C49" s="95" t="s">
        <v>1185</v>
      </c>
      <c r="D49" s="95" t="s">
        <v>50</v>
      </c>
      <c r="E49" s="95" t="s">
        <v>1379</v>
      </c>
      <c r="F49" s="97"/>
      <c r="G49" s="98"/>
      <c r="H49" s="97">
        <v>242471.83</v>
      </c>
      <c r="I49" s="99" t="s">
        <v>24</v>
      </c>
      <c r="J49" s="97">
        <v>-3292740.45</v>
      </c>
      <c r="K49" s="78"/>
      <c r="L49" s="12"/>
    </row>
    <row r="50" spans="1:12">
      <c r="A50" s="100">
        <v>42240</v>
      </c>
      <c r="B50" s="96">
        <v>592</v>
      </c>
      <c r="C50" s="95" t="s">
        <v>1185</v>
      </c>
      <c r="D50" s="95" t="s">
        <v>50</v>
      </c>
      <c r="E50" s="95" t="s">
        <v>1380</v>
      </c>
      <c r="F50" s="97"/>
      <c r="G50" s="98"/>
      <c r="H50" s="97">
        <v>-242471.83</v>
      </c>
      <c r="I50" s="99" t="s">
        <v>24</v>
      </c>
      <c r="J50" s="97">
        <v>-942482.61</v>
      </c>
      <c r="K50" s="95"/>
      <c r="L50" s="12"/>
    </row>
    <row r="51" spans="1:12">
      <c r="A51" s="100">
        <v>42244</v>
      </c>
      <c r="B51" s="96">
        <v>876</v>
      </c>
      <c r="C51" s="95" t="s">
        <v>1185</v>
      </c>
      <c r="D51" s="95" t="s">
        <v>1381</v>
      </c>
      <c r="E51" s="95" t="s">
        <v>1382</v>
      </c>
      <c r="F51" s="101">
        <v>248678.72</v>
      </c>
      <c r="G51" s="98"/>
      <c r="H51" s="97"/>
      <c r="I51" s="99"/>
      <c r="J51" s="97">
        <v>-945209.41</v>
      </c>
      <c r="K51" s="95" t="s">
        <v>1383</v>
      </c>
      <c r="L51" s="12" t="s">
        <v>1384</v>
      </c>
    </row>
    <row r="52" spans="1:12">
      <c r="A52" s="100">
        <v>42217</v>
      </c>
      <c r="B52" s="96">
        <v>2</v>
      </c>
      <c r="C52" s="95" t="s">
        <v>1185</v>
      </c>
      <c r="D52" s="95" t="s">
        <v>1385</v>
      </c>
      <c r="E52" s="95" t="s">
        <v>1386</v>
      </c>
      <c r="F52" s="97">
        <v>355690.01</v>
      </c>
      <c r="G52" s="98">
        <v>13</v>
      </c>
      <c r="H52" s="97"/>
      <c r="I52" s="99"/>
      <c r="J52" s="97">
        <v>-1586118.19</v>
      </c>
      <c r="K52" s="95"/>
      <c r="L52" s="12"/>
    </row>
    <row r="53" spans="1:12">
      <c r="A53" s="100">
        <v>42241</v>
      </c>
      <c r="B53" s="96">
        <v>633</v>
      </c>
      <c r="C53" s="95" t="s">
        <v>1185</v>
      </c>
      <c r="D53" s="95" t="s">
        <v>1385</v>
      </c>
      <c r="E53" s="95" t="s">
        <v>1387</v>
      </c>
      <c r="F53" s="97"/>
      <c r="G53" s="98"/>
      <c r="H53" s="97">
        <v>355690.01</v>
      </c>
      <c r="I53" s="99">
        <v>13</v>
      </c>
      <c r="J53" s="97">
        <v>-1829786.72</v>
      </c>
      <c r="K53" s="95"/>
      <c r="L53" s="12"/>
    </row>
    <row r="54" spans="1:12">
      <c r="A54" s="100">
        <v>42243</v>
      </c>
      <c r="B54" s="96">
        <v>721</v>
      </c>
      <c r="C54" s="95" t="s">
        <v>1185</v>
      </c>
      <c r="D54" s="95" t="s">
        <v>1385</v>
      </c>
      <c r="E54" s="95" t="s">
        <v>1388</v>
      </c>
      <c r="F54" s="97"/>
      <c r="G54" s="98"/>
      <c r="H54" s="97">
        <v>-355690.01</v>
      </c>
      <c r="I54" s="99" t="s">
        <v>24</v>
      </c>
      <c r="J54" s="97">
        <v>-2075107.03</v>
      </c>
      <c r="K54" s="95"/>
      <c r="L54" s="12"/>
    </row>
    <row r="55" spans="1:12">
      <c r="A55" s="100">
        <v>42247</v>
      </c>
      <c r="B55" s="96">
        <v>993</v>
      </c>
      <c r="C55" s="95" t="s">
        <v>1185</v>
      </c>
      <c r="D55" s="95" t="s">
        <v>1385</v>
      </c>
      <c r="E55" s="95" t="s">
        <v>1389</v>
      </c>
      <c r="F55" s="97"/>
      <c r="G55" s="98"/>
      <c r="H55" s="97">
        <v>355690.01</v>
      </c>
      <c r="I55" s="99" t="s">
        <v>24</v>
      </c>
      <c r="J55" s="97">
        <v>-2001212.06</v>
      </c>
      <c r="K55" s="95"/>
      <c r="L55" s="12"/>
    </row>
    <row r="56" spans="1:12">
      <c r="A56" s="100">
        <v>42229</v>
      </c>
      <c r="B56" s="96">
        <v>300</v>
      </c>
      <c r="C56" s="95" t="s">
        <v>1185</v>
      </c>
      <c r="D56" s="95" t="s">
        <v>796</v>
      </c>
      <c r="E56" s="95" t="s">
        <v>1390</v>
      </c>
      <c r="F56" s="97"/>
      <c r="G56" s="98"/>
      <c r="H56" s="97">
        <v>353768.84</v>
      </c>
      <c r="I56" s="99">
        <v>14</v>
      </c>
      <c r="J56" s="97">
        <v>-3899183.88</v>
      </c>
      <c r="K56" s="95"/>
      <c r="L56" s="12"/>
    </row>
    <row r="57" spans="1:12">
      <c r="A57" s="100">
        <v>42229</v>
      </c>
      <c r="B57" s="96">
        <v>17</v>
      </c>
      <c r="C57" s="95" t="s">
        <v>1187</v>
      </c>
      <c r="D57" s="95" t="s">
        <v>796</v>
      </c>
      <c r="E57" s="95" t="s">
        <v>1390</v>
      </c>
      <c r="F57" s="97">
        <v>353768.84</v>
      </c>
      <c r="G57" s="98">
        <v>14</v>
      </c>
      <c r="H57" s="97"/>
      <c r="I57" s="99"/>
      <c r="J57" s="97">
        <v>-3545415.04</v>
      </c>
      <c r="K57" s="95"/>
      <c r="L57" s="12"/>
    </row>
    <row r="58" spans="1:12">
      <c r="A58" s="100">
        <v>42247</v>
      </c>
      <c r="B58" s="96">
        <v>964</v>
      </c>
      <c r="C58" s="95" t="s">
        <v>1185</v>
      </c>
      <c r="D58" s="95" t="s">
        <v>1391</v>
      </c>
      <c r="E58" s="95" t="s">
        <v>1392</v>
      </c>
      <c r="F58" s="97"/>
      <c r="G58" s="98"/>
      <c r="H58" s="101">
        <v>551579.88</v>
      </c>
      <c r="I58" s="99"/>
      <c r="J58" s="97">
        <v>-959915.41</v>
      </c>
      <c r="K58" s="95" t="s">
        <v>1393</v>
      </c>
      <c r="L58" s="12" t="s">
        <v>1394</v>
      </c>
    </row>
    <row r="59" spans="1:12">
      <c r="A59" s="100">
        <v>42241</v>
      </c>
      <c r="B59" s="96">
        <v>642</v>
      </c>
      <c r="C59" s="95" t="s">
        <v>1185</v>
      </c>
      <c r="D59" s="95" t="s">
        <v>902</v>
      </c>
      <c r="E59" s="95" t="s">
        <v>1395</v>
      </c>
      <c r="F59" s="97"/>
      <c r="G59" s="98"/>
      <c r="H59" s="97">
        <v>547172.66</v>
      </c>
      <c r="I59" s="99" t="s">
        <v>24</v>
      </c>
      <c r="J59" s="97">
        <v>-2899960.12</v>
      </c>
      <c r="K59" s="95"/>
      <c r="L59" s="12"/>
    </row>
    <row r="60" spans="1:12">
      <c r="A60" s="100">
        <v>42243</v>
      </c>
      <c r="B60" s="96">
        <v>724</v>
      </c>
      <c r="C60" s="95" t="s">
        <v>1185</v>
      </c>
      <c r="D60" s="95" t="s">
        <v>902</v>
      </c>
      <c r="E60" s="95" t="s">
        <v>1396</v>
      </c>
      <c r="F60" s="97"/>
      <c r="G60" s="98"/>
      <c r="H60" s="97">
        <v>-547172.66</v>
      </c>
      <c r="I60" s="99" t="s">
        <v>24</v>
      </c>
      <c r="J60" s="97">
        <v>-1527934.3699999999</v>
      </c>
      <c r="K60" s="95"/>
      <c r="L60" s="12"/>
    </row>
    <row r="61" spans="1:12">
      <c r="A61" s="100">
        <v>42247</v>
      </c>
      <c r="B61" s="96">
        <v>973</v>
      </c>
      <c r="C61" s="95" t="s">
        <v>1185</v>
      </c>
      <c r="D61" s="95" t="s">
        <v>902</v>
      </c>
      <c r="E61" s="95" t="s">
        <v>1397</v>
      </c>
      <c r="F61" s="97"/>
      <c r="G61" s="98"/>
      <c r="H61" s="101">
        <v>547172.66</v>
      </c>
      <c r="I61" s="99"/>
      <c r="J61" s="97">
        <v>-1507088.07</v>
      </c>
      <c r="K61" s="95" t="s">
        <v>993</v>
      </c>
      <c r="L61" s="12" t="s">
        <v>1398</v>
      </c>
    </row>
    <row r="62" spans="1:12">
      <c r="A62" s="100">
        <v>42233</v>
      </c>
      <c r="B62" s="96">
        <v>393</v>
      </c>
      <c r="C62" s="95" t="s">
        <v>1185</v>
      </c>
      <c r="D62" s="95" t="s">
        <v>904</v>
      </c>
      <c r="E62" s="95" t="s">
        <v>1399</v>
      </c>
      <c r="F62" s="97"/>
      <c r="G62" s="98"/>
      <c r="H62" s="101">
        <v>-547172.66</v>
      </c>
      <c r="I62" s="99"/>
      <c r="J62" s="97">
        <v>-2626098.7599999998</v>
      </c>
      <c r="K62" s="95" t="s">
        <v>995</v>
      </c>
      <c r="L62" s="12" t="s">
        <v>1398</v>
      </c>
    </row>
    <row r="63" spans="1:12">
      <c r="A63" s="100">
        <v>42240</v>
      </c>
      <c r="B63" s="96">
        <v>619</v>
      </c>
      <c r="C63" s="95" t="s">
        <v>1185</v>
      </c>
      <c r="D63" s="95" t="s">
        <v>1400</v>
      </c>
      <c r="E63" s="95" t="s">
        <v>1401</v>
      </c>
      <c r="F63" s="97">
        <v>250009.32</v>
      </c>
      <c r="G63" s="98">
        <v>15</v>
      </c>
      <c r="H63" s="97"/>
      <c r="I63" s="99"/>
      <c r="J63" s="97">
        <v>-1224087.3899999999</v>
      </c>
      <c r="K63" s="95"/>
      <c r="L63" s="12"/>
    </row>
    <row r="64" spans="1:12">
      <c r="A64" s="100">
        <v>42241</v>
      </c>
      <c r="B64" s="96">
        <v>630</v>
      </c>
      <c r="C64" s="95" t="s">
        <v>1185</v>
      </c>
      <c r="D64" s="95" t="s">
        <v>1400</v>
      </c>
      <c r="E64" s="95" t="s">
        <v>1402</v>
      </c>
      <c r="F64" s="97"/>
      <c r="G64" s="98"/>
      <c r="H64" s="97">
        <v>250009.32</v>
      </c>
      <c r="I64" s="99">
        <v>15</v>
      </c>
      <c r="J64" s="97">
        <v>-1474096.71</v>
      </c>
      <c r="K64" s="95"/>
      <c r="L64" s="12"/>
    </row>
    <row r="65" spans="1:12">
      <c r="A65" s="100">
        <v>42243</v>
      </c>
      <c r="B65" s="96">
        <v>745</v>
      </c>
      <c r="C65" s="95" t="s">
        <v>1185</v>
      </c>
      <c r="D65" s="95" t="s">
        <v>1400</v>
      </c>
      <c r="E65" s="95" t="s">
        <v>1403</v>
      </c>
      <c r="F65" s="97"/>
      <c r="G65" s="98"/>
      <c r="H65" s="97">
        <v>-250009.32</v>
      </c>
      <c r="I65" s="99" t="s">
        <v>24</v>
      </c>
      <c r="J65" s="97">
        <v>365600.5</v>
      </c>
      <c r="K65" s="95"/>
      <c r="L65" s="12"/>
    </row>
    <row r="66" spans="1:12">
      <c r="A66" s="100">
        <v>42243</v>
      </c>
      <c r="B66" s="96">
        <v>775</v>
      </c>
      <c r="C66" s="95" t="s">
        <v>1185</v>
      </c>
      <c r="D66" s="95" t="s">
        <v>1400</v>
      </c>
      <c r="E66" s="95" t="s">
        <v>1404</v>
      </c>
      <c r="F66" s="97"/>
      <c r="G66" s="98"/>
      <c r="H66" s="97">
        <v>250009.32</v>
      </c>
      <c r="I66" s="99" t="s">
        <v>24</v>
      </c>
      <c r="J66" s="97">
        <v>-587569.06000000006</v>
      </c>
      <c r="K66" s="95"/>
      <c r="L66" s="12"/>
    </row>
    <row r="67" spans="1:12">
      <c r="A67" s="100">
        <v>42226</v>
      </c>
      <c r="B67" s="96">
        <v>95</v>
      </c>
      <c r="C67" s="95" t="s">
        <v>188</v>
      </c>
      <c r="D67" s="89" t="s">
        <v>672</v>
      </c>
      <c r="E67" s="95" t="s">
        <v>1405</v>
      </c>
      <c r="F67" s="97"/>
      <c r="G67" s="98"/>
      <c r="H67" s="101">
        <v>254219.81</v>
      </c>
      <c r="I67" s="99"/>
      <c r="J67" s="97">
        <v>-3875903.54</v>
      </c>
      <c r="K67" s="95" t="s">
        <v>845</v>
      </c>
      <c r="L67" s="12" t="s">
        <v>76</v>
      </c>
    </row>
    <row r="68" spans="1:12">
      <c r="A68" s="100">
        <v>42223</v>
      </c>
      <c r="B68" s="96">
        <v>145</v>
      </c>
      <c r="C68" s="95" t="s">
        <v>1185</v>
      </c>
      <c r="D68" s="95" t="s">
        <v>79</v>
      </c>
      <c r="E68" s="95" t="s">
        <v>1406</v>
      </c>
      <c r="F68" s="97"/>
      <c r="G68" s="98"/>
      <c r="H68" s="97">
        <v>253047.39</v>
      </c>
      <c r="I68" s="99" t="s">
        <v>24</v>
      </c>
      <c r="J68" s="97">
        <v>-1839165.58</v>
      </c>
      <c r="K68" s="95"/>
      <c r="L68" s="12"/>
    </row>
    <row r="69" spans="1:12">
      <c r="A69" s="100">
        <v>42223</v>
      </c>
      <c r="B69" s="96">
        <v>147</v>
      </c>
      <c r="C69" s="95" t="s">
        <v>1185</v>
      </c>
      <c r="D69" s="95" t="s">
        <v>79</v>
      </c>
      <c r="E69" s="95" t="s">
        <v>1407</v>
      </c>
      <c r="F69" s="97"/>
      <c r="G69" s="98"/>
      <c r="H69" s="97">
        <v>-253047.39</v>
      </c>
      <c r="I69" s="99" t="s">
        <v>24</v>
      </c>
      <c r="J69" s="97">
        <v>-1586118.19</v>
      </c>
      <c r="K69" s="95"/>
      <c r="L69" s="12"/>
    </row>
    <row r="70" spans="1:12">
      <c r="A70" s="100">
        <v>42223</v>
      </c>
      <c r="B70" s="96">
        <v>148</v>
      </c>
      <c r="C70" s="95" t="s">
        <v>1185</v>
      </c>
      <c r="D70" s="95" t="s">
        <v>79</v>
      </c>
      <c r="E70" s="95" t="s">
        <v>1408</v>
      </c>
      <c r="F70" s="97"/>
      <c r="G70" s="98"/>
      <c r="H70" s="101">
        <v>253047.39</v>
      </c>
      <c r="I70" s="99"/>
      <c r="J70" s="97">
        <v>-1839165.58</v>
      </c>
      <c r="K70" s="95" t="s">
        <v>227</v>
      </c>
      <c r="L70" s="12" t="s">
        <v>76</v>
      </c>
    </row>
    <row r="71" spans="1:12">
      <c r="A71" s="100">
        <v>42226</v>
      </c>
      <c r="B71" s="96">
        <v>96</v>
      </c>
      <c r="C71" s="95" t="s">
        <v>188</v>
      </c>
      <c r="D71" s="89" t="s">
        <v>1233</v>
      </c>
      <c r="E71" s="95" t="s">
        <v>1409</v>
      </c>
      <c r="F71" s="101">
        <v>224618.65</v>
      </c>
      <c r="G71" s="98"/>
      <c r="H71" s="97"/>
      <c r="I71" s="99"/>
      <c r="J71" s="97">
        <v>-3651284.89</v>
      </c>
      <c r="K71" s="95" t="s">
        <v>1303</v>
      </c>
      <c r="L71" s="12" t="s">
        <v>94</v>
      </c>
    </row>
    <row r="72" spans="1:12">
      <c r="A72" s="100">
        <v>42229</v>
      </c>
      <c r="B72" s="96">
        <v>308</v>
      </c>
      <c r="C72" s="95" t="s">
        <v>1185</v>
      </c>
      <c r="D72" s="95" t="s">
        <v>1235</v>
      </c>
      <c r="E72" s="95" t="s">
        <v>1410</v>
      </c>
      <c r="F72" s="97"/>
      <c r="G72" s="98"/>
      <c r="H72" s="101">
        <v>224618.65</v>
      </c>
      <c r="I72" s="99"/>
      <c r="J72" s="97">
        <v>-3770033.69</v>
      </c>
      <c r="K72" s="95" t="s">
        <v>1304</v>
      </c>
      <c r="L72" s="12" t="s">
        <v>94</v>
      </c>
    </row>
    <row r="73" spans="1:12">
      <c r="A73" s="100">
        <v>42247</v>
      </c>
      <c r="B73" s="96">
        <v>989</v>
      </c>
      <c r="C73" s="95" t="s">
        <v>1185</v>
      </c>
      <c r="D73" s="95" t="s">
        <v>1411</v>
      </c>
      <c r="E73" s="95" t="s">
        <v>1412</v>
      </c>
      <c r="F73" s="97">
        <v>224618.65</v>
      </c>
      <c r="G73" s="98">
        <v>16</v>
      </c>
      <c r="H73" s="97"/>
      <c r="I73" s="99"/>
      <c r="J73" s="97">
        <v>-1645522.05</v>
      </c>
      <c r="K73" s="95"/>
      <c r="L73" s="12"/>
    </row>
    <row r="74" spans="1:12">
      <c r="A74" s="100">
        <v>42247</v>
      </c>
      <c r="B74" s="96">
        <v>1010</v>
      </c>
      <c r="C74" s="95" t="s">
        <v>1185</v>
      </c>
      <c r="D74" s="95" t="s">
        <v>1411</v>
      </c>
      <c r="E74" s="95" t="s">
        <v>1413</v>
      </c>
      <c r="F74" s="97"/>
      <c r="G74" s="98"/>
      <c r="H74" s="97">
        <v>224618.65</v>
      </c>
      <c r="I74" s="99">
        <v>16</v>
      </c>
      <c r="J74" s="97">
        <v>-2001212.06</v>
      </c>
      <c r="K74" s="95"/>
      <c r="L74" s="12"/>
    </row>
    <row r="75" spans="1:12">
      <c r="A75" s="100">
        <v>42247</v>
      </c>
      <c r="B75" s="96">
        <v>1040</v>
      </c>
      <c r="C75" s="95" t="s">
        <v>1185</v>
      </c>
      <c r="D75" s="95" t="s">
        <v>1411</v>
      </c>
      <c r="E75" s="95" t="s">
        <v>1414</v>
      </c>
      <c r="F75" s="97"/>
      <c r="G75" s="98"/>
      <c r="H75" s="97">
        <v>-224618.65</v>
      </c>
      <c r="I75" s="99" t="s">
        <v>24</v>
      </c>
      <c r="J75" s="97">
        <v>-2001212.06</v>
      </c>
      <c r="K75" s="95"/>
      <c r="L75" s="12"/>
    </row>
    <row r="76" spans="1:12">
      <c r="A76" s="100">
        <v>42247</v>
      </c>
      <c r="B76" s="96">
        <v>1050</v>
      </c>
      <c r="C76" s="95" t="s">
        <v>1185</v>
      </c>
      <c r="D76" s="95" t="s">
        <v>1411</v>
      </c>
      <c r="E76" s="95" t="s">
        <v>1415</v>
      </c>
      <c r="F76" s="97"/>
      <c r="G76" s="98"/>
      <c r="H76" s="97">
        <v>224618.65</v>
      </c>
      <c r="I76" s="99" t="s">
        <v>24</v>
      </c>
      <c r="J76" s="97">
        <v>-2431447.33</v>
      </c>
      <c r="K76" s="95"/>
      <c r="L76" s="12"/>
    </row>
    <row r="77" spans="1:12">
      <c r="A77" s="100">
        <v>42247</v>
      </c>
      <c r="B77" s="96">
        <v>1081</v>
      </c>
      <c r="C77" s="95" t="s">
        <v>1185</v>
      </c>
      <c r="D77" s="95" t="s">
        <v>1411</v>
      </c>
      <c r="E77" s="95" t="s">
        <v>1416</v>
      </c>
      <c r="F77" s="97"/>
      <c r="G77" s="98"/>
      <c r="H77" s="97">
        <v>-224618.65</v>
      </c>
      <c r="I77" s="99" t="s">
        <v>24</v>
      </c>
      <c r="J77" s="97">
        <v>-3080891.48</v>
      </c>
      <c r="K77" s="95"/>
      <c r="L77" s="12"/>
    </row>
    <row r="78" spans="1:12">
      <c r="A78" s="100">
        <v>42247</v>
      </c>
      <c r="B78" s="96">
        <v>1090</v>
      </c>
      <c r="C78" s="95" t="s">
        <v>1185</v>
      </c>
      <c r="D78" s="95" t="s">
        <v>1411</v>
      </c>
      <c r="E78" s="95" t="s">
        <v>1417</v>
      </c>
      <c r="F78" s="97"/>
      <c r="G78" s="98"/>
      <c r="H78" s="97">
        <v>224618.65</v>
      </c>
      <c r="I78" s="99" t="s">
        <v>24</v>
      </c>
      <c r="J78" s="97">
        <v>-3530128.79</v>
      </c>
      <c r="K78" s="95"/>
      <c r="L78" s="12"/>
    </row>
    <row r="79" spans="1:12">
      <c r="A79" s="100">
        <v>42238</v>
      </c>
      <c r="B79" s="96">
        <v>559</v>
      </c>
      <c r="C79" s="95" t="s">
        <v>1185</v>
      </c>
      <c r="D79" s="95" t="s">
        <v>1240</v>
      </c>
      <c r="E79" s="95" t="s">
        <v>1418</v>
      </c>
      <c r="F79" s="97"/>
      <c r="G79" s="98"/>
      <c r="H79" s="101">
        <v>224618.65</v>
      </c>
      <c r="I79" s="99"/>
      <c r="J79" s="97">
        <v>-1941187.2</v>
      </c>
      <c r="K79" s="95" t="s">
        <v>1305</v>
      </c>
      <c r="L79" s="12" t="s">
        <v>94</v>
      </c>
    </row>
    <row r="80" spans="1:12">
      <c r="A80" s="100">
        <v>42222</v>
      </c>
      <c r="B80" s="96">
        <v>143</v>
      </c>
      <c r="C80" s="95" t="s">
        <v>1185</v>
      </c>
      <c r="D80" s="95" t="s">
        <v>1245</v>
      </c>
      <c r="E80" s="95" t="s">
        <v>1419</v>
      </c>
      <c r="F80" s="97"/>
      <c r="G80" s="98"/>
      <c r="H80" s="97">
        <v>205616.62</v>
      </c>
      <c r="I80" s="99">
        <v>17</v>
      </c>
      <c r="J80" s="97">
        <v>-1791734.81</v>
      </c>
      <c r="K80" s="95"/>
      <c r="L80" s="12"/>
    </row>
    <row r="81" spans="1:12">
      <c r="A81" s="100">
        <v>42222</v>
      </c>
      <c r="B81" s="96">
        <v>7</v>
      </c>
      <c r="C81" s="95" t="s">
        <v>1187</v>
      </c>
      <c r="D81" s="95" t="s">
        <v>1245</v>
      </c>
      <c r="E81" s="95" t="s">
        <v>1419</v>
      </c>
      <c r="F81" s="97">
        <v>205616.62</v>
      </c>
      <c r="G81" s="98">
        <v>17</v>
      </c>
      <c r="H81" s="97"/>
      <c r="I81" s="99"/>
      <c r="J81" s="97">
        <v>-1586118.19</v>
      </c>
      <c r="K81" s="95"/>
      <c r="L81" s="12"/>
    </row>
    <row r="82" spans="1:12">
      <c r="A82" s="100">
        <v>42227</v>
      </c>
      <c r="B82" s="96">
        <v>213</v>
      </c>
      <c r="C82" s="95" t="s">
        <v>1185</v>
      </c>
      <c r="D82" s="95" t="s">
        <v>1245</v>
      </c>
      <c r="E82" s="95" t="s">
        <v>1420</v>
      </c>
      <c r="F82" s="97"/>
      <c r="G82" s="98"/>
      <c r="H82" s="101">
        <v>205616.62</v>
      </c>
      <c r="I82" s="99"/>
      <c r="J82" s="97">
        <v>-3050268.62</v>
      </c>
      <c r="K82" s="95" t="s">
        <v>1306</v>
      </c>
      <c r="L82" s="12" t="s">
        <v>85</v>
      </c>
    </row>
    <row r="83" spans="1:12">
      <c r="A83" s="100">
        <v>42223</v>
      </c>
      <c r="B83" s="96">
        <v>159</v>
      </c>
      <c r="C83" s="95" t="s">
        <v>1185</v>
      </c>
      <c r="D83" s="95" t="s">
        <v>1421</v>
      </c>
      <c r="E83" s="95" t="s">
        <v>1422</v>
      </c>
      <c r="F83" s="97">
        <v>225299.88</v>
      </c>
      <c r="G83" s="98">
        <v>18</v>
      </c>
      <c r="H83" s="97"/>
      <c r="I83" s="99"/>
      <c r="J83" s="97">
        <v>-1819482.32</v>
      </c>
      <c r="K83" s="95"/>
      <c r="L83" s="12"/>
    </row>
    <row r="84" spans="1:12">
      <c r="A84" s="100">
        <v>42228</v>
      </c>
      <c r="B84" s="96">
        <v>260</v>
      </c>
      <c r="C84" s="95" t="s">
        <v>1185</v>
      </c>
      <c r="D84" s="95" t="s">
        <v>1421</v>
      </c>
      <c r="E84" s="95" t="s">
        <v>1423</v>
      </c>
      <c r="F84" s="97"/>
      <c r="G84" s="98"/>
      <c r="H84" s="97">
        <v>225299.88</v>
      </c>
      <c r="I84" s="99">
        <v>18</v>
      </c>
      <c r="J84" s="97">
        <v>-3770714.92</v>
      </c>
      <c r="K84" s="95"/>
      <c r="L84" s="12"/>
    </row>
    <row r="85" spans="1:12">
      <c r="A85" s="100">
        <v>42228</v>
      </c>
      <c r="B85" s="96">
        <v>11</v>
      </c>
      <c r="C85" s="95" t="s">
        <v>1187</v>
      </c>
      <c r="D85" s="95" t="s">
        <v>1421</v>
      </c>
      <c r="E85" s="95" t="s">
        <v>1423</v>
      </c>
      <c r="F85" s="101">
        <v>225299.88</v>
      </c>
      <c r="G85" s="98"/>
      <c r="H85" s="97"/>
      <c r="I85" s="99"/>
      <c r="J85" s="97">
        <v>-3545415.04</v>
      </c>
      <c r="K85" s="95" t="s">
        <v>1424</v>
      </c>
      <c r="L85" s="12" t="s">
        <v>94</v>
      </c>
    </row>
    <row r="86" spans="1:12">
      <c r="A86" s="100">
        <v>42229</v>
      </c>
      <c r="B86" s="96">
        <v>345</v>
      </c>
      <c r="C86" s="95" t="s">
        <v>1185</v>
      </c>
      <c r="D86" s="95" t="s">
        <v>1425</v>
      </c>
      <c r="E86" s="95" t="s">
        <v>1426</v>
      </c>
      <c r="F86" s="97">
        <v>205616.62</v>
      </c>
      <c r="G86" s="98">
        <v>19</v>
      </c>
      <c r="H86" s="97"/>
      <c r="I86" s="99"/>
      <c r="J86" s="97">
        <v>-3481153.57</v>
      </c>
      <c r="K86" s="95"/>
      <c r="L86" s="12"/>
    </row>
    <row r="87" spans="1:12">
      <c r="A87" s="100">
        <v>42247</v>
      </c>
      <c r="B87" s="96">
        <v>1046</v>
      </c>
      <c r="C87" s="95" t="s">
        <v>1185</v>
      </c>
      <c r="D87" s="95" t="s">
        <v>1425</v>
      </c>
      <c r="E87" s="95" t="s">
        <v>1427</v>
      </c>
      <c r="F87" s="97"/>
      <c r="G87" s="98"/>
      <c r="H87" s="97">
        <v>205616.62</v>
      </c>
      <c r="I87" s="99">
        <v>19</v>
      </c>
      <c r="J87" s="97">
        <v>-2206828.6800000002</v>
      </c>
      <c r="K87" s="95"/>
      <c r="L87" s="12"/>
    </row>
    <row r="88" spans="1:12">
      <c r="A88" s="100">
        <v>42226</v>
      </c>
      <c r="B88" s="96">
        <v>96</v>
      </c>
      <c r="C88" s="95" t="s">
        <v>188</v>
      </c>
      <c r="D88" s="89" t="s">
        <v>1247</v>
      </c>
      <c r="E88" s="95" t="s">
        <v>1428</v>
      </c>
      <c r="F88" s="101">
        <v>224618.65</v>
      </c>
      <c r="G88" s="98"/>
      <c r="H88" s="97"/>
      <c r="I88" s="99"/>
      <c r="J88" s="97">
        <v>-3426666.24</v>
      </c>
      <c r="K88" s="95" t="s">
        <v>1307</v>
      </c>
      <c r="L88" s="12" t="s">
        <v>94</v>
      </c>
    </row>
    <row r="89" spans="1:12">
      <c r="A89" s="100">
        <v>42229</v>
      </c>
      <c r="B89" s="96">
        <v>320</v>
      </c>
      <c r="C89" s="95" t="s">
        <v>1185</v>
      </c>
      <c r="D89" s="95" t="s">
        <v>794</v>
      </c>
      <c r="E89" s="95" t="s">
        <v>1429</v>
      </c>
      <c r="F89" s="97"/>
      <c r="G89" s="98"/>
      <c r="H89" s="97">
        <v>224618.65</v>
      </c>
      <c r="I89" s="99" t="s">
        <v>24</v>
      </c>
      <c r="J89" s="97">
        <v>-3686770.19</v>
      </c>
      <c r="K89" s="95"/>
      <c r="L89" s="12"/>
    </row>
    <row r="90" spans="1:12">
      <c r="A90" s="100">
        <v>42240</v>
      </c>
      <c r="B90" s="96">
        <v>588</v>
      </c>
      <c r="C90" s="95" t="s">
        <v>1185</v>
      </c>
      <c r="D90" s="95" t="s">
        <v>794</v>
      </c>
      <c r="E90" s="95" t="s">
        <v>1430</v>
      </c>
      <c r="F90" s="97"/>
      <c r="G90" s="98"/>
      <c r="H90" s="97">
        <v>-224618.65</v>
      </c>
      <c r="I90" s="99" t="s">
        <v>24</v>
      </c>
      <c r="J90" s="97">
        <v>-1184954.44</v>
      </c>
      <c r="K90" s="95"/>
      <c r="L90" s="12"/>
    </row>
    <row r="91" spans="1:12">
      <c r="A91" s="100">
        <v>42240</v>
      </c>
      <c r="B91" s="96">
        <v>596</v>
      </c>
      <c r="C91" s="95" t="s">
        <v>1185</v>
      </c>
      <c r="D91" s="95" t="s">
        <v>794</v>
      </c>
      <c r="E91" s="95" t="s">
        <v>1431</v>
      </c>
      <c r="F91" s="97"/>
      <c r="G91" s="98"/>
      <c r="H91" s="101">
        <v>224618.65</v>
      </c>
      <c r="I91" s="99"/>
      <c r="J91" s="97">
        <v>-1167101.26</v>
      </c>
      <c r="K91" s="95" t="s">
        <v>851</v>
      </c>
      <c r="L91" s="12" t="s">
        <v>94</v>
      </c>
    </row>
    <row r="92" spans="1:12">
      <c r="A92" s="100">
        <v>42247</v>
      </c>
      <c r="B92" s="96">
        <v>940</v>
      </c>
      <c r="C92" s="95" t="s">
        <v>1185</v>
      </c>
      <c r="D92" s="95" t="s">
        <v>1432</v>
      </c>
      <c r="E92" s="95" t="s">
        <v>1433</v>
      </c>
      <c r="F92" s="97">
        <v>205616.62</v>
      </c>
      <c r="G92" s="98">
        <v>20</v>
      </c>
      <c r="H92" s="97"/>
      <c r="I92" s="99"/>
      <c r="J92" s="97">
        <v>-408335.53</v>
      </c>
      <c r="K92" s="95"/>
      <c r="L92" s="12"/>
    </row>
    <row r="93" spans="1:12">
      <c r="A93" s="100">
        <v>42247</v>
      </c>
      <c r="B93" s="96">
        <v>984</v>
      </c>
      <c r="C93" s="95" t="s">
        <v>1185</v>
      </c>
      <c r="D93" s="95" t="s">
        <v>1432</v>
      </c>
      <c r="E93" s="95" t="s">
        <v>1434</v>
      </c>
      <c r="F93" s="97"/>
      <c r="G93" s="98"/>
      <c r="H93" s="97">
        <v>205616.62</v>
      </c>
      <c r="I93" s="99">
        <v>20</v>
      </c>
      <c r="J93" s="97">
        <v>-1870140.7</v>
      </c>
      <c r="K93" s="95"/>
      <c r="L93" s="12"/>
    </row>
    <row r="94" spans="1:12">
      <c r="A94" s="100">
        <v>42226</v>
      </c>
      <c r="B94" s="96">
        <v>96</v>
      </c>
      <c r="C94" s="95" t="s">
        <v>188</v>
      </c>
      <c r="D94" s="89" t="s">
        <v>1250</v>
      </c>
      <c r="E94" s="95" t="s">
        <v>1435</v>
      </c>
      <c r="F94" s="101">
        <v>205616.62</v>
      </c>
      <c r="G94" s="98"/>
      <c r="H94" s="97"/>
      <c r="I94" s="99"/>
      <c r="J94" s="97">
        <v>-3221049.62</v>
      </c>
      <c r="K94" s="95" t="s">
        <v>1308</v>
      </c>
      <c r="L94" s="12" t="s">
        <v>85</v>
      </c>
    </row>
    <row r="95" spans="1:12">
      <c r="A95" s="100">
        <v>42247</v>
      </c>
      <c r="B95" s="96">
        <v>1073</v>
      </c>
      <c r="C95" s="95" t="s">
        <v>1185</v>
      </c>
      <c r="D95" s="95" t="s">
        <v>1119</v>
      </c>
      <c r="E95" s="95" t="s">
        <v>1436</v>
      </c>
      <c r="F95" s="97"/>
      <c r="G95" s="98"/>
      <c r="H95" s="101">
        <v>224618.65</v>
      </c>
      <c r="I95" s="99"/>
      <c r="J95" s="97">
        <v>-2826846.98</v>
      </c>
      <c r="K95" s="95" t="s">
        <v>1309</v>
      </c>
      <c r="L95" s="12" t="s">
        <v>94</v>
      </c>
    </row>
    <row r="96" spans="1:12">
      <c r="A96" s="100">
        <v>42223</v>
      </c>
      <c r="B96" s="96">
        <v>152</v>
      </c>
      <c r="C96" s="95" t="s">
        <v>1185</v>
      </c>
      <c r="D96" s="95" t="s">
        <v>1437</v>
      </c>
      <c r="E96" s="95" t="s">
        <v>1438</v>
      </c>
      <c r="F96" s="97"/>
      <c r="G96" s="98"/>
      <c r="H96" s="101">
        <v>205616.62</v>
      </c>
      <c r="I96" s="99"/>
      <c r="J96" s="97">
        <v>-2044782.2</v>
      </c>
      <c r="K96" s="95" t="s">
        <v>1439</v>
      </c>
      <c r="L96" s="12" t="s">
        <v>85</v>
      </c>
    </row>
    <row r="97" spans="1:12">
      <c r="A97" s="100">
        <v>42238</v>
      </c>
      <c r="B97" s="96">
        <v>560</v>
      </c>
      <c r="C97" s="95" t="s">
        <v>1185</v>
      </c>
      <c r="D97" s="95" t="s">
        <v>1440</v>
      </c>
      <c r="E97" s="95" t="s">
        <v>1441</v>
      </c>
      <c r="F97" s="97">
        <v>224618.66</v>
      </c>
      <c r="G97" s="98">
        <v>21</v>
      </c>
      <c r="H97" s="97"/>
      <c r="I97" s="99"/>
      <c r="J97" s="97">
        <v>-1716568.54</v>
      </c>
      <c r="K97" s="95"/>
      <c r="L97" s="12"/>
    </row>
    <row r="98" spans="1:12">
      <c r="A98" s="100">
        <v>42241</v>
      </c>
      <c r="B98" s="96">
        <v>650</v>
      </c>
      <c r="C98" s="95" t="s">
        <v>1185</v>
      </c>
      <c r="D98" s="95" t="s">
        <v>1440</v>
      </c>
      <c r="E98" s="95" t="s">
        <v>1442</v>
      </c>
      <c r="F98" s="97"/>
      <c r="G98" s="98"/>
      <c r="H98" s="97">
        <v>224618.66</v>
      </c>
      <c r="I98" s="99">
        <v>21</v>
      </c>
      <c r="J98" s="97">
        <v>-3124578.78</v>
      </c>
      <c r="K98" s="95"/>
      <c r="L98" s="12"/>
    </row>
    <row r="99" spans="1:12">
      <c r="A99" s="100">
        <v>42241</v>
      </c>
      <c r="B99" s="96">
        <v>669</v>
      </c>
      <c r="C99" s="95" t="s">
        <v>1185</v>
      </c>
      <c r="D99" s="95" t="s">
        <v>1440</v>
      </c>
      <c r="E99" s="95" t="s">
        <v>1443</v>
      </c>
      <c r="F99" s="97"/>
      <c r="G99" s="98"/>
      <c r="H99" s="97">
        <v>-224618.66</v>
      </c>
      <c r="I99" s="99" t="s">
        <v>24</v>
      </c>
      <c r="J99" s="97">
        <v>-2376959.38</v>
      </c>
      <c r="K99" s="78"/>
      <c r="L99" s="12"/>
    </row>
    <row r="100" spans="1:12">
      <c r="A100" s="100">
        <v>42241</v>
      </c>
      <c r="B100" s="96">
        <v>672</v>
      </c>
      <c r="C100" s="95" t="s">
        <v>1185</v>
      </c>
      <c r="D100" s="95" t="s">
        <v>1440</v>
      </c>
      <c r="E100" s="95" t="s">
        <v>1444</v>
      </c>
      <c r="F100" s="97"/>
      <c r="G100" s="98"/>
      <c r="H100" s="97">
        <v>224618.66</v>
      </c>
      <c r="I100" s="99" t="s">
        <v>24</v>
      </c>
      <c r="J100" s="97">
        <v>-2601578.04</v>
      </c>
      <c r="K100" s="95"/>
      <c r="L100" s="12"/>
    </row>
    <row r="101" spans="1:12">
      <c r="A101" s="100">
        <v>42226</v>
      </c>
      <c r="B101" s="96">
        <v>96</v>
      </c>
      <c r="C101" s="95" t="s">
        <v>188</v>
      </c>
      <c r="D101" s="89" t="s">
        <v>1256</v>
      </c>
      <c r="E101" s="95" t="s">
        <v>1445</v>
      </c>
      <c r="F101" s="101">
        <v>205616.62</v>
      </c>
      <c r="G101" s="98"/>
      <c r="H101" s="97"/>
      <c r="I101" s="99"/>
      <c r="J101" s="97">
        <v>-3015433</v>
      </c>
      <c r="K101" s="95" t="s">
        <v>1310</v>
      </c>
      <c r="L101" s="12" t="s">
        <v>85</v>
      </c>
    </row>
    <row r="102" spans="1:12">
      <c r="A102" s="100">
        <v>42247</v>
      </c>
      <c r="B102" s="96">
        <v>1009</v>
      </c>
      <c r="C102" s="95" t="s">
        <v>1185</v>
      </c>
      <c r="D102" s="95" t="s">
        <v>1446</v>
      </c>
      <c r="E102" s="95" t="s">
        <v>1447</v>
      </c>
      <c r="F102" s="97">
        <v>224618.65</v>
      </c>
      <c r="G102" s="98">
        <v>22</v>
      </c>
      <c r="H102" s="97"/>
      <c r="I102" s="99"/>
      <c r="J102" s="97">
        <v>-1776593.41</v>
      </c>
      <c r="K102" s="95"/>
      <c r="L102" s="12"/>
    </row>
    <row r="103" spans="1:12">
      <c r="A103" s="100">
        <v>42247</v>
      </c>
      <c r="B103" s="96">
        <v>1022</v>
      </c>
      <c r="C103" s="95" t="s">
        <v>1185</v>
      </c>
      <c r="D103" s="95" t="s">
        <v>1446</v>
      </c>
      <c r="E103" s="95" t="s">
        <v>1448</v>
      </c>
      <c r="F103" s="97"/>
      <c r="G103" s="98"/>
      <c r="H103" s="97">
        <v>224618.65</v>
      </c>
      <c r="I103" s="99">
        <v>22</v>
      </c>
      <c r="J103" s="97">
        <v>-2225830.71</v>
      </c>
      <c r="K103" s="95"/>
      <c r="L103" s="12"/>
    </row>
    <row r="104" spans="1:12">
      <c r="A104" s="100">
        <v>42247</v>
      </c>
      <c r="B104" s="96">
        <v>1025</v>
      </c>
      <c r="C104" s="95" t="s">
        <v>1185</v>
      </c>
      <c r="D104" s="95" t="s">
        <v>1446</v>
      </c>
      <c r="E104" s="95" t="s">
        <v>1449</v>
      </c>
      <c r="F104" s="97"/>
      <c r="G104" s="98"/>
      <c r="H104" s="97">
        <v>-224618.65</v>
      </c>
      <c r="I104" s="99" t="s">
        <v>24</v>
      </c>
      <c r="J104" s="97">
        <v>-2001212.06</v>
      </c>
      <c r="K104" s="95"/>
      <c r="L104" s="12"/>
    </row>
    <row r="105" spans="1:12">
      <c r="A105" s="100">
        <v>42247</v>
      </c>
      <c r="B105" s="96">
        <v>1030</v>
      </c>
      <c r="C105" s="95" t="s">
        <v>1185</v>
      </c>
      <c r="D105" s="95" t="s">
        <v>1446</v>
      </c>
      <c r="E105" s="95" t="s">
        <v>1450</v>
      </c>
      <c r="F105" s="97"/>
      <c r="G105" s="98"/>
      <c r="H105" s="97">
        <v>224618.65</v>
      </c>
      <c r="I105" s="99" t="s">
        <v>24</v>
      </c>
      <c r="J105" s="97">
        <v>-2225830.71</v>
      </c>
      <c r="K105" s="95"/>
      <c r="L105" s="12"/>
    </row>
    <row r="106" spans="1:12">
      <c r="A106" s="100">
        <v>42228</v>
      </c>
      <c r="B106" s="96">
        <v>276</v>
      </c>
      <c r="C106" s="95" t="s">
        <v>1185</v>
      </c>
      <c r="D106" s="95" t="s">
        <v>1451</v>
      </c>
      <c r="E106" s="95" t="s">
        <v>1452</v>
      </c>
      <c r="F106" s="97">
        <v>205616.62</v>
      </c>
      <c r="G106" s="98">
        <v>23</v>
      </c>
      <c r="H106" s="97"/>
      <c r="I106" s="99"/>
      <c r="J106" s="97">
        <v>-3339798.42</v>
      </c>
      <c r="K106" s="95"/>
      <c r="L106" s="12"/>
    </row>
    <row r="107" spans="1:12">
      <c r="A107" s="100">
        <v>42228</v>
      </c>
      <c r="B107" s="96">
        <v>279</v>
      </c>
      <c r="C107" s="95" t="s">
        <v>1185</v>
      </c>
      <c r="D107" s="95" t="s">
        <v>1451</v>
      </c>
      <c r="E107" s="95" t="s">
        <v>1453</v>
      </c>
      <c r="F107" s="97"/>
      <c r="G107" s="98"/>
      <c r="H107" s="97">
        <v>205616.62</v>
      </c>
      <c r="I107" s="99">
        <v>23</v>
      </c>
      <c r="J107" s="97">
        <v>-3545415.04</v>
      </c>
      <c r="K107" s="95"/>
      <c r="L107" s="12"/>
    </row>
    <row r="108" spans="1:12">
      <c r="A108" s="100">
        <v>42247</v>
      </c>
      <c r="B108" s="96">
        <v>1084</v>
      </c>
      <c r="C108" s="95" t="s">
        <v>1185</v>
      </c>
      <c r="D108" s="95" t="s">
        <v>1454</v>
      </c>
      <c r="E108" s="95" t="s">
        <v>1455</v>
      </c>
      <c r="F108" s="97"/>
      <c r="G108" s="98"/>
      <c r="H108" s="97">
        <v>224618.66</v>
      </c>
      <c r="I108" s="99">
        <v>24</v>
      </c>
      <c r="J108" s="97">
        <v>-3305510.14</v>
      </c>
      <c r="K108" s="95"/>
      <c r="L108" s="12"/>
    </row>
    <row r="109" spans="1:12">
      <c r="A109" s="100">
        <v>42247</v>
      </c>
      <c r="B109" s="96">
        <v>1117</v>
      </c>
      <c r="C109" s="95" t="s">
        <v>1185</v>
      </c>
      <c r="D109" s="95" t="s">
        <v>1454</v>
      </c>
      <c r="E109" s="95" t="s">
        <v>1456</v>
      </c>
      <c r="F109" s="97">
        <v>224618.66</v>
      </c>
      <c r="G109" s="98">
        <v>24</v>
      </c>
      <c r="H109" s="97"/>
      <c r="I109" s="99"/>
      <c r="J109" s="97">
        <v>-3305510.13</v>
      </c>
      <c r="K109" s="95"/>
      <c r="L109" s="12"/>
    </row>
    <row r="110" spans="1:12">
      <c r="A110" s="100">
        <v>42244</v>
      </c>
      <c r="B110" s="96">
        <v>866</v>
      </c>
      <c r="C110" s="95" t="s">
        <v>1185</v>
      </c>
      <c r="D110" s="95" t="s">
        <v>404</v>
      </c>
      <c r="E110" s="95" t="s">
        <v>1457</v>
      </c>
      <c r="F110" s="97"/>
      <c r="G110" s="98"/>
      <c r="H110" s="97">
        <v>256909.85</v>
      </c>
      <c r="I110" s="99" t="s">
        <v>24</v>
      </c>
      <c r="J110" s="97">
        <v>-1193888.1300000001</v>
      </c>
      <c r="K110" s="95"/>
      <c r="L110" s="12"/>
    </row>
    <row r="111" spans="1:12">
      <c r="A111" s="100">
        <v>42244</v>
      </c>
      <c r="B111" s="96">
        <v>867</v>
      </c>
      <c r="C111" s="95" t="s">
        <v>1185</v>
      </c>
      <c r="D111" s="95" t="s">
        <v>404</v>
      </c>
      <c r="E111" s="95" t="s">
        <v>1458</v>
      </c>
      <c r="F111" s="97"/>
      <c r="G111" s="98"/>
      <c r="H111" s="97">
        <v>-256909.85</v>
      </c>
      <c r="I111" s="99" t="s">
        <v>24</v>
      </c>
      <c r="J111" s="97">
        <v>-936978.28</v>
      </c>
      <c r="K111" s="95"/>
      <c r="L111" s="12"/>
    </row>
    <row r="112" spans="1:12">
      <c r="A112" s="100">
        <v>42244</v>
      </c>
      <c r="B112" s="96">
        <v>868</v>
      </c>
      <c r="C112" s="95" t="s">
        <v>1185</v>
      </c>
      <c r="D112" s="95" t="s">
        <v>404</v>
      </c>
      <c r="E112" s="95" t="s">
        <v>1459</v>
      </c>
      <c r="F112" s="97"/>
      <c r="G112" s="98"/>
      <c r="H112" s="101">
        <v>256909.85</v>
      </c>
      <c r="I112" s="99"/>
      <c r="J112" s="97">
        <v>-1193888.1300000001</v>
      </c>
      <c r="K112" s="95" t="s">
        <v>484</v>
      </c>
      <c r="L112" s="12" t="s">
        <v>149</v>
      </c>
    </row>
    <row r="113" spans="1:12">
      <c r="A113" s="100">
        <v>42245</v>
      </c>
      <c r="B113" s="96">
        <v>909</v>
      </c>
      <c r="C113" s="95" t="s">
        <v>1185</v>
      </c>
      <c r="D113" s="95" t="s">
        <v>1460</v>
      </c>
      <c r="E113" s="95" t="s">
        <v>1461</v>
      </c>
      <c r="F113" s="97"/>
      <c r="G113" s="98"/>
      <c r="H113" s="97">
        <v>256909.85</v>
      </c>
      <c r="I113" s="99">
        <v>25</v>
      </c>
      <c r="J113" s="97">
        <v>-810724.48</v>
      </c>
      <c r="K113" s="95"/>
      <c r="L113" s="12"/>
    </row>
    <row r="114" spans="1:12">
      <c r="A114" s="100">
        <v>42245</v>
      </c>
      <c r="B114" s="96">
        <v>939</v>
      </c>
      <c r="C114" s="95" t="s">
        <v>1185</v>
      </c>
      <c r="D114" s="95" t="s">
        <v>1460</v>
      </c>
      <c r="E114" s="95" t="s">
        <v>1462</v>
      </c>
      <c r="F114" s="97">
        <v>256909.85</v>
      </c>
      <c r="G114" s="98">
        <v>25</v>
      </c>
      <c r="H114" s="97"/>
      <c r="I114" s="99"/>
      <c r="J114" s="97">
        <v>-613952.15</v>
      </c>
      <c r="K114" s="95"/>
      <c r="L114" s="12"/>
    </row>
    <row r="115" spans="1:12">
      <c r="A115" s="100">
        <v>42243</v>
      </c>
      <c r="B115" s="96">
        <v>727</v>
      </c>
      <c r="C115" s="95" t="s">
        <v>1185</v>
      </c>
      <c r="D115" s="95" t="s">
        <v>1463</v>
      </c>
      <c r="E115" s="95" t="s">
        <v>1464</v>
      </c>
      <c r="F115" s="97">
        <v>256909.85</v>
      </c>
      <c r="G115" s="98">
        <v>26</v>
      </c>
      <c r="H115" s="97"/>
      <c r="I115" s="99"/>
      <c r="J115" s="97">
        <v>-708670.96</v>
      </c>
      <c r="K115" s="95"/>
      <c r="L115" s="12"/>
    </row>
    <row r="116" spans="1:12">
      <c r="A116" s="100">
        <v>42243</v>
      </c>
      <c r="B116" s="96">
        <v>749</v>
      </c>
      <c r="C116" s="95" t="s">
        <v>1185</v>
      </c>
      <c r="D116" s="95" t="s">
        <v>1463</v>
      </c>
      <c r="E116" s="95" t="s">
        <v>1465</v>
      </c>
      <c r="F116" s="97"/>
      <c r="G116" s="98"/>
      <c r="H116" s="97">
        <v>256909.85</v>
      </c>
      <c r="I116" s="99">
        <v>26</v>
      </c>
      <c r="J116" s="97">
        <v>108690.65</v>
      </c>
      <c r="K116" s="95"/>
      <c r="L116" s="12"/>
    </row>
    <row r="117" spans="1:12">
      <c r="A117" s="100">
        <v>42245</v>
      </c>
      <c r="B117" s="96">
        <v>872</v>
      </c>
      <c r="C117" s="95" t="s">
        <v>1185</v>
      </c>
      <c r="D117" s="95" t="s">
        <v>1466</v>
      </c>
      <c r="E117" s="95" t="s">
        <v>1467</v>
      </c>
      <c r="F117" s="97">
        <v>256909.85</v>
      </c>
      <c r="G117" s="98">
        <v>27</v>
      </c>
      <c r="H117" s="97"/>
      <c r="I117" s="99"/>
      <c r="J117" s="97">
        <v>-933003.94</v>
      </c>
      <c r="K117" s="95"/>
      <c r="L117" s="12"/>
    </row>
    <row r="118" spans="1:12">
      <c r="A118" s="100">
        <v>42245</v>
      </c>
      <c r="B118" s="96">
        <v>877</v>
      </c>
      <c r="C118" s="95" t="s">
        <v>1185</v>
      </c>
      <c r="D118" s="95" t="s">
        <v>1466</v>
      </c>
      <c r="E118" s="95" t="s">
        <v>1468</v>
      </c>
      <c r="F118" s="97"/>
      <c r="G118" s="98"/>
      <c r="H118" s="97">
        <v>256909.85</v>
      </c>
      <c r="I118" s="99">
        <v>27</v>
      </c>
      <c r="J118" s="97">
        <v>-1189913.79</v>
      </c>
      <c r="K118" s="95"/>
      <c r="L118" s="12"/>
    </row>
    <row r="119" spans="1:12">
      <c r="A119" s="100">
        <v>42243</v>
      </c>
      <c r="B119" s="96">
        <v>725</v>
      </c>
      <c r="C119" s="95" t="s">
        <v>1185</v>
      </c>
      <c r="D119" s="95" t="s">
        <v>1469</v>
      </c>
      <c r="E119" s="95" t="s">
        <v>1470</v>
      </c>
      <c r="F119" s="101">
        <v>256909.85</v>
      </c>
      <c r="G119" s="98"/>
      <c r="H119" s="97"/>
      <c r="I119" s="99"/>
      <c r="J119" s="97">
        <v>-1271024.52</v>
      </c>
      <c r="K119" s="95" t="s">
        <v>1471</v>
      </c>
      <c r="L119" s="12" t="s">
        <v>149</v>
      </c>
    </row>
    <row r="120" spans="1:12">
      <c r="A120" s="100">
        <v>42227</v>
      </c>
      <c r="B120" s="96">
        <v>228</v>
      </c>
      <c r="C120" s="95" t="s">
        <v>1185</v>
      </c>
      <c r="D120" s="95" t="s">
        <v>161</v>
      </c>
      <c r="E120" s="95" t="s">
        <v>1472</v>
      </c>
      <c r="F120" s="97"/>
      <c r="G120" s="98"/>
      <c r="H120" s="101">
        <v>252674.59</v>
      </c>
      <c r="I120" s="99"/>
      <c r="J120" s="97">
        <v>-3545415.04</v>
      </c>
      <c r="K120" s="95" t="s">
        <v>259</v>
      </c>
      <c r="L120" s="12" t="s">
        <v>149</v>
      </c>
    </row>
    <row r="121" spans="1:12">
      <c r="A121" s="100">
        <v>42236</v>
      </c>
      <c r="B121" s="96">
        <v>508</v>
      </c>
      <c r="C121" s="95" t="s">
        <v>1185</v>
      </c>
      <c r="D121" s="95" t="s">
        <v>1473</v>
      </c>
      <c r="E121" s="95" t="s">
        <v>1474</v>
      </c>
      <c r="F121" s="97"/>
      <c r="G121" s="98"/>
      <c r="H121" s="101">
        <v>252674.61</v>
      </c>
      <c r="I121" s="99"/>
      <c r="J121" s="97">
        <v>-1716568.55</v>
      </c>
      <c r="K121" s="95" t="s">
        <v>1475</v>
      </c>
      <c r="L121" s="12" t="s">
        <v>149</v>
      </c>
    </row>
    <row r="122" spans="1:12">
      <c r="A122" s="100">
        <v>42233</v>
      </c>
      <c r="B122" s="96">
        <v>14</v>
      </c>
      <c r="C122" s="95" t="s">
        <v>558</v>
      </c>
      <c r="D122" s="95" t="s">
        <v>1476</v>
      </c>
      <c r="E122" s="95" t="s">
        <v>1477</v>
      </c>
      <c r="F122" s="97"/>
      <c r="G122" s="98"/>
      <c r="H122" s="97">
        <v>-244704.38</v>
      </c>
      <c r="I122" s="99" t="s">
        <v>24</v>
      </c>
      <c r="J122" s="97">
        <v>-1986894.68</v>
      </c>
      <c r="K122" s="89"/>
      <c r="L122" s="12"/>
    </row>
    <row r="123" spans="1:12">
      <c r="A123" s="100">
        <v>42244</v>
      </c>
      <c r="B123" s="96">
        <v>86</v>
      </c>
      <c r="C123" s="95" t="s">
        <v>1478</v>
      </c>
      <c r="D123" s="95" t="s">
        <v>1476</v>
      </c>
      <c r="E123" s="95" t="s">
        <v>1479</v>
      </c>
      <c r="F123" s="97"/>
      <c r="G123" s="98"/>
      <c r="H123" s="97">
        <v>244704.38</v>
      </c>
      <c r="I123" s="99" t="s">
        <v>24</v>
      </c>
      <c r="J123" s="97">
        <v>-1189913.79</v>
      </c>
      <c r="K123" s="89"/>
      <c r="L123" s="12"/>
    </row>
    <row r="124" spans="1:12">
      <c r="A124" s="100">
        <v>42226</v>
      </c>
      <c r="B124" s="96">
        <v>96</v>
      </c>
      <c r="C124" s="95" t="s">
        <v>188</v>
      </c>
      <c r="D124" s="89" t="s">
        <v>1281</v>
      </c>
      <c r="E124" s="95" t="s">
        <v>1480</v>
      </c>
      <c r="F124" s="101">
        <v>170781</v>
      </c>
      <c r="G124" s="98"/>
      <c r="H124" s="97"/>
      <c r="I124" s="99"/>
      <c r="J124" s="97">
        <v>-2844652</v>
      </c>
      <c r="K124" s="95" t="s">
        <v>1481</v>
      </c>
      <c r="L124" s="12" t="s">
        <v>171</v>
      </c>
    </row>
    <row r="125" spans="1:12">
      <c r="A125" s="100">
        <v>42233</v>
      </c>
      <c r="B125" s="96">
        <v>16</v>
      </c>
      <c r="C125" s="95" t="s">
        <v>558</v>
      </c>
      <c r="D125" s="95" t="s">
        <v>1482</v>
      </c>
      <c r="E125" s="95" t="s">
        <v>1483</v>
      </c>
      <c r="F125" s="97"/>
      <c r="G125" s="98"/>
      <c r="H125" s="101">
        <v>-156192.84</v>
      </c>
      <c r="I125" s="99"/>
      <c r="J125" s="97">
        <v>-2231599.06</v>
      </c>
      <c r="K125" s="89" t="s">
        <v>1484</v>
      </c>
      <c r="L125" s="12" t="s">
        <v>1485</v>
      </c>
    </row>
    <row r="126" spans="1:12">
      <c r="A126" s="100">
        <v>42245</v>
      </c>
      <c r="B126" s="96">
        <v>892</v>
      </c>
      <c r="C126" s="95" t="s">
        <v>1185</v>
      </c>
      <c r="D126" s="95" t="s">
        <v>1486</v>
      </c>
      <c r="E126" s="95" t="s">
        <v>1487</v>
      </c>
      <c r="F126" s="97">
        <v>157436.01</v>
      </c>
      <c r="G126" s="98"/>
      <c r="H126" s="97"/>
      <c r="I126" s="99"/>
      <c r="J126" s="97">
        <v>-724595.63</v>
      </c>
      <c r="K126" s="95"/>
      <c r="L126" s="12"/>
    </row>
    <row r="127" spans="1:12">
      <c r="A127" s="100">
        <v>42247</v>
      </c>
      <c r="B127" s="96">
        <v>977</v>
      </c>
      <c r="C127" s="95" t="s">
        <v>1185</v>
      </c>
      <c r="D127" s="95" t="s">
        <v>1488</v>
      </c>
      <c r="E127" s="95" t="s">
        <v>1489</v>
      </c>
      <c r="F127" s="97"/>
      <c r="G127" s="98"/>
      <c r="H127" s="97">
        <v>157436.01</v>
      </c>
      <c r="I127" s="99"/>
      <c r="J127" s="97">
        <v>-1664524.08</v>
      </c>
      <c r="K127" s="95"/>
      <c r="L127" s="12"/>
    </row>
    <row r="128" spans="1:12">
      <c r="A128" s="100">
        <v>42235</v>
      </c>
      <c r="B128" s="96">
        <v>684</v>
      </c>
      <c r="C128" s="95" t="s">
        <v>1185</v>
      </c>
      <c r="D128" s="95" t="s">
        <v>1490</v>
      </c>
      <c r="E128" s="95" t="s">
        <v>1491</v>
      </c>
      <c r="F128" s="97">
        <v>170781</v>
      </c>
      <c r="G128" s="98" t="s">
        <v>24</v>
      </c>
      <c r="H128" s="97"/>
      <c r="I128" s="99"/>
      <c r="J128" s="97">
        <v>-1293112.94</v>
      </c>
      <c r="K128" s="95"/>
      <c r="L128" s="12"/>
    </row>
    <row r="129" spans="1:12">
      <c r="A129" s="100">
        <v>42235</v>
      </c>
      <c r="B129" s="96">
        <v>706</v>
      </c>
      <c r="C129" s="95" t="s">
        <v>1185</v>
      </c>
      <c r="D129" s="95" t="s">
        <v>1490</v>
      </c>
      <c r="E129" s="95" t="s">
        <v>1491</v>
      </c>
      <c r="F129" s="97">
        <v>-170781</v>
      </c>
      <c r="G129" s="98" t="s">
        <v>24</v>
      </c>
      <c r="H129" s="97"/>
      <c r="I129" s="99"/>
      <c r="J129" s="97">
        <v>-1463893.94</v>
      </c>
      <c r="K129" s="95"/>
      <c r="L129" s="12"/>
    </row>
    <row r="130" spans="1:12">
      <c r="A130" s="100">
        <v>42242</v>
      </c>
      <c r="B130" s="96">
        <v>707</v>
      </c>
      <c r="C130" s="95" t="s">
        <v>1185</v>
      </c>
      <c r="D130" s="95" t="s">
        <v>1490</v>
      </c>
      <c r="E130" s="95" t="s">
        <v>1491</v>
      </c>
      <c r="F130" s="101">
        <v>170781</v>
      </c>
      <c r="G130" s="98"/>
      <c r="H130" s="97"/>
      <c r="I130" s="99"/>
      <c r="J130" s="97">
        <v>-2430797.04</v>
      </c>
      <c r="K130" s="95" t="s">
        <v>1492</v>
      </c>
      <c r="L130" s="12" t="s">
        <v>171</v>
      </c>
    </row>
    <row r="131" spans="1:12">
      <c r="A131" s="100">
        <v>42245</v>
      </c>
      <c r="B131" s="96">
        <v>908</v>
      </c>
      <c r="C131" s="95" t="s">
        <v>1185</v>
      </c>
      <c r="D131" s="95" t="s">
        <v>1493</v>
      </c>
      <c r="E131" s="95" t="s">
        <v>1494</v>
      </c>
      <c r="F131" s="97">
        <v>170781</v>
      </c>
      <c r="G131" s="98">
        <v>28</v>
      </c>
      <c r="H131" s="97"/>
      <c r="I131" s="99"/>
      <c r="J131" s="97">
        <v>-553814.63</v>
      </c>
      <c r="K131" s="95"/>
      <c r="L131" s="12"/>
    </row>
    <row r="132" spans="1:12">
      <c r="A132" s="100">
        <v>42247</v>
      </c>
      <c r="B132" s="96">
        <v>1082</v>
      </c>
      <c r="C132" s="95" t="s">
        <v>1185</v>
      </c>
      <c r="D132" s="95" t="s">
        <v>1493</v>
      </c>
      <c r="E132" s="95" t="s">
        <v>1495</v>
      </c>
      <c r="F132" s="97"/>
      <c r="G132" s="98"/>
      <c r="H132" s="97">
        <v>170781</v>
      </c>
      <c r="I132" s="99">
        <v>28</v>
      </c>
      <c r="J132" s="97">
        <v>-3305510.13</v>
      </c>
      <c r="K132" s="95"/>
      <c r="L132" s="12"/>
    </row>
    <row r="133" spans="1:12">
      <c r="A133" s="100">
        <v>42247</v>
      </c>
      <c r="B133" s="96">
        <v>1033</v>
      </c>
      <c r="C133" s="95" t="s">
        <v>1185</v>
      </c>
      <c r="D133" s="95" t="s">
        <v>1151</v>
      </c>
      <c r="E133" s="95" t="s">
        <v>1496</v>
      </c>
      <c r="F133" s="97"/>
      <c r="G133" s="98"/>
      <c r="H133" s="97">
        <v>170781</v>
      </c>
      <c r="I133" s="99" t="s">
        <v>24</v>
      </c>
      <c r="J133" s="97">
        <v>-2396611.71</v>
      </c>
      <c r="K133" s="95"/>
      <c r="L133" s="12"/>
    </row>
    <row r="134" spans="1:12">
      <c r="A134" s="100">
        <v>42247</v>
      </c>
      <c r="B134" s="96">
        <v>1036</v>
      </c>
      <c r="C134" s="95" t="s">
        <v>1185</v>
      </c>
      <c r="D134" s="95" t="s">
        <v>1151</v>
      </c>
      <c r="E134" s="95" t="s">
        <v>1497</v>
      </c>
      <c r="F134" s="97"/>
      <c r="G134" s="98"/>
      <c r="H134" s="97">
        <v>-170781</v>
      </c>
      <c r="I134" s="99" t="s">
        <v>24</v>
      </c>
      <c r="J134" s="97">
        <v>-2225830.71</v>
      </c>
      <c r="K134" s="95"/>
      <c r="L134" s="12"/>
    </row>
    <row r="135" spans="1:12">
      <c r="A135" s="100">
        <v>42247</v>
      </c>
      <c r="B135" s="96">
        <v>1062</v>
      </c>
      <c r="C135" s="95" t="s">
        <v>1185</v>
      </c>
      <c r="D135" s="95" t="s">
        <v>1151</v>
      </c>
      <c r="E135" s="95" t="s">
        <v>1498</v>
      </c>
      <c r="F135" s="97"/>
      <c r="G135" s="98"/>
      <c r="H135" s="101">
        <v>170781</v>
      </c>
      <c r="I135" s="99"/>
      <c r="J135" s="97">
        <v>-2602228.33</v>
      </c>
      <c r="K135" s="95" t="s">
        <v>1182</v>
      </c>
      <c r="L135" s="12" t="s">
        <v>171</v>
      </c>
    </row>
    <row r="136" spans="1:12">
      <c r="A136" s="100">
        <v>42243</v>
      </c>
      <c r="B136" s="96">
        <v>767</v>
      </c>
      <c r="C136" s="95" t="s">
        <v>1185</v>
      </c>
      <c r="D136" s="95" t="s">
        <v>1499</v>
      </c>
      <c r="E136" s="95" t="s">
        <v>1500</v>
      </c>
      <c r="F136" s="97"/>
      <c r="G136" s="98"/>
      <c r="H136" s="101">
        <v>186841.17</v>
      </c>
      <c r="I136" s="99"/>
      <c r="J136" s="97">
        <v>-337559.74</v>
      </c>
      <c r="K136" s="95" t="s">
        <v>1501</v>
      </c>
      <c r="L136" s="12" t="s">
        <v>1502</v>
      </c>
    </row>
    <row r="137" spans="1:12">
      <c r="A137" s="100">
        <v>42245</v>
      </c>
      <c r="B137" s="96">
        <v>918</v>
      </c>
      <c r="C137" s="95" t="s">
        <v>1185</v>
      </c>
      <c r="D137" s="95" t="s">
        <v>1503</v>
      </c>
      <c r="E137" s="95" t="s">
        <v>1504</v>
      </c>
      <c r="F137" s="101">
        <v>551579.88</v>
      </c>
      <c r="G137" s="98"/>
      <c r="H137" s="97"/>
      <c r="I137" s="99"/>
      <c r="J137" s="97">
        <v>-870862</v>
      </c>
      <c r="K137" s="95" t="s">
        <v>1391</v>
      </c>
      <c r="L137" s="12"/>
    </row>
  </sheetData>
  <sortState ref="G1:H8">
    <sortCondition ref="H1:H8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dcterms:created xsi:type="dcterms:W3CDTF">2015-07-02T17:31:01Z</dcterms:created>
  <dcterms:modified xsi:type="dcterms:W3CDTF">2015-09-17T14:45:14Z</dcterms:modified>
</cp:coreProperties>
</file>