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ZPMFV\Desktop\2015 GMSC\"/>
    </mc:Choice>
  </mc:AlternateContent>
  <bookViews>
    <workbookView showHorizontalScroll="0" xWindow="0" yWindow="0" windowWidth="19200" windowHeight="6660"/>
  </bookViews>
  <sheets>
    <sheet name="Business Plan" sheetId="8" r:id="rId1"/>
  </sheets>
  <definedNames>
    <definedName name="Fixed_costs" localSheetId="0">'Business Plan'!$D$40:$D$40</definedName>
    <definedName name="Fixed_costs">#REF!</definedName>
    <definedName name="Gross_margin" localSheetId="0">'Business Plan'!#REF!</definedName>
    <definedName name="Gross_margin">#REF!</definedName>
    <definedName name="Margen_de_contribución">#REF!</definedName>
    <definedName name="_xlnm.Print_Area" localSheetId="0">'Business Plan'!$B$1:$E$52</definedName>
    <definedName name="Rampas">#REF!</definedName>
    <definedName name="s">#REF!</definedName>
    <definedName name="Sales_price_unit" localSheetId="0">'Business Plan'!$D$22</definedName>
    <definedName name="Sales_price_unit">#REF!</definedName>
    <definedName name="Sales_volume_units" localSheetId="0">'Business Plan'!#REF!</definedName>
    <definedName name="Sales_volume_units">#REF!</definedName>
    <definedName name="total_arreglado">#REF!</definedName>
    <definedName name="Total_fixed" localSheetId="0">'Business Plan'!#REF!</definedName>
    <definedName name="Total_fixed">#REF!</definedName>
    <definedName name="Total_Sales" localSheetId="0">'Business Plan'!#REF!</definedName>
    <definedName name="Total_Sales">#REF!</definedName>
    <definedName name="Total_variable" localSheetId="0">'Business Plan'!#REF!</definedName>
    <definedName name="Total_variable">#REF!</definedName>
    <definedName name="Unidad_costo_variable">#REF!</definedName>
    <definedName name="unidad_costo_variables">#REF!</definedName>
    <definedName name="unidad_volumen_ventas">#REF!</definedName>
    <definedName name="Unit_contrib_margin" localSheetId="0">'Business Plan'!#REF!</definedName>
    <definedName name="Unit_contrib_margin">#REF!</definedName>
    <definedName name="Variable_costs_unit" localSheetId="0">'Business Plan'!#REF!</definedName>
    <definedName name="Variable_costs_unit">#REF!</definedName>
    <definedName name="Variable_Unit_Cost" localSheetId="0">'Business Plan'!#REF!</definedName>
    <definedName name="Variable_Unit_Cost">#REF!</definedName>
    <definedName name="ventas_totales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E17" i="8" l="1"/>
  <c r="E34" i="8"/>
  <c r="E37" i="8"/>
  <c r="E31" i="8"/>
  <c r="E28" i="8"/>
  <c r="E49" i="8"/>
  <c r="E38" i="8" l="1"/>
  <c r="E51" i="8" s="1"/>
  <c r="E52" i="8" s="1"/>
</calcChain>
</file>

<file path=xl/sharedStrings.xml><?xml version="1.0" encoding="utf-8"?>
<sst xmlns="http://schemas.openxmlformats.org/spreadsheetml/2006/main" count="62" uniqueCount="46">
  <si>
    <t>Terreno</t>
  </si>
  <si>
    <t>Ventas mes</t>
  </si>
  <si>
    <t>Inversión inicial</t>
  </si>
  <si>
    <t>Gastos de Personal</t>
  </si>
  <si>
    <t>Comisiones</t>
  </si>
  <si>
    <t>Entre Calles:</t>
  </si>
  <si>
    <t>Estado:</t>
  </si>
  <si>
    <t>Colonia/Municipio:</t>
  </si>
  <si>
    <t>Código Postal:</t>
  </si>
  <si>
    <t>Mobiliario y Equipo</t>
  </si>
  <si>
    <t>Subtotal</t>
  </si>
  <si>
    <t>Venta de unidades seminuevas certificadas</t>
  </si>
  <si>
    <t>Ordenes de servicio por seminuevos certificados</t>
  </si>
  <si>
    <t>Utilidad bruta promedio por unidad</t>
  </si>
  <si>
    <t>Mantenimiento</t>
  </si>
  <si>
    <t xml:space="preserve">Servicios por Contrato </t>
  </si>
  <si>
    <t xml:space="preserve">    Inversion inicial </t>
  </si>
  <si>
    <t>Capital de trabajo (inventario total de seminuevos)</t>
  </si>
  <si>
    <t>Incremento en inventario de seminuevos</t>
  </si>
  <si>
    <t>Gastos Variables, de Personal, Semifijos y fijos al Mes</t>
  </si>
  <si>
    <t>Venta de unidades seminuevas no certificadas</t>
  </si>
  <si>
    <t>(Adicional al inventario que ya existe para la operación de seminuevos)</t>
  </si>
  <si>
    <t>( De ser arrendamiento considerarlo como gasto)</t>
  </si>
  <si>
    <t>Adecuación e instalaciones</t>
  </si>
  <si>
    <t>*</t>
  </si>
  <si>
    <t>Calle y número:</t>
  </si>
  <si>
    <t>Ubicación</t>
  </si>
  <si>
    <t>Total de inversión en unidades seminuevas</t>
  </si>
  <si>
    <t>Otros gastos</t>
  </si>
  <si>
    <t xml:space="preserve">Otros gastos Semifijos </t>
  </si>
  <si>
    <t>Utilidad de Operación Mensual</t>
  </si>
  <si>
    <t>Retorno de Inversión (meses)</t>
  </si>
  <si>
    <t xml:space="preserve">    Total Gasto mensual</t>
  </si>
  <si>
    <t>Créditos ALLY colocados en Seminuevos</t>
  </si>
  <si>
    <t>Utilidad bruta promedio por crédito</t>
  </si>
  <si>
    <t>Pólizas de Seguro ABA colocadas en Seminuevos</t>
  </si>
  <si>
    <t>Utilidad bruta promedio por póliza</t>
  </si>
  <si>
    <t>(Ordenes por retorno a taller por servicio de auto certificado)</t>
  </si>
  <si>
    <t>Autos seminuevos vendidos por crédito Ally</t>
  </si>
  <si>
    <t>Autos seminuevos vendidos con póliza ABA</t>
  </si>
  <si>
    <t>FEE unitaria promedio</t>
  </si>
  <si>
    <t>Equipo en Arrendamiento</t>
  </si>
  <si>
    <t xml:space="preserve">Inmuebles </t>
  </si>
  <si>
    <t xml:space="preserve">    Total Utilidad Bruta Mes</t>
  </si>
  <si>
    <t>Plan de Negocios 2015</t>
  </si>
  <si>
    <t xml:space="preserve">Distribuidor: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</si>
</sst>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&quot;$&quot;\ * #,##0_ ;_ &quot;$&quot;\ * \-#,##0_ ;_ &quot;$&quot;\ * &quot;-&quot;??_ ;_ @_ "/>
  </numFmts>
  <fonts count="18" x14ac:knownFonts="1">
    <font>
      <sz val="10"/>
      <name val="Arial"/>
    </font>
    <font>
      <sz val="10"/>
      <name val="Arial"/>
      <family val="2"/>
    </font>
    <font>
      <sz val="10"/>
      <name val="GM Sans Regular"/>
    </font>
    <font>
      <b/>
      <sz val="10"/>
      <color indexed="9"/>
      <name val="GM Sans Regular"/>
    </font>
    <font>
      <b/>
      <sz val="10"/>
      <color indexed="18"/>
      <name val="GM Sans Regular"/>
    </font>
    <font>
      <b/>
      <sz val="10"/>
      <name val="GM Sans Regular"/>
    </font>
    <font>
      <sz val="10"/>
      <color indexed="9"/>
      <name val="GM Sans Regular"/>
    </font>
    <font>
      <b/>
      <sz val="14"/>
      <color indexed="18"/>
      <name val="GM Sans Regular"/>
    </font>
    <font>
      <b/>
      <sz val="18"/>
      <color indexed="9"/>
      <name val="GM Sans Regular"/>
    </font>
    <font>
      <sz val="10"/>
      <color indexed="18"/>
      <name val="GM Sans Regular"/>
    </font>
    <font>
      <b/>
      <sz val="12"/>
      <color indexed="10"/>
      <name val="GM Sans Regular"/>
    </font>
    <font>
      <b/>
      <sz val="11"/>
      <name val="GM Sans Regular"/>
    </font>
    <font>
      <b/>
      <sz val="18"/>
      <name val="GM Sans Regular"/>
    </font>
    <font>
      <sz val="14"/>
      <name val="GM Sans Regular"/>
    </font>
    <font>
      <sz val="12"/>
      <color indexed="18"/>
      <name val="GM Sans Regular"/>
    </font>
    <font>
      <b/>
      <sz val="16"/>
      <name val="GM Sans Regular"/>
    </font>
    <font>
      <b/>
      <sz val="12"/>
      <name val="GM Sans Regular"/>
    </font>
    <font>
      <b/>
      <sz val="16"/>
      <color theme="0"/>
      <name val="GM Sans Regular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</xf>
    <xf numFmtId="165" fontId="2" fillId="0" borderId="0" xfId="2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/>
    <xf numFmtId="0" fontId="2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165" fontId="10" fillId="0" borderId="0" xfId="2" applyFont="1" applyBorder="1" applyAlignment="1" applyProtection="1">
      <alignment horizontal="right"/>
    </xf>
    <xf numFmtId="0" fontId="2" fillId="0" borderId="1" xfId="0" applyFont="1" applyBorder="1"/>
    <xf numFmtId="0" fontId="5" fillId="0" borderId="1" xfId="0" applyFont="1" applyBorder="1" applyProtection="1"/>
    <xf numFmtId="0" fontId="4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right"/>
    </xf>
    <xf numFmtId="165" fontId="2" fillId="0" borderId="4" xfId="2" applyFont="1" applyFill="1" applyBorder="1" applyAlignment="1" applyProtection="1">
      <alignment horizontal="right"/>
    </xf>
    <xf numFmtId="165" fontId="2" fillId="0" borderId="5" xfId="2" applyFont="1" applyFill="1" applyBorder="1" applyAlignment="1" applyProtection="1">
      <alignment horizontal="center"/>
    </xf>
    <xf numFmtId="0" fontId="0" fillId="0" borderId="0" xfId="0" applyBorder="1" applyAlignment="1">
      <alignment horizontal="right"/>
    </xf>
    <xf numFmtId="167" fontId="4" fillId="0" borderId="6" xfId="2" applyNumberFormat="1" applyFont="1" applyFill="1" applyBorder="1" applyAlignment="1" applyProtection="1">
      <alignment horizontal="center"/>
    </xf>
    <xf numFmtId="167" fontId="9" fillId="0" borderId="6" xfId="2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>
      <alignment horizontal="right"/>
    </xf>
    <xf numFmtId="167" fontId="9" fillId="0" borderId="0" xfId="2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0" fontId="5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3" borderId="0" xfId="0" applyFont="1" applyFill="1" applyBorder="1" applyProtection="1"/>
    <xf numFmtId="0" fontId="7" fillId="3" borderId="0" xfId="2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/>
    </xf>
    <xf numFmtId="0" fontId="7" fillId="3" borderId="0" xfId="2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167" fontId="9" fillId="4" borderId="6" xfId="2" applyNumberFormat="1" applyFont="1" applyFill="1" applyBorder="1" applyAlignment="1" applyProtection="1">
      <alignment horizontal="center"/>
      <protection locked="0"/>
    </xf>
    <xf numFmtId="167" fontId="4" fillId="4" borderId="6" xfId="2" applyNumberFormat="1" applyFont="1" applyFill="1" applyBorder="1" applyAlignment="1" applyProtection="1">
      <alignment horizontal="center"/>
      <protection locked="0"/>
    </xf>
    <xf numFmtId="167" fontId="4" fillId="4" borderId="6" xfId="2" applyNumberFormat="1" applyFont="1" applyFill="1" applyBorder="1" applyAlignment="1" applyProtection="1">
      <alignment horizontal="center"/>
    </xf>
    <xf numFmtId="167" fontId="9" fillId="0" borderId="0" xfId="2" applyNumberFormat="1" applyFont="1" applyFill="1" applyBorder="1" applyAlignment="1" applyProtection="1">
      <alignment horizontal="left"/>
    </xf>
    <xf numFmtId="167" fontId="4" fillId="0" borderId="0" xfId="2" applyNumberFormat="1" applyFont="1" applyFill="1" applyBorder="1" applyAlignment="1" applyProtection="1">
      <alignment horizontal="center"/>
    </xf>
    <xf numFmtId="165" fontId="2" fillId="0" borderId="0" xfId="2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/>
    <xf numFmtId="167" fontId="9" fillId="0" borderId="0" xfId="2" applyNumberFormat="1" applyFont="1" applyFill="1" applyBorder="1" applyAlignment="1" applyProtection="1">
      <alignment horizontal="center"/>
      <protection locked="0"/>
    </xf>
    <xf numFmtId="167" fontId="4" fillId="0" borderId="0" xfId="2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right"/>
    </xf>
    <xf numFmtId="167" fontId="17" fillId="0" borderId="0" xfId="2" applyNumberFormat="1" applyFont="1" applyFill="1" applyBorder="1" applyAlignment="1" applyProtection="1">
      <alignment horizontal="center"/>
    </xf>
    <xf numFmtId="1" fontId="17" fillId="0" borderId="0" xfId="1" applyNumberFormat="1" applyFont="1" applyFill="1" applyBorder="1" applyAlignment="1" applyProtection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7" fontId="14" fillId="0" borderId="0" xfId="2" applyNumberFormat="1" applyFont="1" applyFill="1" applyBorder="1" applyAlignment="1" applyProtection="1">
      <alignment horizontal="center"/>
      <protection locked="0"/>
    </xf>
    <xf numFmtId="167" fontId="9" fillId="0" borderId="0" xfId="2" applyNumberFormat="1" applyFont="1" applyFill="1" applyBorder="1" applyAlignment="1" applyProtection="1"/>
    <xf numFmtId="0" fontId="5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8" fillId="2" borderId="7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right"/>
    </xf>
    <xf numFmtId="167" fontId="9" fillId="5" borderId="6" xfId="2" applyNumberFormat="1" applyFont="1" applyFill="1" applyBorder="1" applyAlignment="1" applyProtection="1">
      <alignment horizontal="center"/>
      <protection locked="0"/>
    </xf>
    <xf numFmtId="1" fontId="15" fillId="5" borderId="5" xfId="1" applyNumberFormat="1" applyFont="1" applyFill="1" applyBorder="1" applyAlignment="1" applyProtection="1">
      <alignment horizontal="center"/>
    </xf>
    <xf numFmtId="167" fontId="17" fillId="6" borderId="9" xfId="2" applyNumberFormat="1" applyFont="1" applyFill="1" applyBorder="1" applyAlignment="1" applyProtection="1">
      <alignment horizontal="center"/>
    </xf>
    <xf numFmtId="0" fontId="8" fillId="2" borderId="10" xfId="0" applyFont="1" applyFill="1" applyBorder="1" applyProtection="1">
      <protection locked="0"/>
    </xf>
    <xf numFmtId="0" fontId="16" fillId="0" borderId="0" xfId="0" applyFont="1" applyBorder="1" applyAlignment="1">
      <alignment horizontal="left"/>
    </xf>
    <xf numFmtId="0" fontId="13" fillId="5" borderId="3" xfId="2" applyNumberFormat="1" applyFont="1" applyFill="1" applyBorder="1" applyAlignment="1" applyProtection="1">
      <alignment horizontal="left" vertical="center" wrapText="1"/>
      <protection locked="0"/>
    </xf>
    <xf numFmtId="0" fontId="13" fillId="5" borderId="4" xfId="2" applyNumberFormat="1" applyFont="1" applyFill="1" applyBorder="1" applyAlignment="1" applyProtection="1">
      <alignment horizontal="left" vertical="center" wrapText="1"/>
      <protection locked="0"/>
    </xf>
    <xf numFmtId="0" fontId="13" fillId="5" borderId="5" xfId="2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</xf>
    <xf numFmtId="165" fontId="17" fillId="6" borderId="3" xfId="2" applyFont="1" applyFill="1" applyBorder="1" applyAlignment="1" applyProtection="1">
      <alignment horizontal="center"/>
    </xf>
    <xf numFmtId="165" fontId="17" fillId="6" borderId="4" xfId="2" applyFont="1" applyFill="1" applyBorder="1" applyAlignment="1" applyProtection="1">
      <alignment horizontal="center"/>
    </xf>
    <xf numFmtId="165" fontId="17" fillId="6" borderId="7" xfId="2" applyFont="1" applyFill="1" applyBorder="1" applyAlignment="1" applyProtection="1">
      <alignment horizontal="center"/>
    </xf>
    <xf numFmtId="165" fontId="17" fillId="6" borderId="8" xfId="2" applyFont="1" applyFill="1" applyBorder="1" applyAlignment="1" applyProtection="1">
      <alignment horizontal="center"/>
    </xf>
    <xf numFmtId="0" fontId="12" fillId="0" borderId="11" xfId="0" applyNumberFormat="1" applyFont="1" applyBorder="1" applyAlignment="1" applyProtection="1">
      <alignment horizontal="left" vertical="center" wrapText="1"/>
    </xf>
    <xf numFmtId="0" fontId="12" fillId="0" borderId="12" xfId="0" applyNumberFormat="1" applyFont="1" applyBorder="1" applyAlignment="1" applyProtection="1">
      <alignment horizontal="left" vertical="center" wrapText="1"/>
    </xf>
    <xf numFmtId="0" fontId="12" fillId="0" borderId="13" xfId="0" applyNumberFormat="1" applyFont="1" applyBorder="1" applyAlignment="1" applyProtection="1">
      <alignment horizontal="left" vertical="center" wrapText="1"/>
    </xf>
    <xf numFmtId="0" fontId="13" fillId="0" borderId="3" xfId="2" applyNumberFormat="1" applyFont="1" applyFill="1" applyBorder="1" applyAlignment="1" applyProtection="1">
      <alignment horizontal="left" vertical="center" wrapText="1"/>
      <protection locked="0"/>
    </xf>
    <xf numFmtId="0" fontId="1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1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13" fillId="5" borderId="11" xfId="2" applyNumberFormat="1" applyFont="1" applyFill="1" applyBorder="1" applyAlignment="1" applyProtection="1">
      <alignment horizontal="left" vertical="center" wrapText="1"/>
      <protection locked="0"/>
    </xf>
    <xf numFmtId="0" fontId="13" fillId="5" borderId="12" xfId="2" applyNumberFormat="1" applyFont="1" applyFill="1" applyBorder="1" applyAlignment="1" applyProtection="1">
      <alignment horizontal="left" vertical="center" wrapText="1"/>
      <protection locked="0"/>
    </xf>
    <xf numFmtId="0" fontId="13" fillId="5" borderId="13" xfId="2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/>
    </xf>
    <xf numFmtId="0" fontId="5" fillId="0" borderId="4" xfId="0" applyFont="1" applyBorder="1" applyAlignment="1" applyProtection="1">
      <alignment horizontal="right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/>
    </xf>
    <xf numFmtId="167" fontId="9" fillId="5" borderId="14" xfId="2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2</xdr:col>
      <xdr:colOff>514350</xdr:colOff>
      <xdr:row>3</xdr:row>
      <xdr:rowOff>66675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512" t="1958"/>
        <a:stretch>
          <a:fillRect/>
        </a:stretch>
      </xdr:blipFill>
      <xdr:spPr bwMode="auto">
        <a:xfrm>
          <a:off x="247650" y="47625"/>
          <a:ext cx="22764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3:M53"/>
  <sheetViews>
    <sheetView showGridLines="0" tabSelected="1" zoomScaleNormal="100" workbookViewId="0">
      <selection activeCell="G28" sqref="G28"/>
    </sheetView>
  </sheetViews>
  <sheetFormatPr defaultColWidth="11.44140625" defaultRowHeight="13.2" x14ac:dyDescent="0.25"/>
  <cols>
    <col min="1" max="1" width="3.6640625" style="1" customWidth="1"/>
    <col min="2" max="2" width="26.44140625" style="1" customWidth="1"/>
    <col min="3" max="3" width="14.6640625" style="4" customWidth="1"/>
    <col min="4" max="4" width="27" style="5" customWidth="1"/>
    <col min="5" max="5" width="20.6640625" style="3" customWidth="1"/>
    <col min="6" max="6" width="1.6640625" style="60" customWidth="1"/>
    <col min="7" max="7" width="10.109375" style="29" customWidth="1"/>
    <col min="8" max="8" width="21.109375" style="27" bestFit="1" customWidth="1"/>
    <col min="9" max="9" width="14.109375" style="27" customWidth="1"/>
    <col min="10" max="10" width="16.109375" style="26" customWidth="1"/>
    <col min="11" max="11" width="13.33203125" style="28" customWidth="1"/>
    <col min="12" max="12" width="12.5546875" style="28" bestFit="1" customWidth="1"/>
    <col min="13" max="13" width="12" style="28" bestFit="1" customWidth="1"/>
    <col min="14" max="16384" width="11.44140625" style="1"/>
  </cols>
  <sheetData>
    <row r="3" spans="2:11" ht="15.6" x14ac:dyDescent="0.3">
      <c r="D3" s="72" t="s">
        <v>44</v>
      </c>
    </row>
    <row r="4" spans="2:11" s="28" customFormat="1" ht="12" customHeight="1" thickBot="1" x14ac:dyDescent="0.35">
      <c r="B4" s="40"/>
      <c r="C4" s="40"/>
      <c r="D4" s="40"/>
      <c r="E4" s="40"/>
      <c r="F4" s="50"/>
      <c r="G4" s="27"/>
      <c r="H4" s="37"/>
      <c r="I4" s="39"/>
      <c r="J4" s="39"/>
      <c r="K4" s="39"/>
    </row>
    <row r="5" spans="2:11" s="28" customFormat="1" ht="24.75" customHeight="1" thickBot="1" x14ac:dyDescent="0.3">
      <c r="B5" s="81" t="s">
        <v>45</v>
      </c>
      <c r="C5" s="82"/>
      <c r="D5" s="82"/>
      <c r="E5" s="83"/>
      <c r="F5" s="51"/>
      <c r="G5" s="27"/>
      <c r="H5" s="37"/>
      <c r="I5" s="39"/>
      <c r="J5" s="39"/>
      <c r="K5" s="39"/>
    </row>
    <row r="6" spans="2:11" s="28" customFormat="1" ht="20.25" customHeight="1" thickBot="1" x14ac:dyDescent="0.3">
      <c r="B6" s="63" t="s">
        <v>26</v>
      </c>
      <c r="C6" s="84"/>
      <c r="D6" s="85"/>
      <c r="E6" s="86"/>
      <c r="F6" s="52"/>
      <c r="G6" s="27"/>
      <c r="H6" s="38"/>
      <c r="I6" s="39"/>
      <c r="J6" s="39"/>
      <c r="K6" s="39"/>
    </row>
    <row r="7" spans="2:11" s="28" customFormat="1" ht="18.600000000000001" thickBot="1" x14ac:dyDescent="0.3">
      <c r="B7" s="64" t="s">
        <v>25</v>
      </c>
      <c r="C7" s="87"/>
      <c r="D7" s="88"/>
      <c r="E7" s="89"/>
      <c r="F7" s="52"/>
      <c r="G7" s="27"/>
      <c r="H7" s="35"/>
      <c r="I7" s="39"/>
      <c r="J7" s="39"/>
      <c r="K7" s="39"/>
    </row>
    <row r="8" spans="2:11" s="28" customFormat="1" ht="18.600000000000001" thickBot="1" x14ac:dyDescent="0.3">
      <c r="B8" s="64" t="s">
        <v>6</v>
      </c>
      <c r="C8" s="87"/>
      <c r="D8" s="88"/>
      <c r="E8" s="89"/>
      <c r="F8" s="52"/>
      <c r="G8" s="27"/>
      <c r="H8" s="35"/>
      <c r="I8" s="39"/>
      <c r="J8" s="39"/>
      <c r="K8" s="39"/>
    </row>
    <row r="9" spans="2:11" s="28" customFormat="1" ht="18.600000000000001" thickBot="1" x14ac:dyDescent="0.3">
      <c r="B9" s="64" t="s">
        <v>7</v>
      </c>
      <c r="C9" s="87"/>
      <c r="D9" s="88"/>
      <c r="E9" s="89"/>
      <c r="F9" s="52"/>
      <c r="G9" s="27"/>
      <c r="H9" s="37"/>
      <c r="I9" s="36"/>
      <c r="J9" s="36"/>
      <c r="K9" s="36"/>
    </row>
    <row r="10" spans="2:11" s="28" customFormat="1" ht="18.600000000000001" thickBot="1" x14ac:dyDescent="0.3">
      <c r="B10" s="64" t="s">
        <v>8</v>
      </c>
      <c r="C10" s="87"/>
      <c r="D10" s="88"/>
      <c r="E10" s="89"/>
      <c r="F10" s="52"/>
      <c r="G10" s="27"/>
      <c r="H10" s="37"/>
      <c r="I10" s="36"/>
      <c r="J10" s="36"/>
      <c r="K10" s="36"/>
    </row>
    <row r="11" spans="2:11" s="28" customFormat="1" ht="36" customHeight="1" thickBot="1" x14ac:dyDescent="0.3">
      <c r="B11" s="65" t="s">
        <v>5</v>
      </c>
      <c r="C11" s="73"/>
      <c r="D11" s="74"/>
      <c r="E11" s="75"/>
      <c r="F11" s="52"/>
      <c r="G11" s="27"/>
      <c r="H11" s="37"/>
      <c r="I11" s="36"/>
      <c r="J11" s="36"/>
      <c r="K11" s="36"/>
    </row>
    <row r="12" spans="2:11" s="28" customFormat="1" ht="13.5" customHeight="1" thickBot="1" x14ac:dyDescent="0.3">
      <c r="F12" s="53"/>
    </row>
    <row r="13" spans="2:11" ht="21" customHeight="1" x14ac:dyDescent="0.45">
      <c r="B13" s="66" t="s">
        <v>2</v>
      </c>
      <c r="C13" s="67"/>
      <c r="D13" s="67"/>
      <c r="E13" s="71"/>
      <c r="F13" s="41"/>
      <c r="G13" s="28"/>
      <c r="H13" s="26"/>
      <c r="I13" s="28"/>
      <c r="J13" s="28"/>
    </row>
    <row r="14" spans="2:11" x14ac:dyDescent="0.25">
      <c r="B14" s="16"/>
      <c r="C14" s="10"/>
      <c r="D14" s="6" t="s">
        <v>23</v>
      </c>
      <c r="E14" s="68">
        <v>0</v>
      </c>
      <c r="F14" s="54"/>
      <c r="G14" s="31"/>
      <c r="H14" s="32"/>
      <c r="I14" s="28"/>
      <c r="J14" s="28"/>
    </row>
    <row r="15" spans="2:11" x14ac:dyDescent="0.25">
      <c r="B15" s="16"/>
      <c r="C15" s="10"/>
      <c r="D15" s="6" t="s">
        <v>9</v>
      </c>
      <c r="E15" s="68">
        <v>0</v>
      </c>
      <c r="F15" s="54"/>
      <c r="G15" s="31"/>
      <c r="H15" s="26"/>
      <c r="I15" s="28"/>
      <c r="J15" s="28"/>
    </row>
    <row r="16" spans="2:11" ht="15.6" x14ac:dyDescent="0.3">
      <c r="B16" s="16"/>
      <c r="C16" s="10"/>
      <c r="D16" s="6" t="s">
        <v>18</v>
      </c>
      <c r="E16" s="68">
        <v>0</v>
      </c>
      <c r="F16" s="61" t="s">
        <v>24</v>
      </c>
      <c r="G16" s="47" t="s">
        <v>21</v>
      </c>
      <c r="H16" s="26"/>
      <c r="I16" s="28"/>
      <c r="J16" s="28"/>
    </row>
    <row r="17" spans="2:10" ht="16.5" customHeight="1" x14ac:dyDescent="0.25">
      <c r="B17" s="16"/>
      <c r="C17" s="10"/>
      <c r="D17" s="7" t="s">
        <v>16</v>
      </c>
      <c r="E17" s="46">
        <f>SUM(E14:E16)</f>
        <v>0</v>
      </c>
      <c r="F17" s="48"/>
      <c r="G17" s="31"/>
      <c r="H17" s="26"/>
      <c r="I17" s="28"/>
      <c r="J17" s="28"/>
    </row>
    <row r="18" spans="2:10" x14ac:dyDescent="0.25">
      <c r="B18" s="16"/>
      <c r="C18" s="10"/>
      <c r="D18" s="7"/>
      <c r="E18" s="24"/>
      <c r="F18" s="48"/>
      <c r="G18" s="31"/>
      <c r="H18" s="26"/>
      <c r="I18" s="28"/>
      <c r="J18" s="28"/>
    </row>
    <row r="19" spans="2:10" ht="15.6" x14ac:dyDescent="0.3">
      <c r="B19" s="16"/>
      <c r="C19" s="10"/>
      <c r="D19" s="6" t="s">
        <v>0</v>
      </c>
      <c r="E19" s="44">
        <v>0</v>
      </c>
      <c r="F19" s="61" t="s">
        <v>24</v>
      </c>
      <c r="G19" s="62" t="s">
        <v>22</v>
      </c>
      <c r="H19" s="26"/>
      <c r="I19" s="28"/>
      <c r="J19" s="28"/>
    </row>
    <row r="20" spans="2:10" ht="15.6" x14ac:dyDescent="0.3">
      <c r="B20" s="16"/>
      <c r="C20" s="5"/>
      <c r="D20" s="10" t="s">
        <v>17</v>
      </c>
      <c r="E20" s="44">
        <v>0</v>
      </c>
      <c r="F20" s="61" t="s">
        <v>24</v>
      </c>
      <c r="G20" s="47" t="s">
        <v>27</v>
      </c>
      <c r="H20" s="26"/>
      <c r="I20" s="28"/>
      <c r="J20" s="28"/>
    </row>
    <row r="21" spans="2:10" ht="13.8" thickBot="1" x14ac:dyDescent="0.3">
      <c r="B21" s="17"/>
      <c r="C21" s="12"/>
      <c r="D21" s="8"/>
      <c r="E21" s="18"/>
      <c r="F21" s="41"/>
      <c r="G21" s="28"/>
      <c r="H21" s="26"/>
      <c r="I21" s="28"/>
      <c r="J21" s="28"/>
    </row>
    <row r="22" spans="2:10" ht="21" customHeight="1" thickBot="1" x14ac:dyDescent="0.5">
      <c r="B22" s="66" t="s">
        <v>1</v>
      </c>
      <c r="C22" s="67"/>
      <c r="D22" s="67"/>
      <c r="E22" s="71"/>
      <c r="F22" s="49"/>
      <c r="G22" s="28"/>
      <c r="I22" s="28"/>
      <c r="J22" s="28"/>
    </row>
    <row r="23" spans="2:10" x14ac:dyDescent="0.25">
      <c r="B23" s="93"/>
      <c r="C23" s="94"/>
      <c r="D23" s="95" t="s">
        <v>20</v>
      </c>
      <c r="E23" s="96">
        <v>0</v>
      </c>
      <c r="F23" s="54"/>
      <c r="G23" s="28"/>
      <c r="J23" s="28"/>
    </row>
    <row r="24" spans="2:10" x14ac:dyDescent="0.25">
      <c r="B24" s="43"/>
      <c r="C24" s="42"/>
      <c r="D24" s="10" t="s">
        <v>13</v>
      </c>
      <c r="E24" s="68">
        <v>0</v>
      </c>
      <c r="F24" s="54"/>
      <c r="G24" s="76"/>
      <c r="H24" s="76"/>
      <c r="I24" s="28"/>
      <c r="J24" s="28"/>
    </row>
    <row r="25" spans="2:10" x14ac:dyDescent="0.25">
      <c r="B25" s="43"/>
      <c r="C25" s="42"/>
      <c r="D25" s="13" t="s">
        <v>10</v>
      </c>
      <c r="E25" s="25">
        <v>0</v>
      </c>
      <c r="F25" s="31"/>
      <c r="I25" s="28"/>
      <c r="J25" s="28"/>
    </row>
    <row r="26" spans="2:10" x14ac:dyDescent="0.25">
      <c r="B26" s="16"/>
      <c r="C26" s="5"/>
      <c r="D26" s="6" t="s">
        <v>11</v>
      </c>
      <c r="E26" s="68">
        <v>0</v>
      </c>
      <c r="F26" s="54"/>
      <c r="G26" s="28"/>
      <c r="H26" s="26"/>
      <c r="I26" s="28"/>
      <c r="J26" s="28"/>
    </row>
    <row r="27" spans="2:10" x14ac:dyDescent="0.25">
      <c r="B27" s="16"/>
      <c r="C27" s="5"/>
      <c r="D27" s="10" t="s">
        <v>13</v>
      </c>
      <c r="E27" s="68">
        <v>0</v>
      </c>
      <c r="F27" s="54"/>
      <c r="G27" s="28"/>
      <c r="H27" s="26"/>
      <c r="I27" s="28"/>
      <c r="J27" s="28"/>
    </row>
    <row r="28" spans="2:10" x14ac:dyDescent="0.25">
      <c r="B28" s="16"/>
      <c r="C28" s="5"/>
      <c r="D28" s="13" t="s">
        <v>10</v>
      </c>
      <c r="E28" s="25">
        <f>+E26*E27</f>
        <v>0</v>
      </c>
      <c r="F28" s="31"/>
      <c r="G28" s="28"/>
      <c r="H28" s="26"/>
      <c r="I28" s="28"/>
      <c r="J28" s="28"/>
    </row>
    <row r="29" spans="2:10" ht="15.6" x14ac:dyDescent="0.3">
      <c r="B29" s="16"/>
      <c r="C29" s="11"/>
      <c r="D29" s="6" t="s">
        <v>12</v>
      </c>
      <c r="E29" s="68"/>
      <c r="F29" s="61" t="s">
        <v>24</v>
      </c>
      <c r="G29" s="62" t="s">
        <v>37</v>
      </c>
      <c r="H29" s="26"/>
      <c r="I29" s="28"/>
      <c r="J29" s="28"/>
    </row>
    <row r="30" spans="2:10" x14ac:dyDescent="0.25">
      <c r="B30" s="16"/>
      <c r="C30" s="11"/>
      <c r="D30" s="10" t="s">
        <v>13</v>
      </c>
      <c r="E30" s="68">
        <v>0</v>
      </c>
      <c r="F30" s="54"/>
      <c r="G30" s="28"/>
      <c r="H30" s="26"/>
      <c r="I30" s="28"/>
      <c r="J30" s="28"/>
    </row>
    <row r="31" spans="2:10" x14ac:dyDescent="0.25">
      <c r="B31" s="16"/>
      <c r="C31" s="11"/>
      <c r="D31" s="13" t="s">
        <v>10</v>
      </c>
      <c r="E31" s="25">
        <f>+E29*E30</f>
        <v>0</v>
      </c>
      <c r="F31" s="31"/>
      <c r="G31" s="28"/>
      <c r="H31" s="26"/>
      <c r="I31" s="28"/>
      <c r="J31" s="28"/>
    </row>
    <row r="32" spans="2:10" ht="15.6" x14ac:dyDescent="0.3">
      <c r="B32" s="16"/>
      <c r="C32" s="11"/>
      <c r="D32" s="6" t="s">
        <v>33</v>
      </c>
      <c r="E32" s="68">
        <v>0</v>
      </c>
      <c r="F32" s="61" t="s">
        <v>24</v>
      </c>
      <c r="G32" s="62" t="s">
        <v>38</v>
      </c>
      <c r="H32" s="26"/>
      <c r="I32" s="28"/>
      <c r="J32" s="28"/>
    </row>
    <row r="33" spans="2:10" ht="15.6" x14ac:dyDescent="0.3">
      <c r="B33" s="16"/>
      <c r="C33" s="11"/>
      <c r="D33" s="10" t="s">
        <v>34</v>
      </c>
      <c r="E33" s="68">
        <v>0</v>
      </c>
      <c r="F33" s="61" t="s">
        <v>24</v>
      </c>
      <c r="G33" s="62" t="s">
        <v>40</v>
      </c>
      <c r="H33" s="26"/>
      <c r="I33" s="28"/>
      <c r="J33" s="28"/>
    </row>
    <row r="34" spans="2:10" x14ac:dyDescent="0.25">
      <c r="B34" s="16"/>
      <c r="C34" s="11"/>
      <c r="D34" s="13" t="s">
        <v>10</v>
      </c>
      <c r="E34" s="25">
        <f>+E32*E33</f>
        <v>0</v>
      </c>
      <c r="F34" s="31"/>
      <c r="G34" s="28"/>
      <c r="H34" s="26"/>
      <c r="I34" s="28"/>
      <c r="J34" s="28"/>
    </row>
    <row r="35" spans="2:10" ht="15.6" x14ac:dyDescent="0.3">
      <c r="B35" s="16"/>
      <c r="C35" s="11"/>
      <c r="D35" s="6" t="s">
        <v>35</v>
      </c>
      <c r="E35" s="68">
        <v>0</v>
      </c>
      <c r="F35" s="61" t="s">
        <v>24</v>
      </c>
      <c r="G35" s="62" t="s">
        <v>39</v>
      </c>
      <c r="H35" s="26"/>
      <c r="I35" s="28"/>
      <c r="J35" s="28"/>
    </row>
    <row r="36" spans="2:10" ht="15.6" x14ac:dyDescent="0.3">
      <c r="B36" s="16"/>
      <c r="C36" s="11"/>
      <c r="D36" s="10" t="s">
        <v>36</v>
      </c>
      <c r="E36" s="68">
        <v>0</v>
      </c>
      <c r="F36" s="61" t="s">
        <v>24</v>
      </c>
      <c r="G36" s="62" t="s">
        <v>40</v>
      </c>
      <c r="H36" s="26"/>
      <c r="I36" s="28"/>
      <c r="J36" s="28"/>
    </row>
    <row r="37" spans="2:10" x14ac:dyDescent="0.25">
      <c r="B37" s="16"/>
      <c r="C37" s="11"/>
      <c r="D37" s="13" t="s">
        <v>10</v>
      </c>
      <c r="E37" s="25">
        <f>+E35*E36</f>
        <v>0</v>
      </c>
      <c r="F37" s="31"/>
      <c r="G37" s="28"/>
      <c r="H37" s="26"/>
      <c r="I37" s="28"/>
      <c r="J37" s="28"/>
    </row>
    <row r="38" spans="2:10" ht="16.5" customHeight="1" x14ac:dyDescent="0.25">
      <c r="B38" s="16"/>
      <c r="C38" s="11"/>
      <c r="D38" s="7" t="s">
        <v>43</v>
      </c>
      <c r="E38" s="45">
        <f>+E25+E28+E31+E34+E37</f>
        <v>0</v>
      </c>
      <c r="F38" s="55"/>
      <c r="G38" s="28"/>
      <c r="H38" s="26"/>
      <c r="I38" s="28"/>
      <c r="J38" s="28"/>
    </row>
    <row r="39" spans="2:10" ht="13.8" thickBot="1" x14ac:dyDescent="0.3">
      <c r="B39" s="90"/>
      <c r="C39" s="91"/>
      <c r="D39" s="92"/>
      <c r="E39" s="22"/>
      <c r="F39" s="49"/>
      <c r="G39" s="28"/>
      <c r="H39" s="26"/>
      <c r="I39" s="28"/>
      <c r="J39" s="28"/>
    </row>
    <row r="40" spans="2:10" ht="23.4" x14ac:dyDescent="0.45">
      <c r="B40" s="66" t="s">
        <v>19</v>
      </c>
      <c r="C40" s="67"/>
      <c r="D40" s="67"/>
      <c r="E40" s="71"/>
      <c r="F40" s="56"/>
      <c r="G40" s="28"/>
      <c r="H40" s="26"/>
      <c r="I40" s="28"/>
      <c r="J40" s="28"/>
    </row>
    <row r="41" spans="2:10" x14ac:dyDescent="0.25">
      <c r="B41" s="16"/>
      <c r="C41" s="11"/>
      <c r="D41" s="6" t="s">
        <v>4</v>
      </c>
      <c r="E41" s="68">
        <v>0</v>
      </c>
      <c r="F41" s="54"/>
      <c r="G41" s="31"/>
      <c r="H41" s="26"/>
      <c r="I41" s="28"/>
      <c r="J41" s="28"/>
    </row>
    <row r="42" spans="2:10" x14ac:dyDescent="0.25">
      <c r="B42" s="16"/>
      <c r="C42" s="11"/>
      <c r="D42" s="6" t="s">
        <v>3</v>
      </c>
      <c r="E42" s="68">
        <v>0</v>
      </c>
      <c r="F42" s="54"/>
      <c r="G42" s="31"/>
      <c r="H42" s="26"/>
      <c r="I42" s="28"/>
      <c r="J42" s="28"/>
    </row>
    <row r="43" spans="2:10" x14ac:dyDescent="0.25">
      <c r="B43" s="16"/>
      <c r="C43" s="11"/>
      <c r="D43" s="6" t="s">
        <v>15</v>
      </c>
      <c r="E43" s="68">
        <v>0</v>
      </c>
      <c r="F43" s="54"/>
      <c r="G43" s="31"/>
      <c r="H43" s="26"/>
      <c r="I43" s="28"/>
      <c r="J43" s="28"/>
    </row>
    <row r="44" spans="2:10" x14ac:dyDescent="0.25">
      <c r="B44" s="16"/>
      <c r="C44" s="11"/>
      <c r="D44" s="30" t="s">
        <v>29</v>
      </c>
      <c r="E44" s="68">
        <v>0</v>
      </c>
      <c r="F44" s="54"/>
      <c r="G44" s="31"/>
      <c r="H44" s="26"/>
      <c r="I44" s="28"/>
      <c r="J44" s="28"/>
    </row>
    <row r="45" spans="2:10" x14ac:dyDescent="0.25">
      <c r="B45" s="16"/>
      <c r="C45" s="11"/>
      <c r="D45" s="5" t="s">
        <v>41</v>
      </c>
      <c r="E45" s="68">
        <v>0</v>
      </c>
      <c r="F45" s="54"/>
      <c r="G45" s="31"/>
      <c r="H45" s="26"/>
      <c r="I45" s="28"/>
      <c r="J45" s="28"/>
    </row>
    <row r="46" spans="2:10" x14ac:dyDescent="0.25">
      <c r="B46" s="16"/>
      <c r="C46" s="11"/>
      <c r="D46" s="23" t="s">
        <v>14</v>
      </c>
      <c r="E46" s="68">
        <v>0</v>
      </c>
      <c r="F46" s="1"/>
      <c r="G46" s="1"/>
      <c r="H46" s="1"/>
      <c r="I46" s="1"/>
      <c r="J46" s="28"/>
    </row>
    <row r="47" spans="2:10" ht="15.6" x14ac:dyDescent="0.3">
      <c r="B47" s="16"/>
      <c r="C47" s="11"/>
      <c r="D47" s="30" t="s">
        <v>42</v>
      </c>
      <c r="E47" s="68">
        <v>0</v>
      </c>
      <c r="F47" s="61" t="s">
        <v>24</v>
      </c>
      <c r="G47" s="62" t="s">
        <v>22</v>
      </c>
      <c r="H47" s="26"/>
      <c r="I47" s="28"/>
      <c r="J47" s="28"/>
    </row>
    <row r="48" spans="2:10" x14ac:dyDescent="0.25">
      <c r="B48" s="16"/>
      <c r="C48" s="11"/>
      <c r="D48" s="6" t="s">
        <v>28</v>
      </c>
      <c r="E48" s="68">
        <v>0</v>
      </c>
      <c r="F48" s="54"/>
      <c r="G48" s="31"/>
      <c r="H48" s="26"/>
      <c r="I48" s="28"/>
      <c r="J48" s="28"/>
    </row>
    <row r="49" spans="2:10" ht="16.5" customHeight="1" x14ac:dyDescent="0.25">
      <c r="B49" s="16"/>
      <c r="C49" s="11"/>
      <c r="D49" s="14" t="s">
        <v>32</v>
      </c>
      <c r="E49" s="45">
        <f>SUM(E41:E48)</f>
        <v>0</v>
      </c>
      <c r="F49" s="55"/>
      <c r="G49" s="31"/>
      <c r="H49" s="26"/>
      <c r="I49" s="28"/>
      <c r="J49" s="28"/>
    </row>
    <row r="50" spans="2:10" ht="13.8" thickBot="1" x14ac:dyDescent="0.3">
      <c r="B50" s="19"/>
      <c r="C50" s="20"/>
      <c r="D50" s="21"/>
      <c r="E50" s="22"/>
      <c r="F50" s="49"/>
      <c r="G50" s="28"/>
      <c r="H50" s="26"/>
      <c r="I50" s="28"/>
      <c r="J50" s="28"/>
    </row>
    <row r="51" spans="2:10" ht="18" customHeight="1" x14ac:dyDescent="0.4">
      <c r="B51" s="79" t="s">
        <v>30</v>
      </c>
      <c r="C51" s="80"/>
      <c r="D51" s="80"/>
      <c r="E51" s="70">
        <f>+E38-E49</f>
        <v>0</v>
      </c>
      <c r="F51" s="57"/>
      <c r="G51" s="31"/>
      <c r="H51" s="28"/>
      <c r="I51" s="28"/>
      <c r="J51" s="28"/>
    </row>
    <row r="52" spans="2:10" ht="24" customHeight="1" thickBot="1" x14ac:dyDescent="0.45">
      <c r="B52" s="77" t="s">
        <v>31</v>
      </c>
      <c r="C52" s="78"/>
      <c r="D52" s="78"/>
      <c r="E52" s="69">
        <f>IFERROR(+E17/E51,0)</f>
        <v>0</v>
      </c>
      <c r="F52" s="58"/>
      <c r="G52" s="34"/>
      <c r="H52" s="33"/>
      <c r="J52" s="28"/>
    </row>
    <row r="53" spans="2:10" ht="15.6" x14ac:dyDescent="0.3">
      <c r="B53" s="2"/>
      <c r="C53" s="9"/>
      <c r="D53" s="15"/>
      <c r="E53" s="1"/>
      <c r="F53" s="59"/>
      <c r="G53" s="28"/>
      <c r="H53" s="28"/>
      <c r="I53" s="28"/>
    </row>
  </sheetData>
  <mergeCells count="10">
    <mergeCell ref="C11:E11"/>
    <mergeCell ref="G24:H24"/>
    <mergeCell ref="B52:D52"/>
    <mergeCell ref="B51:D51"/>
    <mergeCell ref="B5:E5"/>
    <mergeCell ref="C6:E6"/>
    <mergeCell ref="C7:E7"/>
    <mergeCell ref="C9:E9"/>
    <mergeCell ref="C8:E8"/>
    <mergeCell ref="C10:E10"/>
  </mergeCells>
  <printOptions horizontalCentered="1"/>
  <pageMargins left="0" right="1.5748031496062993" top="0" bottom="0" header="0" footer="0"/>
  <pageSetup scale="97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Business Plan</vt:lpstr>
      <vt:lpstr>'Business Plan'!Fixed_costs</vt:lpstr>
      <vt:lpstr>'Business Plan'!Print_Area</vt:lpstr>
      <vt:lpstr>'Business Plan'!Sales_price_unit</vt:lpstr>
    </vt:vector>
  </TitlesOfParts>
  <Company>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tzxggd</dc:creator>
  <cp:lastModifiedBy>Fernando Alejandro Gonzalez Valadez Velasco</cp:lastModifiedBy>
  <cp:lastPrinted>2013-02-22T20:36:42Z</cp:lastPrinted>
  <dcterms:created xsi:type="dcterms:W3CDTF">2008-09-11T02:11:02Z</dcterms:created>
  <dcterms:modified xsi:type="dcterms:W3CDTF">2014-12-04T18:01:54Z</dcterms:modified>
</cp:coreProperties>
</file>