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11445" activeTab="9"/>
  </bookViews>
  <sheets>
    <sheet name="ENE" sheetId="1" r:id="rId1"/>
    <sheet name="FEB" sheetId="2" r:id="rId2"/>
    <sheet name="MAR" sheetId="3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Hoja1" sheetId="4" r:id="rId11"/>
  </sheets>
  <definedNames>
    <definedName name="_xlnm._FilterDatabase" localSheetId="3" hidden="1">ABR!$A$9:$AF$78</definedName>
    <definedName name="_xlnm._FilterDatabase" localSheetId="0" hidden="1">ENE!$A$9:$AE$66</definedName>
    <definedName name="_xlnm._FilterDatabase" localSheetId="1" hidden="1">FEB!$A$5:$AF$71</definedName>
    <definedName name="_xlnm._FilterDatabase" localSheetId="6" hidden="1">JUL!$A$9:$AE$81</definedName>
    <definedName name="_xlnm._FilterDatabase" localSheetId="2" hidden="1">MAR!$A$9:$AE$90</definedName>
    <definedName name="_xlnm._FilterDatabase" localSheetId="9" hidden="1">OCT!$A$9:$AE$89</definedName>
    <definedName name="_xlnm._FilterDatabase" localSheetId="8" hidden="1">SEP!$B$9:$AE$77</definedName>
  </definedNames>
  <calcPr calcId="124519"/>
</workbook>
</file>

<file path=xl/calcChain.xml><?xml version="1.0" encoding="utf-8"?>
<calcChain xmlns="http://schemas.openxmlformats.org/spreadsheetml/2006/main">
  <c r="AE90" i="11"/>
  <c r="AE91"/>
  <c r="AE92"/>
  <c r="AE93"/>
  <c r="AE94"/>
  <c r="AE95"/>
  <c r="AE96"/>
  <c r="AE78"/>
  <c r="AE79"/>
  <c r="AE80"/>
  <c r="AE81"/>
  <c r="AE82"/>
  <c r="AE83"/>
  <c r="AE84"/>
  <c r="AE85"/>
  <c r="AE86"/>
  <c r="AE87"/>
  <c r="AE88"/>
  <c r="AE89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10"/>
  <c r="AD98" i="10"/>
  <c r="AD99"/>
  <c r="AD100"/>
  <c r="AD101"/>
  <c r="AD102"/>
  <c r="AD103"/>
  <c r="AD104"/>
  <c r="AD78" l="1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77" l="1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E71" i="9" l="1"/>
  <c r="AE72"/>
  <c r="AE73"/>
  <c r="AE74"/>
  <c r="AE75"/>
  <c r="AE76"/>
  <c r="AE70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44"/>
  <c r="AE45"/>
  <c r="AE46"/>
  <c r="AE47"/>
  <c r="AE48"/>
  <c r="AE49"/>
  <c r="AE50"/>
  <c r="AE51"/>
  <c r="AE52"/>
  <c r="AE37"/>
  <c r="AE38"/>
  <c r="AE39"/>
  <c r="AE40"/>
  <c r="AE41"/>
  <c r="AE42"/>
  <c r="AE43"/>
  <c r="AE98" i="8"/>
  <c r="AE99"/>
  <c r="AE100"/>
  <c r="AE11" i="9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10"/>
  <c r="AE97" i="8" l="1"/>
  <c r="AE89"/>
  <c r="AE90"/>
  <c r="AE91"/>
  <c r="AE92"/>
  <c r="AE93"/>
  <c r="AE94"/>
  <c r="AE95"/>
  <c r="AE96"/>
  <c r="AE82"/>
  <c r="AE83"/>
  <c r="AE84"/>
  <c r="AE85"/>
  <c r="AE86"/>
  <c r="AE87"/>
  <c r="AE88"/>
  <c r="AE81" l="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68" i="7" l="1"/>
  <c r="AE69"/>
  <c r="AE70"/>
  <c r="AE71"/>
  <c r="AE72"/>
  <c r="AE73"/>
  <c r="AE74"/>
  <c r="AE75"/>
  <c r="AE76"/>
  <c r="AE77"/>
  <c r="AE78"/>
  <c r="AE79"/>
  <c r="AE52" l="1"/>
  <c r="AE53"/>
  <c r="AE54"/>
  <c r="AE55"/>
  <c r="AE56"/>
  <c r="AE57"/>
  <c r="AE58"/>
  <c r="AE59"/>
  <c r="AE60"/>
  <c r="AE61"/>
  <c r="AE62"/>
  <c r="AE63"/>
  <c r="AE64"/>
  <c r="AE65"/>
  <c r="AE66"/>
  <c r="AE67"/>
  <c r="AE10" l="1"/>
  <c r="AE33"/>
  <c r="AE34"/>
  <c r="AE35"/>
  <c r="AE36"/>
  <c r="AE37"/>
  <c r="AE38"/>
  <c r="AE12"/>
  <c r="AE42"/>
  <c r="AE43"/>
  <c r="AE44"/>
  <c r="AE45"/>
  <c r="AE46"/>
  <c r="AE47"/>
  <c r="AE48"/>
  <c r="AE49"/>
  <c r="AE50"/>
  <c r="AE51"/>
  <c r="AE19" l="1"/>
  <c r="AE20"/>
  <c r="AE21"/>
  <c r="AE22"/>
  <c r="AE23"/>
  <c r="AE24"/>
  <c r="AE25"/>
  <c r="AE26"/>
  <c r="AE27"/>
  <c r="AE28"/>
  <c r="AE29"/>
  <c r="AE30"/>
  <c r="AE31"/>
  <c r="AE32"/>
  <c r="AE39"/>
  <c r="AE40"/>
  <c r="AE41"/>
  <c r="AE18"/>
  <c r="AE17"/>
  <c r="AE16"/>
  <c r="AE15"/>
  <c r="AE14"/>
  <c r="AE11"/>
  <c r="AE13"/>
  <c r="AE57" i="6"/>
  <c r="AE58"/>
  <c r="AE59"/>
  <c r="AE43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4"/>
  <c r="AE45"/>
  <c r="AE46"/>
  <c r="AE47"/>
  <c r="AE48"/>
  <c r="AE49"/>
  <c r="AE50"/>
  <c r="AE51"/>
  <c r="AE52"/>
  <c r="AE53"/>
  <c r="AE54"/>
  <c r="AE55"/>
  <c r="AE56"/>
  <c r="AE20"/>
  <c r="AE17"/>
  <c r="AE18"/>
  <c r="AE19"/>
  <c r="AE16" l="1"/>
  <c r="AE15"/>
  <c r="AE14"/>
  <c r="AE13"/>
  <c r="AE12"/>
  <c r="AE11"/>
  <c r="AE10"/>
  <c r="AE78" i="5"/>
  <c r="AE77"/>
  <c r="AE76"/>
  <c r="AE73"/>
  <c r="AE72"/>
  <c r="AE71"/>
  <c r="AE70"/>
  <c r="AE68"/>
  <c r="AE75" l="1"/>
  <c r="AE74"/>
  <c r="AE69"/>
  <c r="AE67"/>
  <c r="AE65"/>
  <c r="AE66"/>
  <c r="AE64"/>
  <c r="AE63"/>
  <c r="AE62"/>
  <c r="AE61"/>
  <c r="AE60"/>
  <c r="AE59"/>
  <c r="AE20" l="1"/>
  <c r="AE48"/>
  <c r="AE47"/>
  <c r="AE11"/>
  <c r="AE56"/>
  <c r="AE14"/>
  <c r="AE21"/>
  <c r="AE49"/>
  <c r="AE12"/>
  <c r="AE46"/>
  <c r="AE57"/>
  <c r="AE10"/>
  <c r="AE16"/>
  <c r="AE17"/>
  <c r="AE58"/>
  <c r="AE22"/>
  <c r="AE19"/>
  <c r="AE15"/>
  <c r="AE18"/>
  <c r="AE55"/>
  <c r="AE42"/>
  <c r="AE39"/>
  <c r="AE24"/>
  <c r="AE37"/>
  <c r="AE26"/>
  <c r="AE28"/>
  <c r="AE25"/>
  <c r="AE27"/>
  <c r="AE23"/>
  <c r="AE41"/>
  <c r="AE38"/>
  <c r="AE40"/>
  <c r="AE36"/>
  <c r="AE44"/>
  <c r="AE45"/>
  <c r="AE50"/>
  <c r="AE32"/>
  <c r="AE31"/>
  <c r="AE43"/>
  <c r="AE52"/>
  <c r="AE30"/>
  <c r="AE51"/>
  <c r="AE29"/>
  <c r="AE33"/>
  <c r="AE54"/>
  <c r="AE34"/>
  <c r="AE53"/>
  <c r="AE35"/>
  <c r="AE13"/>
  <c r="AE11" i="3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10"/>
  <c r="AE24" i="1"/>
  <c r="AE11"/>
  <c r="AE12"/>
  <c r="AE13"/>
  <c r="AE14"/>
  <c r="AE15"/>
  <c r="AE16"/>
  <c r="AE17"/>
  <c r="AE18"/>
  <c r="AE19"/>
  <c r="AE20"/>
  <c r="AE21"/>
  <c r="AE22"/>
  <c r="AE23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10"/>
  <c r="AE7" i="2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6"/>
</calcChain>
</file>

<file path=xl/sharedStrings.xml><?xml version="1.0" encoding="utf-8"?>
<sst xmlns="http://schemas.openxmlformats.org/spreadsheetml/2006/main" count="9301" uniqueCount="4086">
  <si>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</si>
  <si>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</si>
  <si>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</si>
  <si>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</si>
  <si>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</si>
  <si>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</si>
  <si>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</si>
  <si>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</si>
  <si>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</si>
  <si>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</si>
  <si>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</si>
  <si>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</si>
  <si>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</si>
  <si>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</si>
  <si>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</si>
  <si>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</si>
  <si>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</si>
  <si>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</si>
  <si>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</si>
  <si>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</si>
  <si>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</si>
  <si>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</si>
  <si>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</si>
  <si>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</si>
  <si>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</si>
  <si>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</si>
  <si>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</si>
  <si>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</si>
  <si>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</si>
  <si>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A000609294</t>
  </si>
  <si>
    <t xml:space="preserve">ACE 050912 GZ0                     </t>
  </si>
  <si>
    <t xml:space="preserve">Lazaro Cardenas          </t>
  </si>
  <si>
    <t xml:space="preserve">HILUX               </t>
  </si>
  <si>
    <t>165137886000561</t>
  </si>
  <si>
    <t>2TR-A001130</t>
  </si>
  <si>
    <t xml:space="preserve">040 SUPER WHITE / FA20 FA20                                 </t>
  </si>
  <si>
    <t>MR0EX8CB5G1392444</t>
  </si>
  <si>
    <t>NRPV:3A8B6B41</t>
  </si>
  <si>
    <t>1520105</t>
  </si>
  <si>
    <t>A000609295</t>
  </si>
  <si>
    <t>2TR-A000580</t>
  </si>
  <si>
    <t>MR0EX8CB7G1392445</t>
  </si>
  <si>
    <t>NRPV:470DH9A8</t>
  </si>
  <si>
    <t>A000609296</t>
  </si>
  <si>
    <t>165137886000539</t>
  </si>
  <si>
    <t>2TR-A003349</t>
  </si>
  <si>
    <t xml:space="preserve">1D6 SILVER SKY METALLIC / FA20 FA20                         </t>
  </si>
  <si>
    <t>MR0EX8CB0G1392500</t>
  </si>
  <si>
    <t>NRPV:2E29HFCJ</t>
  </si>
  <si>
    <t>A000609297</t>
  </si>
  <si>
    <t>2TR-A002980</t>
  </si>
  <si>
    <t xml:space="preserve">1D6 SILVER SKY METALLIC / FG20 FG20                         </t>
  </si>
  <si>
    <t>MR0EX8DD9G0167109</t>
  </si>
  <si>
    <t>NRPV:4DNNM36G</t>
  </si>
  <si>
    <t>1520604</t>
  </si>
  <si>
    <t>A000609298</t>
  </si>
  <si>
    <t>2TR-A002761</t>
  </si>
  <si>
    <t xml:space="preserve">040 SUPER WHITE / FG20 FG20                                 </t>
  </si>
  <si>
    <t>MR0EX8DD4G0167096</t>
  </si>
  <si>
    <t>NRPV:4DNNM6CP</t>
  </si>
  <si>
    <t>1520603</t>
  </si>
  <si>
    <t>A000609299</t>
  </si>
  <si>
    <t>2TR-A002904</t>
  </si>
  <si>
    <t>MR0EX8DD8G0167098</t>
  </si>
  <si>
    <t>NRPV:4DNNM9OE</t>
  </si>
  <si>
    <t>A000609300</t>
  </si>
  <si>
    <t>2TR-A002857</t>
  </si>
  <si>
    <t>MR0EX8DD2G0167100</t>
  </si>
  <si>
    <t>NRPV:4DNNMF51</t>
  </si>
  <si>
    <t>A000609301</t>
  </si>
  <si>
    <t>2TR-A006560</t>
  </si>
  <si>
    <t>MR0EX8DD5G0167303</t>
  </si>
  <si>
    <t>NRPV:3EJ6L8JC</t>
  </si>
  <si>
    <t>A000609302</t>
  </si>
  <si>
    <t>2TR-8902180</t>
  </si>
  <si>
    <t>MR0EX8DD2G0244645</t>
  </si>
  <si>
    <t>NRPV:4DNNMGHE</t>
  </si>
  <si>
    <t>A000609726</t>
  </si>
  <si>
    <t xml:space="preserve">Nuevo Laredo             </t>
  </si>
  <si>
    <t xml:space="preserve">COROLLA             </t>
  </si>
  <si>
    <t>162437706021280</t>
  </si>
  <si>
    <t>2ZR-2005874</t>
  </si>
  <si>
    <t xml:space="preserve">1F9 SLATE METALLIC / FA11 FA11                              </t>
  </si>
  <si>
    <t>5YFBURHEXGP452992</t>
  </si>
  <si>
    <t>NRPV:4DNOB737</t>
  </si>
  <si>
    <t>0520223</t>
  </si>
  <si>
    <t>A000609727</t>
  </si>
  <si>
    <t xml:space="preserve">SIENNA              </t>
  </si>
  <si>
    <t>162437706020564</t>
  </si>
  <si>
    <t>2GR-E993542</t>
  </si>
  <si>
    <t xml:space="preserve">070 BLIZZARD PEARL / LB43 LB43                              </t>
  </si>
  <si>
    <t>5TDYK3DC7GS696480</t>
  </si>
  <si>
    <t>NRPV:3B7M7479</t>
  </si>
  <si>
    <t>0520515</t>
  </si>
  <si>
    <t>A000609728</t>
  </si>
  <si>
    <t>HIGHLANDER</t>
  </si>
  <si>
    <t>162437706020691</t>
  </si>
  <si>
    <t>2GR-E968818</t>
  </si>
  <si>
    <t xml:space="preserve">070 BLIZZARD PEARL / LA20 LA20                              </t>
  </si>
  <si>
    <t>5TDYKRFH5GS130510</t>
  </si>
  <si>
    <t>NRPV:3G370O45</t>
  </si>
  <si>
    <t>0521905</t>
  </si>
  <si>
    <t>A000609729</t>
  </si>
  <si>
    <t xml:space="preserve">Ciudad Juarez            </t>
  </si>
  <si>
    <t xml:space="preserve">TACOMA              </t>
  </si>
  <si>
    <t>160730736002251</t>
  </si>
  <si>
    <t>7GR-M161760</t>
  </si>
  <si>
    <t xml:space="preserve">4X0 INFERNO / FD24 BLACK/ORANGE                             </t>
  </si>
  <si>
    <t>3TMCZ5AN6GM016107</t>
  </si>
  <si>
    <t>NRPV:4DNOB89E</t>
  </si>
  <si>
    <t>1520302</t>
  </si>
  <si>
    <t>A000609952</t>
  </si>
  <si>
    <t>2TR-A000641</t>
  </si>
  <si>
    <t>MR0EX8CB8G1392437</t>
  </si>
  <si>
    <t>NRPV:4DNOH5L3</t>
  </si>
  <si>
    <t>1520104</t>
  </si>
  <si>
    <t>A000609953</t>
  </si>
  <si>
    <t>2TR-A001853</t>
  </si>
  <si>
    <t>MR0EX8CB5G1392461</t>
  </si>
  <si>
    <t>NRPV:31F2CM7A</t>
  </si>
  <si>
    <t>A000609954</t>
  </si>
  <si>
    <t>2TR-A003204</t>
  </si>
  <si>
    <t>MR0EX8CB3G1392491</t>
  </si>
  <si>
    <t>NRPV:5GG4G6J4</t>
  </si>
  <si>
    <t>A000609955</t>
  </si>
  <si>
    <t>2TR-A004791</t>
  </si>
  <si>
    <t>MR0EX8CB9G1392544</t>
  </si>
  <si>
    <t>NRPV:48CCL5M6</t>
  </si>
  <si>
    <t>A000609956</t>
  </si>
  <si>
    <t>2TR-8894432</t>
  </si>
  <si>
    <t xml:space="preserve">1G3 MAGNETIC GRAY MET. / FG20 FG20                          </t>
  </si>
  <si>
    <t>MR0EX8DD8G0244553</t>
  </si>
  <si>
    <t>NRPV:4DNOH7M6</t>
  </si>
  <si>
    <t>A000609957</t>
  </si>
  <si>
    <t>2TR-8897873</t>
  </si>
  <si>
    <t>MR0EX8DD5G0244588</t>
  </si>
  <si>
    <t>NRPV:4DNOHA7K</t>
  </si>
  <si>
    <t>A000610592</t>
  </si>
  <si>
    <t>25932016</t>
  </si>
  <si>
    <t xml:space="preserve">CAMRY               </t>
  </si>
  <si>
    <t>162437706020642</t>
  </si>
  <si>
    <t>2AR-A814410</t>
  </si>
  <si>
    <t xml:space="preserve">1H2 COSMIC GRAY MICA / LA10 LA10                            </t>
  </si>
  <si>
    <t>4T1BF1FK7GU563051</t>
  </si>
  <si>
    <t>NRPV:4DP3MI3A</t>
  </si>
  <si>
    <t>0520108</t>
  </si>
  <si>
    <t>A000610593</t>
  </si>
  <si>
    <t>44922016</t>
  </si>
  <si>
    <t xml:space="preserve">RAV4                </t>
  </si>
  <si>
    <t>162437706020450</t>
  </si>
  <si>
    <t>2AR-X266547</t>
  </si>
  <si>
    <t xml:space="preserve">202 BLACK / FC10 FC10                                       </t>
  </si>
  <si>
    <t>2T3RFREV8GW435028</t>
  </si>
  <si>
    <t>NRPV:4DP3MJHP</t>
  </si>
  <si>
    <t>0520815</t>
  </si>
  <si>
    <t>A000610594</t>
  </si>
  <si>
    <t>79862016</t>
  </si>
  <si>
    <t xml:space="preserve">SEQUOIA             </t>
  </si>
  <si>
    <t>162437706020694</t>
  </si>
  <si>
    <t>3UR-6067968</t>
  </si>
  <si>
    <t xml:space="preserve">202 BLACK / LE13 LE13                                       </t>
  </si>
  <si>
    <t>5TDKY5G1XGS062896</t>
  </si>
  <si>
    <t>NRPV:3JKGLHLD</t>
  </si>
  <si>
    <t>0521005</t>
  </si>
  <si>
    <t>A000611353</t>
  </si>
  <si>
    <t>10922016</t>
  </si>
  <si>
    <t xml:space="preserve">YARIS               </t>
  </si>
  <si>
    <t>165137886000605</t>
  </si>
  <si>
    <t>1NZ-F001064</t>
  </si>
  <si>
    <t xml:space="preserve">040 SUPER WHITE / FJ10 FJ10                                 </t>
  </si>
  <si>
    <t>JTDBT9K37G1447022</t>
  </si>
  <si>
    <t>NRPV:4DPL0EBA</t>
  </si>
  <si>
    <t>0521704</t>
  </si>
  <si>
    <t>A000611354</t>
  </si>
  <si>
    <t>10942016</t>
  </si>
  <si>
    <t>1NZ-E998367</t>
  </si>
  <si>
    <t xml:space="preserve">8R3 PACIFIC BLUE MET / FJ10 FJ10                            </t>
  </si>
  <si>
    <t>JTDBT9K36G1446850</t>
  </si>
  <si>
    <t>NRPV:4DPL0HO0</t>
  </si>
  <si>
    <t>0521705</t>
  </si>
  <si>
    <t>A000611355</t>
  </si>
  <si>
    <t>1NZ-F000210</t>
  </si>
  <si>
    <t xml:space="preserve">1F7 CLASSIC SILVER MET / FJ10 FJ10                          </t>
  </si>
  <si>
    <t>JTDBT9K34G1446944</t>
  </si>
  <si>
    <t>NRPV:33MNDP9K</t>
  </si>
  <si>
    <t>A000611356</t>
  </si>
  <si>
    <t>1NZ-F000746</t>
  </si>
  <si>
    <t>JTDBT9K38G1447059</t>
  </si>
  <si>
    <t>NRPV:2K0NCIC9</t>
  </si>
  <si>
    <t>A000611357</t>
  </si>
  <si>
    <t>1NZ-F001403</t>
  </si>
  <si>
    <t>JTDBT9K33G1447065</t>
  </si>
  <si>
    <t>NRPV:2H714NHJ</t>
  </si>
  <si>
    <t>A000611358</t>
  </si>
  <si>
    <t>1NZ-F000683</t>
  </si>
  <si>
    <t>JTDBT9K38G1447109</t>
  </si>
  <si>
    <t>NRPV:319DE390</t>
  </si>
  <si>
    <t>A000611359</t>
  </si>
  <si>
    <t>22012016</t>
  </si>
  <si>
    <t xml:space="preserve">AVANZA              </t>
  </si>
  <si>
    <t>165137886000612</t>
  </si>
  <si>
    <t>2NR-F528601</t>
  </si>
  <si>
    <t xml:space="preserve">1E7 SILVER STREAK MICA / FV10 CHARCOAL                      </t>
  </si>
  <si>
    <t>MHKMF53E7GK003082</t>
  </si>
  <si>
    <t>NRPV:43P6I2M2</t>
  </si>
  <si>
    <t>0521801</t>
  </si>
  <si>
    <t>A000611360</t>
  </si>
  <si>
    <t>2NR-F528662</t>
  </si>
  <si>
    <t>MHKMF53E2GK003085</t>
  </si>
  <si>
    <t>NRPV:4DPL0IMP</t>
  </si>
  <si>
    <t>A000611361</t>
  </si>
  <si>
    <t>22032016</t>
  </si>
  <si>
    <t>2NR-F528407</t>
  </si>
  <si>
    <t xml:space="preserve">W09 WHITE / FV10 CHARCOAL                                   </t>
  </si>
  <si>
    <t>MHKMF53E9GK003066</t>
  </si>
  <si>
    <t>NRPV:5ML12IF6</t>
  </si>
  <si>
    <t>1520701</t>
  </si>
  <si>
    <t>A000611696</t>
  </si>
  <si>
    <t>17962016</t>
  </si>
  <si>
    <t>162437706021364</t>
  </si>
  <si>
    <t>2ZR-2009333</t>
  </si>
  <si>
    <t xml:space="preserve">1F7 CLASSIC SILVER MET / FA11 FA11                          </t>
  </si>
  <si>
    <t>5YFBURHE3GP454843</t>
  </si>
  <si>
    <t>NRPV:3AA7L324</t>
  </si>
  <si>
    <t>A000611697</t>
  </si>
  <si>
    <t>25922016</t>
  </si>
  <si>
    <t>162437706021427</t>
  </si>
  <si>
    <t>2AR-A823630</t>
  </si>
  <si>
    <t xml:space="preserve">040 SUPER WHITE / FC10 FC10                                 </t>
  </si>
  <si>
    <t>4T1BF1FKXGU188675</t>
  </si>
  <si>
    <t>NRPV:4DPLAKC1</t>
  </si>
  <si>
    <t>0520111</t>
  </si>
  <si>
    <t>A000611698</t>
  </si>
  <si>
    <t>162437706021695</t>
  </si>
  <si>
    <t>2AR-A824573</t>
  </si>
  <si>
    <t xml:space="preserve">1J9 SILVER METALLIC / FC10 FC10                             </t>
  </si>
  <si>
    <t>4T1BF1FKXGU190393</t>
  </si>
  <si>
    <t>NRPV:3ICMOL73</t>
  </si>
  <si>
    <t>A000611699</t>
  </si>
  <si>
    <t>2AR-A823132</t>
  </si>
  <si>
    <t xml:space="preserve">040 SUPER WHITE / LA00 LA00                                 </t>
  </si>
  <si>
    <t>4T1BF1FK2GU566939</t>
  </si>
  <si>
    <t>NRPV:4DPLAL5L</t>
  </si>
  <si>
    <t>A000611700</t>
  </si>
  <si>
    <t>74012016</t>
  </si>
  <si>
    <t>160730736002380</t>
  </si>
  <si>
    <t>2GR-M162031</t>
  </si>
  <si>
    <t xml:space="preserve">1G3 MAGNETIC GRAY MET. / FD15 GRAPHITE W/ GUN METAL         </t>
  </si>
  <si>
    <t>3TMAZ5CN0GM012817</t>
  </si>
  <si>
    <t>NRPV:4DPLAMJA</t>
  </si>
  <si>
    <t>A000611822</t>
  </si>
  <si>
    <t>17812016</t>
  </si>
  <si>
    <t>162437706021192</t>
  </si>
  <si>
    <t>2ZR-L983131</t>
  </si>
  <si>
    <t xml:space="preserve">040 SUPER WHITE / FD80 BLUE                                 </t>
  </si>
  <si>
    <t>5YFBURHE6GP457302</t>
  </si>
  <si>
    <t>NRPV:4DPLDI0G</t>
  </si>
  <si>
    <t>0520224</t>
  </si>
  <si>
    <t>A000611823</t>
  </si>
  <si>
    <t>160730736002381</t>
  </si>
  <si>
    <t>2GR-M173755</t>
  </si>
  <si>
    <t xml:space="preserve">3R3 BARCELONA RED MET. / FD15 GRAPHITE W/ GUN METAL         </t>
  </si>
  <si>
    <t>3TMAZ5CN8GM012970</t>
  </si>
  <si>
    <t>NRPV:4DPLDNC7</t>
  </si>
  <si>
    <t>A000612065</t>
  </si>
  <si>
    <t>00/00/2000</t>
  </si>
  <si>
    <t xml:space="preserve">Salamanca                </t>
  </si>
  <si>
    <t>10602016</t>
  </si>
  <si>
    <t xml:space="preserve">               </t>
  </si>
  <si>
    <t>P54-0285274</t>
  </si>
  <si>
    <t xml:space="preserve">41G PULSE / AZ80 MID GRAY                                   </t>
  </si>
  <si>
    <t>3MYDLAYV7GY131278</t>
  </si>
  <si>
    <t>NRPV:3N26FB2A</t>
  </si>
  <si>
    <t>0522403</t>
  </si>
  <si>
    <t>A000612066</t>
  </si>
  <si>
    <t>P54-0285520</t>
  </si>
  <si>
    <t xml:space="preserve">41W STEALTH / AZ80 MID GRAY                                 </t>
  </si>
  <si>
    <t>3MYDLAYVXGY131372</t>
  </si>
  <si>
    <t>NRPV:3PJB0L34</t>
  </si>
  <si>
    <t>A000612898</t>
  </si>
  <si>
    <t xml:space="preserve">Veracruz                 </t>
  </si>
  <si>
    <t>10832016</t>
  </si>
  <si>
    <t>164337096050171</t>
  </si>
  <si>
    <t>1NZ-E976706</t>
  </si>
  <si>
    <t xml:space="preserve">3P0 ABSOLUTELY RED / FT24 GRAY                              </t>
  </si>
  <si>
    <t>VNKKTUD38GA058820</t>
  </si>
  <si>
    <t>NRPV:2JJA59CO</t>
  </si>
  <si>
    <t>0520905</t>
  </si>
  <si>
    <t>A000612899</t>
  </si>
  <si>
    <t>1NZ-E973205</t>
  </si>
  <si>
    <t>VNKKTUD38GA058963</t>
  </si>
  <si>
    <t>NRPV:2ODHCNJ6</t>
  </si>
  <si>
    <t>A000612900</t>
  </si>
  <si>
    <t>162437706020468</t>
  </si>
  <si>
    <t>2ZR-L983342</t>
  </si>
  <si>
    <t>5YFBURHEXGP449025</t>
  </si>
  <si>
    <t>NRPV:5I5P1L85</t>
  </si>
  <si>
    <t>A000612901</t>
  </si>
  <si>
    <t>25942016</t>
  </si>
  <si>
    <t>162437706020105</t>
  </si>
  <si>
    <t>2AR-A814706</t>
  </si>
  <si>
    <t xml:space="preserve">1J9 SILVER METALLIC / LA10 LA10                             </t>
  </si>
  <si>
    <t>4T1BF1FK5GU563274</t>
  </si>
  <si>
    <t>NRPV:3IK3211M</t>
  </si>
  <si>
    <t>0520112</t>
  </si>
  <si>
    <t>A000612902</t>
  </si>
  <si>
    <t>160730736002377</t>
  </si>
  <si>
    <t>2GR-M171184</t>
  </si>
  <si>
    <t>3TMAZ5CN7GM012829</t>
  </si>
  <si>
    <t>NRPV:4E1GAAN0</t>
  </si>
  <si>
    <t>A000613779</t>
  </si>
  <si>
    <t>10912016</t>
  </si>
  <si>
    <t>165137886000763</t>
  </si>
  <si>
    <t>1NZ-F005483</t>
  </si>
  <si>
    <t xml:space="preserve">8R3 PACIFIC BLUE MET / FG10 GRAY                            </t>
  </si>
  <si>
    <t>JTDBT9K3XG1447435</t>
  </si>
  <si>
    <t>NRPV:4F40A31B</t>
  </si>
  <si>
    <t>0521702</t>
  </si>
  <si>
    <t>A000613780</t>
  </si>
  <si>
    <t>1NZ-F005570</t>
  </si>
  <si>
    <t xml:space="preserve">040 SUPER WHITE / FG10 GRAY                                 </t>
  </si>
  <si>
    <t>JTDBT9K36G1447495</t>
  </si>
  <si>
    <t>NRPV:4E28CE02</t>
  </si>
  <si>
    <t>A000613781</t>
  </si>
  <si>
    <t>74932016</t>
  </si>
  <si>
    <t>165137886000742</t>
  </si>
  <si>
    <t>2TR-A007210</t>
  </si>
  <si>
    <t>MR0EX8CB9G1392575</t>
  </si>
  <si>
    <t>NRPV:5CP27PA8</t>
  </si>
  <si>
    <t>A000613782</t>
  </si>
  <si>
    <t>2TR-A009503</t>
  </si>
  <si>
    <t>MR0EX8CB4G1392600</t>
  </si>
  <si>
    <t>NRPV:4E28CIDJ</t>
  </si>
  <si>
    <t>A000613783</t>
  </si>
  <si>
    <t>2TR-A013925</t>
  </si>
  <si>
    <t>MR0EX8CB8G1392647</t>
  </si>
  <si>
    <t>NRPV:4E28CJ4B</t>
  </si>
  <si>
    <t>A000613784</t>
  </si>
  <si>
    <t>74942016</t>
  </si>
  <si>
    <t>2TR-A011532</t>
  </si>
  <si>
    <t>MR0EX8CB9G1392625</t>
  </si>
  <si>
    <t>NRPV:3K8E4H3H</t>
  </si>
  <si>
    <t>A000613785</t>
  </si>
  <si>
    <t>74952016</t>
  </si>
  <si>
    <t>2TR-A008326</t>
  </si>
  <si>
    <t xml:space="preserve">218 MIDNIGHT BLACK METAL / FG20 FG20                        </t>
  </si>
  <si>
    <t>MR0EX8DD7G0167349</t>
  </si>
  <si>
    <t>NRPV:4E28CKN5</t>
  </si>
  <si>
    <t>A000613786</t>
  </si>
  <si>
    <t>74972016</t>
  </si>
  <si>
    <t>2TR-A007924</t>
  </si>
  <si>
    <t>MR0EX8DD0G0167337</t>
  </si>
  <si>
    <t>NRPV:4E28CLFO</t>
  </si>
  <si>
    <t>A000614464</t>
  </si>
  <si>
    <t>1NZ-F006916</t>
  </si>
  <si>
    <t xml:space="preserve">1F7 CLASSIC SILVER MET / FG10 GRAY                          </t>
  </si>
  <si>
    <t>JTDBT9K39G1447555</t>
  </si>
  <si>
    <t>NRPV:4E2K4HCL</t>
  </si>
  <si>
    <t>A000614465</t>
  </si>
  <si>
    <t>1NZ-F007549</t>
  </si>
  <si>
    <t>JTDBT9K32G1447610</t>
  </si>
  <si>
    <t>NRPV:2MNA63I6</t>
  </si>
  <si>
    <t>A000614466</t>
  </si>
  <si>
    <t>1NZ-F008427</t>
  </si>
  <si>
    <t xml:space="preserve">209 BLACK SAND PEARL / FJ10 FJ10                            </t>
  </si>
  <si>
    <t>JTDBT9K36G1447707</t>
  </si>
  <si>
    <t>NRPV:4NFKI0JL</t>
  </si>
  <si>
    <t>A000614467</t>
  </si>
  <si>
    <t>2TR-A015497</t>
  </si>
  <si>
    <t>MR0EX8DD0G0167516</t>
  </si>
  <si>
    <t>NRPV:2JACCO34</t>
  </si>
  <si>
    <t>A000614468</t>
  </si>
  <si>
    <t>2TR-A011594</t>
  </si>
  <si>
    <t>MR0EX8DD8G0167425</t>
  </si>
  <si>
    <t>NRPV:4E2K4I4E</t>
  </si>
  <si>
    <t>A000614723</t>
  </si>
  <si>
    <t>2TR-A015609</t>
  </si>
  <si>
    <t>MR0EX8DD3G0167512</t>
  </si>
  <si>
    <t>NRPV:2O64NEC7</t>
  </si>
  <si>
    <t>A000615188</t>
  </si>
  <si>
    <t>164337096050145</t>
  </si>
  <si>
    <t>1NZ-E977875</t>
  </si>
  <si>
    <t xml:space="preserve">1F7 CLASSIC SILVER MET / FT24 GRAY                          </t>
  </si>
  <si>
    <t>VNKKTUD30GA059430</t>
  </si>
  <si>
    <t>NRPV:4E3E0BC6</t>
  </si>
  <si>
    <t>A000615189</t>
  </si>
  <si>
    <t>17822016</t>
  </si>
  <si>
    <t>162437706022375</t>
  </si>
  <si>
    <t>2ZR-2026486</t>
  </si>
  <si>
    <t xml:space="preserve">1F7 CLASSIC SILVER MET / FD80 BLUE                          </t>
  </si>
  <si>
    <t>5YFBURHE4GP461932</t>
  </si>
  <si>
    <t>NRPV:2NMCP8BP</t>
  </si>
  <si>
    <t>0520227</t>
  </si>
  <si>
    <t>A000615190</t>
  </si>
  <si>
    <t>17832016</t>
  </si>
  <si>
    <t>2ZR-2024940</t>
  </si>
  <si>
    <t>5YFBURHE2GP461265</t>
  </si>
  <si>
    <t>NRPV:334N2980</t>
  </si>
  <si>
    <t>0520226</t>
  </si>
  <si>
    <t>A000615191</t>
  </si>
  <si>
    <t>25902016</t>
  </si>
  <si>
    <t>162437706022580</t>
  </si>
  <si>
    <t>2GR-7826846</t>
  </si>
  <si>
    <t xml:space="preserve">3T3 RUBY FLARE PEARL / LF20 BLACK LEATHER                   </t>
  </si>
  <si>
    <t>4T1BK1FK5GU573508</t>
  </si>
  <si>
    <t>NRPV:4E3E0FMK</t>
  </si>
  <si>
    <t>0520113</t>
  </si>
  <si>
    <t>A000615502</t>
  </si>
  <si>
    <t>12512016</t>
  </si>
  <si>
    <t xml:space="preserve">PRIUS               </t>
  </si>
  <si>
    <t>165137886000391</t>
  </si>
  <si>
    <t>2ZR-R801655</t>
  </si>
  <si>
    <t xml:space="preserve">1F7 CLASSIC SILVER MET / FA10 FA10                          </t>
  </si>
  <si>
    <t>JTDKBRFU6G3000739</t>
  </si>
  <si>
    <t>0521101</t>
  </si>
  <si>
    <t>A000615503</t>
  </si>
  <si>
    <t>12532016</t>
  </si>
  <si>
    <t>2ZR-R819505</t>
  </si>
  <si>
    <t xml:space="preserve">3T7 HYPERSONIC RED / EA10 ASH                               </t>
  </si>
  <si>
    <t>JTDKBRFU0G3505644</t>
  </si>
  <si>
    <t>A000615504</t>
  </si>
  <si>
    <t>2NR-F528991</t>
  </si>
  <si>
    <t>MHKMF53E2GK003121</t>
  </si>
  <si>
    <t>0517-TCN16</t>
  </si>
  <si>
    <t>0500-TCN16</t>
  </si>
  <si>
    <t>0497-TCN16</t>
  </si>
  <si>
    <t>0543-TCN16</t>
  </si>
  <si>
    <t>0501-TCN16</t>
  </si>
  <si>
    <t>0484-TCN16</t>
  </si>
  <si>
    <t>0485-TCN16</t>
  </si>
  <si>
    <t>0478-TCN16</t>
  </si>
  <si>
    <t>0526-TCN16</t>
  </si>
  <si>
    <t>0538-TCN16</t>
  </si>
  <si>
    <t>0502-TCN16</t>
  </si>
  <si>
    <t>0505-TCN16</t>
  </si>
  <si>
    <t>0499-TCN16</t>
  </si>
  <si>
    <t>0491-TCN16</t>
  </si>
  <si>
    <t>0480-TCN16</t>
  </si>
  <si>
    <t>0520-TCN16</t>
  </si>
  <si>
    <t>0539-TCN16</t>
  </si>
  <si>
    <t>0498-TCN16</t>
  </si>
  <si>
    <t>0496-TCN16</t>
  </si>
  <si>
    <t>0494-TCN16</t>
  </si>
  <si>
    <t>0540-TCN16</t>
  </si>
  <si>
    <t>0527-TCN16</t>
  </si>
  <si>
    <t>0542-TCN16</t>
  </si>
  <si>
    <t>0546-TCN16</t>
  </si>
  <si>
    <t>0477-TCN16</t>
  </si>
  <si>
    <t>0536-TCN16</t>
  </si>
  <si>
    <t>0551-TCN16</t>
  </si>
  <si>
    <t>0511-TCN16</t>
  </si>
  <si>
    <t>0469-TCN16</t>
  </si>
  <si>
    <t>0472-TCN16</t>
  </si>
  <si>
    <t>0510-TCN16</t>
  </si>
  <si>
    <t>0471-TCN16</t>
  </si>
  <si>
    <t>0514-TCN16</t>
  </si>
  <si>
    <t>0467-TCN16</t>
  </si>
  <si>
    <t>0509-TCN16</t>
  </si>
  <si>
    <t>0470-TCN16</t>
  </si>
  <si>
    <t>0537-TCN16</t>
  </si>
  <si>
    <t>0468-TCN16</t>
  </si>
  <si>
    <t>0548-TCN16</t>
  </si>
  <si>
    <t>0516-TCN16</t>
  </si>
  <si>
    <t>0444-TCN16</t>
  </si>
  <si>
    <t>0441-TCN16</t>
  </si>
  <si>
    <t>0443-TCN16</t>
  </si>
  <si>
    <t>0417-TCN16</t>
  </si>
  <si>
    <t>0400-TCN16</t>
  </si>
  <si>
    <t>0450-TCN16</t>
  </si>
  <si>
    <t>0378-TCN16</t>
  </si>
  <si>
    <t>0560-TCN16</t>
  </si>
  <si>
    <t>0555-TCN16</t>
  </si>
  <si>
    <t>0641-TCN16</t>
  </si>
  <si>
    <t>0561-TCN16</t>
  </si>
  <si>
    <t>0570-TCN16</t>
  </si>
  <si>
    <t>0634-TCN16</t>
  </si>
  <si>
    <t>0565-TCN16</t>
  </si>
  <si>
    <t>0633-TCN16</t>
  </si>
  <si>
    <t>0638-TCN16</t>
  </si>
  <si>
    <t>0624-TCN16</t>
  </si>
  <si>
    <t>0674-TCN16</t>
  </si>
  <si>
    <t>0656-TCN16</t>
  </si>
  <si>
    <t>0639-TCN16</t>
  </si>
  <si>
    <t>0571-TCN16</t>
  </si>
  <si>
    <t xml:space="preserve">NO ESTA VIN </t>
  </si>
  <si>
    <t>A000599768</t>
  </si>
  <si>
    <t>10832015</t>
  </si>
  <si>
    <t>154337095002259</t>
  </si>
  <si>
    <t>1NZ-E955411</t>
  </si>
  <si>
    <t xml:space="preserve">040 SUPER WHITE / FF24 HV HIGH                              </t>
  </si>
  <si>
    <t>VNKKTUD32FA056012</t>
  </si>
  <si>
    <t>NRPV:4DEB0392</t>
  </si>
  <si>
    <t>A000599769</t>
  </si>
  <si>
    <t>17942016</t>
  </si>
  <si>
    <t>152437705047345</t>
  </si>
  <si>
    <t>2ZR-L963432</t>
  </si>
  <si>
    <t xml:space="preserve">4V8 BROWN SUGAR METALLIC / FB01 IVORY                       </t>
  </si>
  <si>
    <t>5YFBURHE4GP435041</t>
  </si>
  <si>
    <t>NRPV:4NKFDMJC</t>
  </si>
  <si>
    <t>0520220</t>
  </si>
  <si>
    <t>A000599770</t>
  </si>
  <si>
    <t>44952016</t>
  </si>
  <si>
    <t>152437705047100</t>
  </si>
  <si>
    <t>2AR-N094058</t>
  </si>
  <si>
    <t xml:space="preserve">3R3 BARCELONA RED MET. / EB20 BLACK                         </t>
  </si>
  <si>
    <t>2T3JFREV7GW422560</t>
  </si>
  <si>
    <t>NRPV:54HE3KAL</t>
  </si>
  <si>
    <t>0520818</t>
  </si>
  <si>
    <t>A000599771</t>
  </si>
  <si>
    <t>152437705047604</t>
  </si>
  <si>
    <t>2AR-N097321</t>
  </si>
  <si>
    <t xml:space="preserve">1D6 SILVER SKY METALLIC / EB30 RIOJA RED                    </t>
  </si>
  <si>
    <t>2T3JFREV2GW425608</t>
  </si>
  <si>
    <t>NRPV:4DEB0A33</t>
  </si>
  <si>
    <t>A000599772</t>
  </si>
  <si>
    <t>44982016</t>
  </si>
  <si>
    <t>152437705047768</t>
  </si>
  <si>
    <t>2AR-X260860</t>
  </si>
  <si>
    <t xml:space="preserve">202 BLACK / EA20 BLACK                                      </t>
  </si>
  <si>
    <t>2T3RFREV8GW426605</t>
  </si>
  <si>
    <t>NRPV:4DEB0G17</t>
  </si>
  <si>
    <t>0520819</t>
  </si>
  <si>
    <t>A000599967</t>
  </si>
  <si>
    <t>155137885004318</t>
  </si>
  <si>
    <t>2NR-F519915</t>
  </si>
  <si>
    <t>MHKMF53E1GK001957</t>
  </si>
  <si>
    <t>NRPV:4DEB6736</t>
  </si>
  <si>
    <t>A000599968</t>
  </si>
  <si>
    <t>2NR-F520792</t>
  </si>
  <si>
    <t>MHKMF53E7GK002059</t>
  </si>
  <si>
    <t>NRPV:48AEO54H</t>
  </si>
  <si>
    <t>A000599969</t>
  </si>
  <si>
    <t>2NR-F521232</t>
  </si>
  <si>
    <t>MHKMF53EXGK002122</t>
  </si>
  <si>
    <t>NRPV:4DEB6837</t>
  </si>
  <si>
    <t>A000599970</t>
  </si>
  <si>
    <t>22022016</t>
  </si>
  <si>
    <t>2NR-F519814</t>
  </si>
  <si>
    <t xml:space="preserve">1G3 MAGNETIC GRAY MET. / FV10 CHARCOAL                      </t>
  </si>
  <si>
    <t>MHKMF53F5GK002845</t>
  </si>
  <si>
    <t>NRPV:2FML1LCG</t>
  </si>
  <si>
    <t>0521802</t>
  </si>
  <si>
    <t>A000599971</t>
  </si>
  <si>
    <t>2NR-F519668</t>
  </si>
  <si>
    <t>MHKMF53F6GK002899</t>
  </si>
  <si>
    <t>NRPV:4703LBLF</t>
  </si>
  <si>
    <t>A000599972</t>
  </si>
  <si>
    <t>2NR-F520078</t>
  </si>
  <si>
    <t>MHKMF53FXGK002937</t>
  </si>
  <si>
    <t>NRPV:2FCH9JKG</t>
  </si>
  <si>
    <t>A000599973</t>
  </si>
  <si>
    <t>2NR-F520591</t>
  </si>
  <si>
    <t xml:space="preserve">X12 BLACK ME / FV10 CHARCOAL                                </t>
  </si>
  <si>
    <t>MHKMF53F2GK003077</t>
  </si>
  <si>
    <t>NRPV:2PJHAG1C</t>
  </si>
  <si>
    <t>A000599974</t>
  </si>
  <si>
    <t>2NR-F520928</t>
  </si>
  <si>
    <t>MHKMF53F7GK003138</t>
  </si>
  <si>
    <t>NRPV:5BH72KP9</t>
  </si>
  <si>
    <t>A000600102</t>
  </si>
  <si>
    <t>152437705047639</t>
  </si>
  <si>
    <t>2ZR-L968076</t>
  </si>
  <si>
    <t xml:space="preserve">3R3 BARCELONA RED MET. / FD22 FD22                          </t>
  </si>
  <si>
    <t>5YFBURHE5GP437252</t>
  </si>
  <si>
    <t>NRPV:38O3O7D4</t>
  </si>
  <si>
    <t>A000600103</t>
  </si>
  <si>
    <t>152437705047966</t>
  </si>
  <si>
    <t>2ZR-L974098</t>
  </si>
  <si>
    <t>5YFBURHE7GP440122</t>
  </si>
  <si>
    <t>NRPV:4DEB9A1A</t>
  </si>
  <si>
    <t>A000600104</t>
  </si>
  <si>
    <t>150730735015984</t>
  </si>
  <si>
    <t>7GR-M149470</t>
  </si>
  <si>
    <t>3TMAZ5CN5GM011016</t>
  </si>
  <si>
    <t>NRPV:4DEB9C1C</t>
  </si>
  <si>
    <t>A000600876</t>
  </si>
  <si>
    <t>152437705047557</t>
  </si>
  <si>
    <t>2AR-N098331</t>
  </si>
  <si>
    <t xml:space="preserve">9AH BLACK CURRANT METALL / FC10 FC10                        </t>
  </si>
  <si>
    <t>2T3RFREV1GW426168</t>
  </si>
  <si>
    <t>NRPV:30P8O9F6</t>
  </si>
  <si>
    <t>A000600877</t>
  </si>
  <si>
    <t>152437705048374</t>
  </si>
  <si>
    <t>2AR-N101183</t>
  </si>
  <si>
    <t xml:space="preserve">040 SUPER WHITE / EB20 BLACK                                </t>
  </si>
  <si>
    <t>2T3JFREV6GW428155</t>
  </si>
  <si>
    <t>NRPV:38LB7JG7</t>
  </si>
  <si>
    <t>A000600878</t>
  </si>
  <si>
    <t>74402016</t>
  </si>
  <si>
    <t>7GR-M148811</t>
  </si>
  <si>
    <t>3TMCZ5AN8GM014181</t>
  </si>
  <si>
    <t>NRPV:2LFM518M</t>
  </si>
  <si>
    <t>A000600879</t>
  </si>
  <si>
    <t>150730735015819</t>
  </si>
  <si>
    <t>7GR-M151889</t>
  </si>
  <si>
    <t>3TMCZ5AN7GM014737</t>
  </si>
  <si>
    <t>NRPV:3HE9F05B</t>
  </si>
  <si>
    <t>A000601983</t>
  </si>
  <si>
    <t>165137886000182</t>
  </si>
  <si>
    <t>1NZ-E994251</t>
  </si>
  <si>
    <t xml:space="preserve">209 BLACK SAND PEARL / FG10 GRAY                            </t>
  </si>
  <si>
    <t>JTDBT9K31G1446609</t>
  </si>
  <si>
    <t>NRPV:2GL92EN9</t>
  </si>
  <si>
    <t>A000601984</t>
  </si>
  <si>
    <t>1NZ-E989084</t>
  </si>
  <si>
    <t>JTDBT9K3XG1446320</t>
  </si>
  <si>
    <t>NRPV:4DGJ0D3G</t>
  </si>
  <si>
    <t>A000601985</t>
  </si>
  <si>
    <t>1NZ-E992127</t>
  </si>
  <si>
    <t>JTDBT9K30G1446486</t>
  </si>
  <si>
    <t>NRPV:3HA4PFKG</t>
  </si>
  <si>
    <t>A000603508</t>
  </si>
  <si>
    <t>10622016</t>
  </si>
  <si>
    <t>P54-0277185</t>
  </si>
  <si>
    <t xml:space="preserve">A4D FROST / AZ70 AZ70                                       </t>
  </si>
  <si>
    <t>3MYDLAYV0GY126391</t>
  </si>
  <si>
    <t>NRPV:4DI9HAF8</t>
  </si>
  <si>
    <t>0522401</t>
  </si>
  <si>
    <t>A000603618</t>
  </si>
  <si>
    <t>165137886000308</t>
  </si>
  <si>
    <t>2NR-F523099</t>
  </si>
  <si>
    <t xml:space="preserve">8X2 NEBULA BLUE ME / FV10 CHARCOAL                          </t>
  </si>
  <si>
    <t>MHKMF53F7GK003530</t>
  </si>
  <si>
    <t>NRPV:54KKLLI5</t>
  </si>
  <si>
    <t>A000603619</t>
  </si>
  <si>
    <t>2NR-F523131</t>
  </si>
  <si>
    <t>MHKMF53F6GK003549</t>
  </si>
  <si>
    <t>NRPV:4DIB09KN</t>
  </si>
  <si>
    <t>A000603620</t>
  </si>
  <si>
    <t>165137886000310</t>
  </si>
  <si>
    <t>2TR-8887034</t>
  </si>
  <si>
    <t>MR0EX8CB4G1392192</t>
  </si>
  <si>
    <t>NRPV:4035CE4G</t>
  </si>
  <si>
    <t>A000603621</t>
  </si>
  <si>
    <t>2TR-8896604</t>
  </si>
  <si>
    <t>MR0EX8CB8G1392308</t>
  </si>
  <si>
    <t>NRPV:2IBIP9FK</t>
  </si>
  <si>
    <t>A000603622</t>
  </si>
  <si>
    <t>2TR-8892705</t>
  </si>
  <si>
    <t>MR0EX8DD4G0166787</t>
  </si>
  <si>
    <t>NRPV:3DAB24F6</t>
  </si>
  <si>
    <t>A000603623</t>
  </si>
  <si>
    <t>2TR-8884265</t>
  </si>
  <si>
    <t>MR0EX8DD1G0244345</t>
  </si>
  <si>
    <t>NRPV:4DIB0KD1</t>
  </si>
  <si>
    <t>A000603624</t>
  </si>
  <si>
    <t>2TR-8895018</t>
  </si>
  <si>
    <t>MR0EX8DD1G0244541</t>
  </si>
  <si>
    <t>NRPV:2IF9O1OF</t>
  </si>
  <si>
    <t>A000603625</t>
  </si>
  <si>
    <t>2TR-8896796</t>
  </si>
  <si>
    <t>MR0EX8DD9G0244562</t>
  </si>
  <si>
    <t>NRPV:2G3NL70K</t>
  </si>
  <si>
    <t>A000604324</t>
  </si>
  <si>
    <t>152437705049258</t>
  </si>
  <si>
    <t>2ZR-L989718</t>
  </si>
  <si>
    <t>5YFBURHE9GP446343</t>
  </si>
  <si>
    <t>NRPV:3M4CAGJ8</t>
  </si>
  <si>
    <t>A000604325</t>
  </si>
  <si>
    <t>152437705048612</t>
  </si>
  <si>
    <t>2AR-N104022</t>
  </si>
  <si>
    <t xml:space="preserve">3R3 BARCELONA RED MET. / FC20 FC20                          </t>
  </si>
  <si>
    <t>2T3RFREV5GW430045</t>
  </si>
  <si>
    <t>NRPV:328F60O6</t>
  </si>
  <si>
    <t>A000604326</t>
  </si>
  <si>
    <t>152437705048918</t>
  </si>
  <si>
    <t>2AR-N106519</t>
  </si>
  <si>
    <t>2T3RFREV9GW431313</t>
  </si>
  <si>
    <t>NRPV:5E60IIM5</t>
  </si>
  <si>
    <t>A000604327</t>
  </si>
  <si>
    <t>152437705048416</t>
  </si>
  <si>
    <t>2AR-N101451</t>
  </si>
  <si>
    <t xml:space="preserve">1D6 SILVER SKY METALLIC / EA20 BLACK                        </t>
  </si>
  <si>
    <t>2T3RFREV9GW428458</t>
  </si>
  <si>
    <t>NRPV:4F2OG59N</t>
  </si>
  <si>
    <t>A000604328</t>
  </si>
  <si>
    <t>150730735020228</t>
  </si>
  <si>
    <t>7GR-M159401</t>
  </si>
  <si>
    <t xml:space="preserve">1D6 SILVER SKY METALLIC / FD15 GRAPHITE W/ GUN METAL        </t>
  </si>
  <si>
    <t>3TMAZ5CN5GM011470</t>
  </si>
  <si>
    <t>NRPV:37GNB9JA</t>
  </si>
  <si>
    <t>A000605155</t>
  </si>
  <si>
    <t>1NZ-E990755</t>
  </si>
  <si>
    <t xml:space="preserve">3R3 BARCELONA RED MET. / FJ10 FJ10                          </t>
  </si>
  <si>
    <t>JTDBT9K36G1446458</t>
  </si>
  <si>
    <t>NRPV:44N3DAM1</t>
  </si>
  <si>
    <t>A000605156</t>
  </si>
  <si>
    <t>1NZ-E992059</t>
  </si>
  <si>
    <t>JTDBT9K33G1446515</t>
  </si>
  <si>
    <t>NRPV:52L61K8B</t>
  </si>
  <si>
    <t>A000605157</t>
  </si>
  <si>
    <t>1NZ-E989360</t>
  </si>
  <si>
    <t>JTDBT9K30G1446360</t>
  </si>
  <si>
    <t>NRPV:4DJJ7C0M</t>
  </si>
  <si>
    <t>A000605158</t>
  </si>
  <si>
    <t>165137886000398</t>
  </si>
  <si>
    <t>2NR-F525982</t>
  </si>
  <si>
    <t>MHKMF53E4GK002715</t>
  </si>
  <si>
    <t>NRPV:2JEO744M</t>
  </si>
  <si>
    <t>A000605159</t>
  </si>
  <si>
    <t>2NR-F527953</t>
  </si>
  <si>
    <t>MHKMF53F0GK004356</t>
  </si>
  <si>
    <t>NRPV:2KFEADD9</t>
  </si>
  <si>
    <t>A000605160</t>
  </si>
  <si>
    <t>56032016</t>
  </si>
  <si>
    <t xml:space="preserve">HIACE               </t>
  </si>
  <si>
    <t>2TR-9040320</t>
  </si>
  <si>
    <t xml:space="preserve">058 ICEBERG / YC13 DARK GRAY                                </t>
  </si>
  <si>
    <t>JTFPX22P5G0062270</t>
  </si>
  <si>
    <t>NRPV:5I2JIE31</t>
  </si>
  <si>
    <t>1520204</t>
  </si>
  <si>
    <t>A000605161</t>
  </si>
  <si>
    <t>165137886000392</t>
  </si>
  <si>
    <t>2TR-9043173</t>
  </si>
  <si>
    <t>JTFPX22P1G0062668</t>
  </si>
  <si>
    <t>NRPV:2MJP7HI6</t>
  </si>
  <si>
    <t>A000605162</t>
  </si>
  <si>
    <t>165137886000397</t>
  </si>
  <si>
    <t>2TR-8901829</t>
  </si>
  <si>
    <t>MR0EX8CB3G1392412</t>
  </si>
  <si>
    <t>NRPV:4O0D8614</t>
  </si>
  <si>
    <t>A000605163</t>
  </si>
  <si>
    <t>2TR-8901764</t>
  </si>
  <si>
    <t>MR0EX8CB2G1392417</t>
  </si>
  <si>
    <t>NRPV:4DJJ8B62</t>
  </si>
  <si>
    <t>A000605676</t>
  </si>
  <si>
    <t>152437705048742</t>
  </si>
  <si>
    <t>2ZR-L977076</t>
  </si>
  <si>
    <t>5YFBURHE9GP443538</t>
  </si>
  <si>
    <t>NRPV:5CLF5A6M</t>
  </si>
  <si>
    <t>A000605677</t>
  </si>
  <si>
    <t>152437705048373</t>
  </si>
  <si>
    <t>2AR-N100859</t>
  </si>
  <si>
    <t xml:space="preserve">202 BLACK / FC20 FC20                                       </t>
  </si>
  <si>
    <t>2T3RFREV6GW427932</t>
  </si>
  <si>
    <t>NRPV:4H2OJO9L</t>
  </si>
  <si>
    <t>A000605678</t>
  </si>
  <si>
    <t>2AR-X263536</t>
  </si>
  <si>
    <t xml:space="preserve">1G3 MAGNETIC GRAY MET. / FC20 FC20                          </t>
  </si>
  <si>
    <t>2T3RFREV5GW429848</t>
  </si>
  <si>
    <t>NRPV:55OM4DJE</t>
  </si>
  <si>
    <t>A000605679</t>
  </si>
  <si>
    <t>53962016</t>
  </si>
  <si>
    <t>152437705048934</t>
  </si>
  <si>
    <t>2GR-E989887</t>
  </si>
  <si>
    <t xml:space="preserve">070 BLIZZARD PEARL / FD42 ADOBE                             </t>
  </si>
  <si>
    <t>5TDYK3DC4GS693844</t>
  </si>
  <si>
    <t>NRPV:2FHAFEID</t>
  </si>
  <si>
    <t>0520513</t>
  </si>
  <si>
    <t>A000605680</t>
  </si>
  <si>
    <t>150730735020198</t>
  </si>
  <si>
    <t>7GR-M143715</t>
  </si>
  <si>
    <t>3TMCZ5AN9GM015159</t>
  </si>
  <si>
    <t>NRPV:5E6K7HKB</t>
  </si>
  <si>
    <t>A000605941</t>
  </si>
  <si>
    <t>P54-0276307</t>
  </si>
  <si>
    <t xml:space="preserve">42A GRAPHITE / AZ80 MID GRAY                                </t>
  </si>
  <si>
    <t>3MYDLAYV8GY128003</t>
  </si>
  <si>
    <t>NRPV:57EN37O5</t>
  </si>
  <si>
    <t>A000606846</t>
  </si>
  <si>
    <t>162437706020388</t>
  </si>
  <si>
    <t>2ZR-L993693</t>
  </si>
  <si>
    <t>5YFBURHE8GP448231</t>
  </si>
  <si>
    <t>NRPV:4KE7CCC3</t>
  </si>
  <si>
    <t>A000606847</t>
  </si>
  <si>
    <t>44932016</t>
  </si>
  <si>
    <t>152437705048967</t>
  </si>
  <si>
    <t>2AR-N106602</t>
  </si>
  <si>
    <t xml:space="preserve">9AH BLACK CURRANT METALL / FB20 FB20                        </t>
  </si>
  <si>
    <t>2T3ZFREV9GW246789</t>
  </si>
  <si>
    <t>NRPV:33CNDD4J</t>
  </si>
  <si>
    <t>0520809</t>
  </si>
  <si>
    <t>A000606848</t>
  </si>
  <si>
    <t>152437705049264</t>
  </si>
  <si>
    <t>2AR-N104400</t>
  </si>
  <si>
    <t>2T3JFREV2GW431554</t>
  </si>
  <si>
    <t>NRPV:30MALA8M</t>
  </si>
  <si>
    <t>A000606849</t>
  </si>
  <si>
    <t>152437705048563</t>
  </si>
  <si>
    <t>2AR-X262528</t>
  </si>
  <si>
    <t>2T3RFREV8GW428791</t>
  </si>
  <si>
    <t>NRPV:445K89LJ</t>
  </si>
  <si>
    <t>A000608290</t>
  </si>
  <si>
    <t>P54-0281892</t>
  </si>
  <si>
    <t>3MYDLAYV3GY129138</t>
  </si>
  <si>
    <t>0357-TCN16</t>
  </si>
  <si>
    <t>0436-TCN16</t>
  </si>
  <si>
    <t>0371-TCN16</t>
  </si>
  <si>
    <t>0418-TCN16</t>
  </si>
  <si>
    <t>0370-TCN16</t>
  </si>
  <si>
    <t>0387-TCN16</t>
  </si>
  <si>
    <t>0382-TCN16</t>
  </si>
  <si>
    <t>0381-TCN16</t>
  </si>
  <si>
    <t>0393-TCN16</t>
  </si>
  <si>
    <t>0396-TCN16</t>
  </si>
  <si>
    <t>0383-TCN16</t>
  </si>
  <si>
    <t>0394-TCN16</t>
  </si>
  <si>
    <t>0395-TCN16</t>
  </si>
  <si>
    <t>0428-TCN16</t>
  </si>
  <si>
    <t>0455-TCN16</t>
  </si>
  <si>
    <t>0442-TCN16</t>
  </si>
  <si>
    <t>0386-TCN16</t>
  </si>
  <si>
    <t>0384-TCN16</t>
  </si>
  <si>
    <t>0392-TCN16</t>
  </si>
  <si>
    <t>0391-TCN16</t>
  </si>
  <si>
    <t>0388-TCN16</t>
  </si>
  <si>
    <t>0407-TCN16</t>
  </si>
  <si>
    <t>0379-TCN16</t>
  </si>
  <si>
    <t>0380-TCN16</t>
  </si>
  <si>
    <t>0376-TCN16</t>
  </si>
  <si>
    <t>0377-TCN16</t>
  </si>
  <si>
    <t>0372-TCN16</t>
  </si>
  <si>
    <t>0374-TCN16</t>
  </si>
  <si>
    <t>0373-TCN16</t>
  </si>
  <si>
    <t>0375-TCN16</t>
  </si>
  <si>
    <t>0385-TCN16</t>
  </si>
  <si>
    <t>0364-TCN16</t>
  </si>
  <si>
    <t>0363-TCN16</t>
  </si>
  <si>
    <t>0369-TCN16</t>
  </si>
  <si>
    <t>0366-TCN16</t>
  </si>
  <si>
    <t>0403-TCN16</t>
  </si>
  <si>
    <t>0368-TCN16</t>
  </si>
  <si>
    <t>0433-TCN16</t>
  </si>
  <si>
    <t>0367-TCN16</t>
  </si>
  <si>
    <t>0421-TCN16</t>
  </si>
  <si>
    <t>0432-TCN16</t>
  </si>
  <si>
    <t>0430-TCN16</t>
  </si>
  <si>
    <t>0409-TCN16</t>
  </si>
  <si>
    <t>0411-TCN16</t>
  </si>
  <si>
    <t>0412-TCN16</t>
  </si>
  <si>
    <t>0410-TCN16</t>
  </si>
  <si>
    <t>0459-TCN16</t>
  </si>
  <si>
    <t>0474-TCN16</t>
  </si>
  <si>
    <t>0466-TCN16</t>
  </si>
  <si>
    <t>0321-TCN16</t>
  </si>
  <si>
    <t>0297-TCN16</t>
  </si>
  <si>
    <t>0307-TCN16</t>
  </si>
  <si>
    <t>0319-TCN16</t>
  </si>
  <si>
    <t>0518-TCN16</t>
  </si>
  <si>
    <t>0309-TCN16</t>
  </si>
  <si>
    <t>0306-TCN16</t>
  </si>
  <si>
    <t>1021-TCN15</t>
  </si>
  <si>
    <t>A000616517</t>
  </si>
  <si>
    <t>10812016</t>
  </si>
  <si>
    <t>164337096050227</t>
  </si>
  <si>
    <t>1NZ-E973843</t>
  </si>
  <si>
    <t>VNKKTUD38GA059563</t>
  </si>
  <si>
    <t>NRPV:2LAI6139</t>
  </si>
  <si>
    <t>0520907</t>
  </si>
  <si>
    <t>A000616518</t>
  </si>
  <si>
    <t>1NZ-E976842</t>
  </si>
  <si>
    <t xml:space="preserve">040 SUPER WHITE / FT24 GRAY                                 </t>
  </si>
  <si>
    <t>VNKKTUD35GA059584</t>
  </si>
  <si>
    <t>NRPV:3EGHGLAJ</t>
  </si>
  <si>
    <t>A000616519</t>
  </si>
  <si>
    <t>1NZ-E979356</t>
  </si>
  <si>
    <t xml:space="preserve">1G3 MAGNETIC GRAY MET. / FT24 GRAY                          </t>
  </si>
  <si>
    <t>VNKKTUD31GA059890</t>
  </si>
  <si>
    <t>NRPV:4E5G45FB</t>
  </si>
  <si>
    <t>A000616520</t>
  </si>
  <si>
    <t>162437706022479</t>
  </si>
  <si>
    <t>2AR-N134249</t>
  </si>
  <si>
    <t>2T3RFREV2GW446980</t>
  </si>
  <si>
    <t>NRPV:34G0DHIJ</t>
  </si>
  <si>
    <t>0520810</t>
  </si>
  <si>
    <t>A000616521</t>
  </si>
  <si>
    <t>69802016</t>
  </si>
  <si>
    <t>162437706022825</t>
  </si>
  <si>
    <t>2GR-F005725</t>
  </si>
  <si>
    <t xml:space="preserve">070 BLIZZARD PEARL / LB20 LB20                              </t>
  </si>
  <si>
    <t>5TDKKRFH2GS136223</t>
  </si>
  <si>
    <t>NRPV:4E5G471P</t>
  </si>
  <si>
    <t>0521901</t>
  </si>
  <si>
    <t>A000617224</t>
  </si>
  <si>
    <t>10612016</t>
  </si>
  <si>
    <t>P54-0290092</t>
  </si>
  <si>
    <t xml:space="preserve">A4D FROST / AZ80 MID GRAY                                   </t>
  </si>
  <si>
    <t>3MYDLAYV0GY133874</t>
  </si>
  <si>
    <t>NRPV:3D2B40J0</t>
  </si>
  <si>
    <t>0522402</t>
  </si>
  <si>
    <t>A000617225</t>
  </si>
  <si>
    <t>P54-0291208</t>
  </si>
  <si>
    <t xml:space="preserve">42A GRAPHITE / AZ70 AZ70                                    </t>
  </si>
  <si>
    <t>3MYDLAYV4GY134686</t>
  </si>
  <si>
    <t>NRPV:4E5PE81J</t>
  </si>
  <si>
    <t>A000617226</t>
  </si>
  <si>
    <t>P54-0291730</t>
  </si>
  <si>
    <t>3MYDLAYV6GY134804</t>
  </si>
  <si>
    <t>NRPV:3FLOA1HD</t>
  </si>
  <si>
    <t>A000617227</t>
  </si>
  <si>
    <t>P54-0292009</t>
  </si>
  <si>
    <t>3MYDLAYV9GY135039</t>
  </si>
  <si>
    <t>NRPV:4E5PE91K</t>
  </si>
  <si>
    <t>A000618134</t>
  </si>
  <si>
    <t>162437706023261</t>
  </si>
  <si>
    <t>2ZR-2038516</t>
  </si>
  <si>
    <t>5YFBURHE4GP467598</t>
  </si>
  <si>
    <t>NRPV:34EM2A14</t>
  </si>
  <si>
    <t>A000618135</t>
  </si>
  <si>
    <t>165137886000967</t>
  </si>
  <si>
    <t>2NR-F530970</t>
  </si>
  <si>
    <t>MHKMF53E3GK003385</t>
  </si>
  <si>
    <t>NRPV:2G26NFM8</t>
  </si>
  <si>
    <t>A000618136</t>
  </si>
  <si>
    <t>2NR-F532189</t>
  </si>
  <si>
    <t>MHKMF53EXGK003500</t>
  </si>
  <si>
    <t>NRPV:4E7N9M45</t>
  </si>
  <si>
    <t>A000618137</t>
  </si>
  <si>
    <t>162437706023617</t>
  </si>
  <si>
    <t>2AR-N144128</t>
  </si>
  <si>
    <t xml:space="preserve">1D6 SILVER SKY METALLIC / FC20 FC20                         </t>
  </si>
  <si>
    <t>2T3RFREV4GW452621</t>
  </si>
  <si>
    <t>NRPV:5D9N8K88</t>
  </si>
  <si>
    <t>A000618138</t>
  </si>
  <si>
    <t>162437706023619</t>
  </si>
  <si>
    <t>2AR-X280062</t>
  </si>
  <si>
    <t xml:space="preserve">202 BLACK / FB20 FB20                                       </t>
  </si>
  <si>
    <t>2T3ZFREV6GW259841</t>
  </si>
  <si>
    <t>NRPV:4MINF8DP</t>
  </si>
  <si>
    <t>A000618139</t>
  </si>
  <si>
    <t>2GR-F014482</t>
  </si>
  <si>
    <t xml:space="preserve">1D6 SILVER SKY METALLIC / LB20 LB20                         </t>
  </si>
  <si>
    <t>5TDKKRFH6GS136208</t>
  </si>
  <si>
    <t>NRPV:389HJP8B</t>
  </si>
  <si>
    <t>0521902</t>
  </si>
  <si>
    <t>A000618140</t>
  </si>
  <si>
    <t>162437706023535</t>
  </si>
  <si>
    <t>2GR-F018391</t>
  </si>
  <si>
    <t>5TDKKRFH0GS138083</t>
  </si>
  <si>
    <t>NRPV:4E7N9NO0</t>
  </si>
  <si>
    <t>A000618141</t>
  </si>
  <si>
    <t>165137886000980</t>
  </si>
  <si>
    <t>2TR-A018533</t>
  </si>
  <si>
    <t xml:space="preserve">3T6 CRIMSON SPARK RED ME / FG20 FG20                        </t>
  </si>
  <si>
    <t>MR0EX8DD0G0167595</t>
  </si>
  <si>
    <t>NRPV:4E7N9P6A</t>
  </si>
  <si>
    <t>A000618142</t>
  </si>
  <si>
    <t>2TR-A023376</t>
  </si>
  <si>
    <t>MR0EX8DD1G0167766</t>
  </si>
  <si>
    <t>NRPV:4E7NA1CJ</t>
  </si>
  <si>
    <t>A000618143</t>
  </si>
  <si>
    <t>2TR-A018229</t>
  </si>
  <si>
    <t>MR0EX8DD9G0167580</t>
  </si>
  <si>
    <t>NRPV:4KF844KN</t>
  </si>
  <si>
    <t>A000618144</t>
  </si>
  <si>
    <t>2TR-A018474</t>
  </si>
  <si>
    <t>MR0EX8DD0G0167600</t>
  </si>
  <si>
    <t>NRPV:5G0G8OPG</t>
  </si>
  <si>
    <t>A000618477</t>
  </si>
  <si>
    <t>165137886000974</t>
  </si>
  <si>
    <t>1NZ-F010438</t>
  </si>
  <si>
    <t>JTDBT9K33G1447843</t>
  </si>
  <si>
    <t>NRPV:4E7NJGJO</t>
  </si>
  <si>
    <t>A000618478</t>
  </si>
  <si>
    <t>2ZR-R831325</t>
  </si>
  <si>
    <t xml:space="preserve">3T7 HYPERSONIC RED / FA10 FA10                              </t>
  </si>
  <si>
    <t>JTDKBRFU0G3509919</t>
  </si>
  <si>
    <t>NRPV:4E7NJJBJ</t>
  </si>
  <si>
    <t>A000618479</t>
  </si>
  <si>
    <t>2ZR-R829038</t>
  </si>
  <si>
    <t>JTDKBRFU2G3509162</t>
  </si>
  <si>
    <t>NRPV:4E7NK1KB</t>
  </si>
  <si>
    <t>A000618480</t>
  </si>
  <si>
    <t>2NR-F530801</t>
  </si>
  <si>
    <t>MHKMF53F1GK004995</t>
  </si>
  <si>
    <t>NRPV:4E7NK27P</t>
  </si>
  <si>
    <t>A000618481</t>
  </si>
  <si>
    <t>2NR-F531736</t>
  </si>
  <si>
    <t>MHKMF53F2GK005234</t>
  </si>
  <si>
    <t>NRPV:4E7NK63P</t>
  </si>
  <si>
    <t>A000619030</t>
  </si>
  <si>
    <t>1NZ-F009202</t>
  </si>
  <si>
    <t>JTDBT9K3XG1447791</t>
  </si>
  <si>
    <t>NRPV:35M4E196</t>
  </si>
  <si>
    <t>A000619031</t>
  </si>
  <si>
    <t>1NZ-F009180</t>
  </si>
  <si>
    <t>JTDBT9K31G1447792</t>
  </si>
  <si>
    <t>NRPV:3NC54DEM</t>
  </si>
  <si>
    <t>A000619032</t>
  </si>
  <si>
    <t>1NZ-F010616</t>
  </si>
  <si>
    <t>JTDBT9K32G1447848</t>
  </si>
  <si>
    <t>NRPV:4E9B8273</t>
  </si>
  <si>
    <t>A000619033</t>
  </si>
  <si>
    <t>2NR-F530942</t>
  </si>
  <si>
    <t>MHKMF53F2GK005105</t>
  </si>
  <si>
    <t>NRPV:4E9B83NK</t>
  </si>
  <si>
    <t>A000619034</t>
  </si>
  <si>
    <t>2TR-A019745</t>
  </si>
  <si>
    <t>MR0EX8DD1G0167637</t>
  </si>
  <si>
    <t>NRPV:504KKM92</t>
  </si>
  <si>
    <t>A000619035</t>
  </si>
  <si>
    <t>2TR-A019668</t>
  </si>
  <si>
    <t>MR0EX8DD3G0167638</t>
  </si>
  <si>
    <t>NRPV:4E9B8431</t>
  </si>
  <si>
    <t>A000619036</t>
  </si>
  <si>
    <t>2TR-A020842</t>
  </si>
  <si>
    <t>MR0EX8DD7G0167688</t>
  </si>
  <si>
    <t>NRPV:3FOK62B3</t>
  </si>
  <si>
    <t>A000619037</t>
  </si>
  <si>
    <t>2TR-A017387</t>
  </si>
  <si>
    <t>MR0EX8DD7G0167559</t>
  </si>
  <si>
    <t>NRPV:33PNI6PP</t>
  </si>
  <si>
    <t>A000619038</t>
  </si>
  <si>
    <t>2TR-A021118</t>
  </si>
  <si>
    <t>MR0EX8DD3G0167705</t>
  </si>
  <si>
    <t>NRPV:3GD0D9HJ</t>
  </si>
  <si>
    <t>A000619920</t>
  </si>
  <si>
    <t>162437706023865</t>
  </si>
  <si>
    <t>2AR-N146817</t>
  </si>
  <si>
    <t xml:space="preserve">040 SUPER WHITE / FC20 FC20                                 </t>
  </si>
  <si>
    <t>2T3RFREVXGW453935</t>
  </si>
  <si>
    <t>NRPV:4EA3PF6P</t>
  </si>
  <si>
    <t>A000619921</t>
  </si>
  <si>
    <t>162437706023864</t>
  </si>
  <si>
    <t>2AR-N146683</t>
  </si>
  <si>
    <t>2T3RFREV4GW454045</t>
  </si>
  <si>
    <t>NRPV:4EA3PILH</t>
  </si>
  <si>
    <t>A000619922</t>
  </si>
  <si>
    <t>162437706023271</t>
  </si>
  <si>
    <t>2GR-F020062</t>
  </si>
  <si>
    <t xml:space="preserve">3T0 OOH LA LA ROUGE MICA / LB00 LB00                        </t>
  </si>
  <si>
    <t>5TDKKRFH1GS137556</t>
  </si>
  <si>
    <t>NRPV:4A4D85A2</t>
  </si>
  <si>
    <t>A000619923</t>
  </si>
  <si>
    <t>160730736002853</t>
  </si>
  <si>
    <t>2GR-M195881</t>
  </si>
  <si>
    <t>3TMAZ5CN6GM014765</t>
  </si>
  <si>
    <t>NRPV:479EGLA3</t>
  </si>
  <si>
    <t>A000620650</t>
  </si>
  <si>
    <t>P54-0293887</t>
  </si>
  <si>
    <t xml:space="preserve">41G PULSE / AZ70 AZ70                                       </t>
  </si>
  <si>
    <t>3MYDLAYV8GY136022</t>
  </si>
  <si>
    <t>NRPV:4AALHKHL</t>
  </si>
  <si>
    <t>A000621234</t>
  </si>
  <si>
    <t>165137886001055</t>
  </si>
  <si>
    <t>2ZR-R839266</t>
  </si>
  <si>
    <t xml:space="preserve">070 BLIZZARD PEARL / EA10 ASH                               </t>
  </si>
  <si>
    <t>JTDKBRFU6G3008212</t>
  </si>
  <si>
    <t>NRPV:4EBG42JI</t>
  </si>
  <si>
    <t>A000621235</t>
  </si>
  <si>
    <t>165137886001054</t>
  </si>
  <si>
    <t>2NR-F532286</t>
  </si>
  <si>
    <t>MHKMF53F0GK005295</t>
  </si>
  <si>
    <t>NRPV:421JIE17</t>
  </si>
  <si>
    <t>A000621236</t>
  </si>
  <si>
    <t>2NR-F534693</t>
  </si>
  <si>
    <t>MHKMF53F2GK005752</t>
  </si>
  <si>
    <t>NRPV:2GD038MC</t>
  </si>
  <si>
    <t>A000621237</t>
  </si>
  <si>
    <t>2NR-F535031</t>
  </si>
  <si>
    <t>MHKMF53F5GK005857</t>
  </si>
  <si>
    <t>NRPV:3DAOCBID</t>
  </si>
  <si>
    <t>A000621238</t>
  </si>
  <si>
    <t>2NR-F535290</t>
  </si>
  <si>
    <t>MHKMF53F6GK005866</t>
  </si>
  <si>
    <t>NRPV:4EBG4B5D</t>
  </si>
  <si>
    <t>A000621239</t>
  </si>
  <si>
    <t>56112016</t>
  </si>
  <si>
    <t>2TR-9051365</t>
  </si>
  <si>
    <t xml:space="preserve">058 ICEBERG / YT13 DARK GRAY                                </t>
  </si>
  <si>
    <t>JTFSX23P6G6168118</t>
  </si>
  <si>
    <t>NRPV:40NDEDH6</t>
  </si>
  <si>
    <t>A000621240</t>
  </si>
  <si>
    <t>2TR-9052568</t>
  </si>
  <si>
    <t xml:space="preserve">1E7 SILVER STREAK MICA / YT13 DARK GRAY                     </t>
  </si>
  <si>
    <t>JTFSX23P2G6168231</t>
  </si>
  <si>
    <t>NRPV:5JJ11KI5</t>
  </si>
  <si>
    <t>A000621369</t>
  </si>
  <si>
    <t>162437706024502</t>
  </si>
  <si>
    <t>2ZR-2060691</t>
  </si>
  <si>
    <t xml:space="preserve">1F9 SLATE METALLIC / FD22 FD22                              </t>
  </si>
  <si>
    <t>5YFBURHE7GP476554</t>
  </si>
  <si>
    <t>NRPV:4MG4D5M8</t>
  </si>
  <si>
    <t>A000621370</t>
  </si>
  <si>
    <t>162437706024299</t>
  </si>
  <si>
    <t>2AR-N151096</t>
  </si>
  <si>
    <t>2T3RFREVXGW455717</t>
  </si>
  <si>
    <t>NRPV:5BB1KECM</t>
  </si>
  <si>
    <t>A000621371</t>
  </si>
  <si>
    <t>162437706024591</t>
  </si>
  <si>
    <t>2AR-N155398</t>
  </si>
  <si>
    <t xml:space="preserve">1D6 SILVER SKY METALLIC / EB20 BLACK                        </t>
  </si>
  <si>
    <t>2T3JFREV5GW458571</t>
  </si>
  <si>
    <t>NRPV:4EBGOPA0</t>
  </si>
  <si>
    <t>A000621372</t>
  </si>
  <si>
    <t>69872016</t>
  </si>
  <si>
    <t>162437706024500</t>
  </si>
  <si>
    <t>2GR-F027726</t>
  </si>
  <si>
    <t xml:space="preserve">070 BLIZZARD PEARL / LA00 LA00                              </t>
  </si>
  <si>
    <t>5TDYKRFH9GS140117</t>
  </si>
  <si>
    <t>NRPV:3JIA6J74</t>
  </si>
  <si>
    <t>A000621373</t>
  </si>
  <si>
    <t>160730736004223</t>
  </si>
  <si>
    <t>2GR-M201779</t>
  </si>
  <si>
    <t xml:space="preserve">040 SUPER WHITE / FD15 GRAPHITE W/ GUN METAL                </t>
  </si>
  <si>
    <t>3TMAZ5CNXGM016017</t>
  </si>
  <si>
    <t>NRPV:4CH0B9CD</t>
  </si>
  <si>
    <t>A000621718</t>
  </si>
  <si>
    <t>165137886001056</t>
  </si>
  <si>
    <t>2TR-A027003</t>
  </si>
  <si>
    <t>MR0EX8DD2G0167887</t>
  </si>
  <si>
    <t>NRPV:4EBIO7BB</t>
  </si>
  <si>
    <t>A000621719</t>
  </si>
  <si>
    <t>2TR-A032828</t>
  </si>
  <si>
    <t>MR0EX8DD8G0168042</t>
  </si>
  <si>
    <t>NRPV:2NP0FH37</t>
  </si>
  <si>
    <t>A000621720</t>
  </si>
  <si>
    <t>2TR-A033385</t>
  </si>
  <si>
    <t>MR0EX8DD3G0168059</t>
  </si>
  <si>
    <t>NRPV:2PK4IJM6</t>
  </si>
  <si>
    <t>A000621721</t>
  </si>
  <si>
    <t>2TR-A037403</t>
  </si>
  <si>
    <t>MR0EX8DD4G0244954</t>
  </si>
  <si>
    <t>NRPV:3P3NB31H</t>
  </si>
  <si>
    <t>A000622108</t>
  </si>
  <si>
    <t>2NR-F532296</t>
  </si>
  <si>
    <t xml:space="preserve">T23 CHAMPAGNE METALLIC / FV10 CHARCOAL                      </t>
  </si>
  <si>
    <t>MHKMF53E5GK003520</t>
  </si>
  <si>
    <t>NRPV:3D6DK8AL</t>
  </si>
  <si>
    <t>A000622109</t>
  </si>
  <si>
    <t>2NR-F533127</t>
  </si>
  <si>
    <t>MHKMF53E7GK003602</t>
  </si>
  <si>
    <t>NRPV:4EC9L4G2</t>
  </si>
  <si>
    <t>A000622110</t>
  </si>
  <si>
    <t>2NR-F535409</t>
  </si>
  <si>
    <t>MHKMF53E2GK003880</t>
  </si>
  <si>
    <t>NRPV:43IKP945</t>
  </si>
  <si>
    <t>A000622111</t>
  </si>
  <si>
    <t>2TR-9053160</t>
  </si>
  <si>
    <t>JTFSX23P1G6168334</t>
  </si>
  <si>
    <t>NRPV:2F50HD66</t>
  </si>
  <si>
    <t>A000622112</t>
  </si>
  <si>
    <t>2TR-A038531</t>
  </si>
  <si>
    <t>MR0EX8CBXG1393069</t>
  </si>
  <si>
    <t>NRPV:2LMK0IAF</t>
  </si>
  <si>
    <t>A000622113</t>
  </si>
  <si>
    <t>2TR-A028696</t>
  </si>
  <si>
    <t>MR0EX8DD3G0167929</t>
  </si>
  <si>
    <t>NRPV:4EC9L82I</t>
  </si>
  <si>
    <t>A000622114</t>
  </si>
  <si>
    <t>2TR-A031229</t>
  </si>
  <si>
    <t>MR0EX8DD1G0167993</t>
  </si>
  <si>
    <t>NRPV:2J057DC6</t>
  </si>
  <si>
    <t>A000622115</t>
  </si>
  <si>
    <t>2TR-A027337</t>
  </si>
  <si>
    <t>MR0EX8DD0G0167869</t>
  </si>
  <si>
    <t>NRPV:2PAH369K</t>
  </si>
  <si>
    <t>A000622212</t>
  </si>
  <si>
    <t>164337096050359</t>
  </si>
  <si>
    <t>1NZ-E971442</t>
  </si>
  <si>
    <t xml:space="preserve">8T7 BLUE STREAK METALLIC / FT24 GRAY                        </t>
  </si>
  <si>
    <t>VNKKTUD35GA060640</t>
  </si>
  <si>
    <t>NRPV:4ECA1CFG</t>
  </si>
  <si>
    <t>A000622213</t>
  </si>
  <si>
    <t>1NZ-E987491</t>
  </si>
  <si>
    <t>VNKKTUD30GA061212</t>
  </si>
  <si>
    <t>NRPV:43PB6MOH</t>
  </si>
  <si>
    <t>A000622214</t>
  </si>
  <si>
    <t>1NZ-E974811</t>
  </si>
  <si>
    <t>VNKKTUD39GA061287</t>
  </si>
  <si>
    <t>NRPV:3PL21OMK</t>
  </si>
  <si>
    <t>A000623302</t>
  </si>
  <si>
    <t>2NR-F532461</t>
  </si>
  <si>
    <t>MHKMF53F9GK005330</t>
  </si>
  <si>
    <t>A000623303</t>
  </si>
  <si>
    <t>2NR-F532888</t>
  </si>
  <si>
    <t>MHKMF53F9GK005358</t>
  </si>
  <si>
    <t>A000623304</t>
  </si>
  <si>
    <t>2NR-F532779</t>
  </si>
  <si>
    <t>MHKMF53F2GK005413</t>
  </si>
  <si>
    <t>A000623305</t>
  </si>
  <si>
    <t>2NR-F534115</t>
  </si>
  <si>
    <t>MHKMF53F2GK005640</t>
  </si>
  <si>
    <t>A000623306</t>
  </si>
  <si>
    <t>2TR-A031426</t>
  </si>
  <si>
    <t>MR0EX8DD3G0168014</t>
  </si>
  <si>
    <t>A000623307</t>
  </si>
  <si>
    <t>2TR-A032824</t>
  </si>
  <si>
    <t>MR0EX8DD4G0168040</t>
  </si>
  <si>
    <t>A000623621</t>
  </si>
  <si>
    <t>162437706025129</t>
  </si>
  <si>
    <t>2ZR-2061380</t>
  </si>
  <si>
    <t>5YFBURHE1GP481524</t>
  </si>
  <si>
    <t>A000623622</t>
  </si>
  <si>
    <t>162437706025664</t>
  </si>
  <si>
    <t>2ZR-2077778</t>
  </si>
  <si>
    <t>5YFBURHE0GP484320</t>
  </si>
  <si>
    <t>A000623623</t>
  </si>
  <si>
    <t>162437706024981</t>
  </si>
  <si>
    <t>2ZR-2070312</t>
  </si>
  <si>
    <t>5YFBURHE4GP480559</t>
  </si>
  <si>
    <t>A000623624</t>
  </si>
  <si>
    <t>162437706025668</t>
  </si>
  <si>
    <t>2ZR-2079951</t>
  </si>
  <si>
    <t>5YFBURHE3GP484618</t>
  </si>
  <si>
    <t>A000623625</t>
  </si>
  <si>
    <t>162437706024688</t>
  </si>
  <si>
    <t>2ZR-2065598</t>
  </si>
  <si>
    <t xml:space="preserve">040 SUPER WHITE / FB16 FB16                                 </t>
  </si>
  <si>
    <t>5YFBURHE3GP478253</t>
  </si>
  <si>
    <t>A000623626</t>
  </si>
  <si>
    <t>17972016</t>
  </si>
  <si>
    <t>2ZR-2077576</t>
  </si>
  <si>
    <t>5YFBURHE2GP484772</t>
  </si>
  <si>
    <t>0520218</t>
  </si>
  <si>
    <t>A000623627</t>
  </si>
  <si>
    <t>162437706024967</t>
  </si>
  <si>
    <t>2GR-F033843</t>
  </si>
  <si>
    <t xml:space="preserve">070 BLIZZARD PEARL / FD14 FD14                              </t>
  </si>
  <si>
    <t>5TDYK3DC2GS718384</t>
  </si>
  <si>
    <t>A000623628</t>
  </si>
  <si>
    <t>69862016</t>
  </si>
  <si>
    <t>162437706024979</t>
  </si>
  <si>
    <t>2GR-F032618</t>
  </si>
  <si>
    <t>5TDYKRFH0GS142399</t>
  </si>
  <si>
    <t>A000623629</t>
  </si>
  <si>
    <t>160730736004233</t>
  </si>
  <si>
    <t>2GR-M208171</t>
  </si>
  <si>
    <t xml:space="preserve">202 BLACK / FD15 GRAPHITE W/ GUN METAL                      </t>
  </si>
  <si>
    <t>3TMAZ5CN0GM016107</t>
  </si>
  <si>
    <t>0593-TCN16</t>
  </si>
  <si>
    <t>0613-TCN16</t>
  </si>
  <si>
    <t>0662-TCN16</t>
  </si>
  <si>
    <t>0626-TCN16</t>
  </si>
  <si>
    <t>0644-TCN16</t>
  </si>
  <si>
    <t>0600-TCN16</t>
  </si>
  <si>
    <t>0602-TCN16</t>
  </si>
  <si>
    <t>0647-TCN16</t>
  </si>
  <si>
    <t>0592-TCN16</t>
  </si>
  <si>
    <t>0576-TCN16</t>
  </si>
  <si>
    <t>0649-TCN16</t>
  </si>
  <si>
    <t>0599-TCN16</t>
  </si>
  <si>
    <t>0645-TCN16</t>
  </si>
  <si>
    <t>0493-TCN16</t>
  </si>
  <si>
    <t>0586-TCN16</t>
  </si>
  <si>
    <t>0556-TCN16</t>
  </si>
  <si>
    <t>0650-TCN16</t>
  </si>
  <si>
    <t>0671-TCN16</t>
  </si>
  <si>
    <t>0676-TCN16</t>
  </si>
  <si>
    <t>0627-TCN16</t>
  </si>
  <si>
    <t>0607-TCN16</t>
  </si>
  <si>
    <t>0591-TCN16</t>
  </si>
  <si>
    <t>0608-TCN16</t>
  </si>
  <si>
    <t>0648-TCN16</t>
  </si>
  <si>
    <t>0640-TCN16</t>
  </si>
  <si>
    <t>0642-TCN16</t>
  </si>
  <si>
    <t>0652-TCN16</t>
  </si>
  <si>
    <t>0636-TCN16</t>
  </si>
  <si>
    <t>0665-TCN16</t>
  </si>
  <si>
    <t>0658-TCN16</t>
  </si>
  <si>
    <t>0646-TCN16</t>
  </si>
  <si>
    <t>0659-TCN16</t>
  </si>
  <si>
    <t>0655-TCN16</t>
  </si>
  <si>
    <t>0601-TCN16</t>
  </si>
  <si>
    <t>0594-TCN16</t>
  </si>
  <si>
    <t>0637-TCN16</t>
  </si>
  <si>
    <t>0661-TCN16</t>
  </si>
  <si>
    <t>0667-TCN16</t>
  </si>
  <si>
    <t>0623-TCN16</t>
  </si>
  <si>
    <t>0579-TCN16</t>
  </si>
  <si>
    <t>0584-TCN16</t>
  </si>
  <si>
    <t>0675-TCN16</t>
  </si>
  <si>
    <t>0578-TCN16</t>
  </si>
  <si>
    <t>0618-TCN16</t>
  </si>
  <si>
    <t>0617-TCN16</t>
  </si>
  <si>
    <t>0581-TCN16</t>
  </si>
  <si>
    <t>0643-TCN16</t>
  </si>
  <si>
    <t>0616-TCN16</t>
  </si>
  <si>
    <t>0619-TCN16</t>
  </si>
  <si>
    <t>0622-TCN16</t>
  </si>
  <si>
    <t>0620-TCN16</t>
  </si>
  <si>
    <t>0660-TCN16</t>
  </si>
  <si>
    <t>0583-TCN16</t>
  </si>
  <si>
    <t>0580-TCN16</t>
  </si>
  <si>
    <t>0621-TCN16</t>
  </si>
  <si>
    <t>0585-TCN16</t>
  </si>
  <si>
    <t>0589-TCN16</t>
  </si>
  <si>
    <t>0588-TCN16</t>
  </si>
  <si>
    <t>0529-TCN16</t>
  </si>
  <si>
    <t>0528-TCN16</t>
  </si>
  <si>
    <t>0530-TCN16</t>
  </si>
  <si>
    <t>0550-TCN16</t>
  </si>
  <si>
    <t>0495-TCN16</t>
  </si>
  <si>
    <t>0701-TCN16</t>
  </si>
  <si>
    <t>0699-TCN16</t>
  </si>
  <si>
    <t>0678-TCN16</t>
  </si>
  <si>
    <t>0687-TCN16</t>
  </si>
  <si>
    <t>0700-TCN16</t>
  </si>
  <si>
    <t>0691-TCN16</t>
  </si>
  <si>
    <t>0689-TCN16</t>
  </si>
  <si>
    <t>0688-TCN16</t>
  </si>
  <si>
    <t>0697-TCN16</t>
  </si>
  <si>
    <t>0698-TCN16</t>
  </si>
  <si>
    <t>0690-TCN16</t>
  </si>
  <si>
    <t>0695-TCN16</t>
  </si>
  <si>
    <t>0596-TCN16</t>
  </si>
  <si>
    <t>0582-TCN16</t>
  </si>
  <si>
    <t>0693-TCN16</t>
  </si>
  <si>
    <t>0508-TCN16</t>
  </si>
  <si>
    <t>0692-TCN16</t>
  </si>
  <si>
    <t>0694-TCN16</t>
  </si>
  <si>
    <t xml:space="preserve">DIFERENCIAS ENERO </t>
  </si>
  <si>
    <t>DIFERENCIAS FEBRERO</t>
  </si>
  <si>
    <t>DIFERENCIAS MARZO</t>
  </si>
  <si>
    <t>VENDIDA</t>
  </si>
  <si>
    <t>DISPONIBLE</t>
  </si>
  <si>
    <t>A000624322</t>
  </si>
  <si>
    <t>P54-0298475</t>
  </si>
  <si>
    <t xml:space="preserve">41W STEALTH / AZ70 AZ70                                     </t>
  </si>
  <si>
    <t>3MYDLAYV1GY138503</t>
  </si>
  <si>
    <t>NRPV:5E5AI7CJ</t>
  </si>
  <si>
    <t>A000624802</t>
  </si>
  <si>
    <t>162437706025690</t>
  </si>
  <si>
    <t>2AR-X289192</t>
  </si>
  <si>
    <t>2T3RFREV0GW464975</t>
  </si>
  <si>
    <t>NRPV:4EF45J8H</t>
  </si>
  <si>
    <t>A000624803</t>
  </si>
  <si>
    <t>162437706025691</t>
  </si>
  <si>
    <t>2AR-N167795</t>
  </si>
  <si>
    <t>2T3RFREVXGW465096</t>
  </si>
  <si>
    <t>NRPV:5EL5CJ20</t>
  </si>
  <si>
    <t>A000624804</t>
  </si>
  <si>
    <t>44972016</t>
  </si>
  <si>
    <t>162437706025399</t>
  </si>
  <si>
    <t>2AR-N160070</t>
  </si>
  <si>
    <t xml:space="preserve">070 BLIZZARD PEARL / EA30 EA30                              </t>
  </si>
  <si>
    <t>2T3DFREV3GW461661</t>
  </si>
  <si>
    <t>NRPV:5KH9I966</t>
  </si>
  <si>
    <t>0520816</t>
  </si>
  <si>
    <t>A000624805</t>
  </si>
  <si>
    <t>162437706025693</t>
  </si>
  <si>
    <t>2AR-N167865</t>
  </si>
  <si>
    <t>2T3RFREV5GW465376</t>
  </si>
  <si>
    <t>NRPV:3F3LP9GE</t>
  </si>
  <si>
    <t>A000624806</t>
  </si>
  <si>
    <t>53992016</t>
  </si>
  <si>
    <t>162437706025487</t>
  </si>
  <si>
    <t>2GR-F037038</t>
  </si>
  <si>
    <t>5TDYK3DC3GS721438</t>
  </si>
  <si>
    <t>NRPV:43LDC73B</t>
  </si>
  <si>
    <t>A000625152</t>
  </si>
  <si>
    <t>P54-0300476</t>
  </si>
  <si>
    <t>3MYDLAYV3GY139622</t>
  </si>
  <si>
    <t>NRPV:4EFC0J9L</t>
  </si>
  <si>
    <t>A000625153</t>
  </si>
  <si>
    <t>P54-0301363</t>
  </si>
  <si>
    <t>3MYDLAYV5GY140058</t>
  </si>
  <si>
    <t>NRPV:38LC3J3H</t>
  </si>
  <si>
    <t>A000625685</t>
  </si>
  <si>
    <t>162437706026357</t>
  </si>
  <si>
    <t>2ZR-2093056</t>
  </si>
  <si>
    <t xml:space="preserve">040 SUPER WHITE / FA11 FA11                                 </t>
  </si>
  <si>
    <t>5YFBURHE6GP490669</t>
  </si>
  <si>
    <t>NRPV:3HHBO6DD</t>
  </si>
  <si>
    <t>A000625686</t>
  </si>
  <si>
    <t>162437706025966</t>
  </si>
  <si>
    <t>2AR-A871748</t>
  </si>
  <si>
    <t>4T1BF1FK1GU221255</t>
  </si>
  <si>
    <t>NRPV:2NO5OMHD</t>
  </si>
  <si>
    <t>A000625687</t>
  </si>
  <si>
    <t>162437706026035</t>
  </si>
  <si>
    <t>2AR-N170858</t>
  </si>
  <si>
    <t>2T3JFREV5GW467092</t>
  </si>
  <si>
    <t>NRPV:4EH8OMCN</t>
  </si>
  <si>
    <t>A000625688</t>
  </si>
  <si>
    <t>162437706026140</t>
  </si>
  <si>
    <t>2AR-X291464</t>
  </si>
  <si>
    <t xml:space="preserve">1G3 MAGNETIC GRAY MET. / EA20 BLACK                         </t>
  </si>
  <si>
    <t>2T3RFREV8GW468840</t>
  </si>
  <si>
    <t>NRPV:2F3CGNJC</t>
  </si>
  <si>
    <t>A000625689</t>
  </si>
  <si>
    <t>160730736004279</t>
  </si>
  <si>
    <t>2GR-M213967</t>
  </si>
  <si>
    <t>3TMCZ5AN9GM025271</t>
  </si>
  <si>
    <t>NRPV:2P2GIOH0</t>
  </si>
  <si>
    <t>A000625824</t>
  </si>
  <si>
    <t>165137886001272</t>
  </si>
  <si>
    <t>1NZ-F021123</t>
  </si>
  <si>
    <t>JTDBT9K37G1448655</t>
  </si>
  <si>
    <t>NRPV:5H1CK79J</t>
  </si>
  <si>
    <t>A000625825</t>
  </si>
  <si>
    <t>1NZ-F025048</t>
  </si>
  <si>
    <t>JTDBT9K31G1449011</t>
  </si>
  <si>
    <t>NRPV:4EH931IE</t>
  </si>
  <si>
    <t>A000625826</t>
  </si>
  <si>
    <t>1NZ-F024984</t>
  </si>
  <si>
    <t>JTDBT9K36G1449022</t>
  </si>
  <si>
    <t>NRPV:3C90KDJO</t>
  </si>
  <si>
    <t>A000625827</t>
  </si>
  <si>
    <t>1NZ-F024118</t>
  </si>
  <si>
    <t>JTDBT9K35G1448945</t>
  </si>
  <si>
    <t>NRPV:40LKK5NF</t>
  </si>
  <si>
    <t>A000625828</t>
  </si>
  <si>
    <t>1NZ-F025076</t>
  </si>
  <si>
    <t>JTDBT9K36G1449036</t>
  </si>
  <si>
    <t>NRPV:39PMF499</t>
  </si>
  <si>
    <t>A000625829</t>
  </si>
  <si>
    <t>1NZ-F025782</t>
  </si>
  <si>
    <t>JTDBT9K35G1449089</t>
  </si>
  <si>
    <t>NRPV:4EH936LM</t>
  </si>
  <si>
    <t>A000625830</t>
  </si>
  <si>
    <t>165137886001270</t>
  </si>
  <si>
    <t>2NR-F536387</t>
  </si>
  <si>
    <t>MHKMF53FXGK006132</t>
  </si>
  <si>
    <t>NRPV:5I23995P</t>
  </si>
  <si>
    <t>A000625831</t>
  </si>
  <si>
    <t>2NR-F537811</t>
  </si>
  <si>
    <t>MHKMF53F7GK006329</t>
  </si>
  <si>
    <t>NRPV:3HDN8NJ2</t>
  </si>
  <si>
    <t>A000625832</t>
  </si>
  <si>
    <t>2NR-F534306</t>
  </si>
  <si>
    <t>MHKMF53E9GK003763</t>
  </si>
  <si>
    <t>NRPV:4EH937NP</t>
  </si>
  <si>
    <t>A000625833</t>
  </si>
  <si>
    <t>2NR-F534471</t>
  </si>
  <si>
    <t>MHKMF53E6GK003784</t>
  </si>
  <si>
    <t>NRPV:3I972JO4</t>
  </si>
  <si>
    <t>A000625834</t>
  </si>
  <si>
    <t>165137886001280</t>
  </si>
  <si>
    <t>2TR-A041797</t>
  </si>
  <si>
    <t>MR0EX8CB7G1393112</t>
  </si>
  <si>
    <t>NRPV:5GA01MBD</t>
  </si>
  <si>
    <t>A000625835</t>
  </si>
  <si>
    <t>2TR-A042099</t>
  </si>
  <si>
    <t>MR0EX8DD6G0245006</t>
  </si>
  <si>
    <t>NRPV:33K03MBA</t>
  </si>
  <si>
    <t>A000625836</t>
  </si>
  <si>
    <t>2TR-A041262</t>
  </si>
  <si>
    <t>MR0EX8DD7G0244995</t>
  </si>
  <si>
    <t>NRPV:4EH93AHM</t>
  </si>
  <si>
    <t>A000626285</t>
  </si>
  <si>
    <t>1NZ-F018703</t>
  </si>
  <si>
    <t>JTDBT9K3XG1448472</t>
  </si>
  <si>
    <t>NRPV:4EHA558B</t>
  </si>
  <si>
    <t>A000626286</t>
  </si>
  <si>
    <t>1NZ-F020149</t>
  </si>
  <si>
    <t>JTDBT9K33G1448569</t>
  </si>
  <si>
    <t>NRPV:4EHA59CJ</t>
  </si>
  <si>
    <t>A000626287</t>
  </si>
  <si>
    <t>1NZ-F025024</t>
  </si>
  <si>
    <t>JTDBT9K39G1449015</t>
  </si>
  <si>
    <t>NRPV:4EHA5C2C</t>
  </si>
  <si>
    <t>A000626288</t>
  </si>
  <si>
    <t>1NZ-F024372</t>
  </si>
  <si>
    <t>JTDBT9K30G1449047</t>
  </si>
  <si>
    <t>NRPV:4EHA5E2E</t>
  </si>
  <si>
    <t>A000626289</t>
  </si>
  <si>
    <t>1NZ-F025967</t>
  </si>
  <si>
    <t>JTDBT9K39G1449127</t>
  </si>
  <si>
    <t>NRPV:43I1FI5C</t>
  </si>
  <si>
    <t>A000626290</t>
  </si>
  <si>
    <t>1NZ-F014613</t>
  </si>
  <si>
    <t>JTDBT9K39G1448169</t>
  </si>
  <si>
    <t>NRPV:2P4L5OP2</t>
  </si>
  <si>
    <t>A000626291</t>
  </si>
  <si>
    <t>1NZ-F017047</t>
  </si>
  <si>
    <t>JTDBT9K30G1448318</t>
  </si>
  <si>
    <t>NRPV:4EHA5G6K</t>
  </si>
  <si>
    <t>A000626292</t>
  </si>
  <si>
    <t>2NR-F537051</t>
  </si>
  <si>
    <t>MHKMF53E9GK004010</t>
  </si>
  <si>
    <t>NRPV:3P1A1NK5</t>
  </si>
  <si>
    <t>A000626293</t>
  </si>
  <si>
    <t>2TR-9055855</t>
  </si>
  <si>
    <t>JTFPX22PXG0063978</t>
  </si>
  <si>
    <t>NRPV:58N2I8G2</t>
  </si>
  <si>
    <t>A000626294</t>
  </si>
  <si>
    <t>2TR-9055513</t>
  </si>
  <si>
    <t>JTFSX23P9G6168758</t>
  </si>
  <si>
    <t>NRPV:35P81CAC</t>
  </si>
  <si>
    <t>A000626363</t>
  </si>
  <si>
    <t>2AR-N173733</t>
  </si>
  <si>
    <t>2T3ZFREV4GW268330</t>
  </si>
  <si>
    <t>NRPV:4EHAAN99</t>
  </si>
  <si>
    <t>A000626364</t>
  </si>
  <si>
    <t>162437706026426</t>
  </si>
  <si>
    <t>2AR-N175636</t>
  </si>
  <si>
    <t xml:space="preserve">1G3 MAGNETIC GRAY MET. / EB30 EB30                          </t>
  </si>
  <si>
    <t>2T3JFREVXGW469890</t>
  </si>
  <si>
    <t>NRPV:4EHAAOJK</t>
  </si>
  <si>
    <t>A000626365</t>
  </si>
  <si>
    <t>162437706026429</t>
  </si>
  <si>
    <t>2AR-X292928</t>
  </si>
  <si>
    <t>2T3JFREV6GW469935</t>
  </si>
  <si>
    <t>NRPV:4EHAB0GK</t>
  </si>
  <si>
    <t>A000626366</t>
  </si>
  <si>
    <t>162437706026031</t>
  </si>
  <si>
    <t>2AR-N171312</t>
  </si>
  <si>
    <t>2T3RFREV9GW467356</t>
  </si>
  <si>
    <t>NRPV:4EHAB329</t>
  </si>
  <si>
    <t>A000627575</t>
  </si>
  <si>
    <t>165137886001366</t>
  </si>
  <si>
    <t>2NR-F539841</t>
  </si>
  <si>
    <t>MHKMF53E3GK004388</t>
  </si>
  <si>
    <t>NRPV:4EJ1AM91</t>
  </si>
  <si>
    <t>A000627576</t>
  </si>
  <si>
    <t>2NR-F539488</t>
  </si>
  <si>
    <t>MHKMF53F7GK006766</t>
  </si>
  <si>
    <t>NRPV:40K35I20</t>
  </si>
  <si>
    <t>A000627577</t>
  </si>
  <si>
    <t>2NR-F539643</t>
  </si>
  <si>
    <t>MHKMF53F4GK006790</t>
  </si>
  <si>
    <t>NRPV:4EJ1B7O2</t>
  </si>
  <si>
    <t>A000627578</t>
  </si>
  <si>
    <t>165137886001368</t>
  </si>
  <si>
    <t>2TR-A049569</t>
  </si>
  <si>
    <t>MR0EX8DD7G0168405</t>
  </si>
  <si>
    <t>NRPV:4EJ1B8FK</t>
  </si>
  <si>
    <t>A000627579</t>
  </si>
  <si>
    <t>2TR-A048882</t>
  </si>
  <si>
    <t>MR0EX8DD1G0245074</t>
  </si>
  <si>
    <t>NRPV:3754ONK8</t>
  </si>
  <si>
    <t>A000628188</t>
  </si>
  <si>
    <t>162437706026708</t>
  </si>
  <si>
    <t>2ZR-2100159</t>
  </si>
  <si>
    <t xml:space="preserve">3R3 BARCELONA RED MET. / FB16 FB16                          </t>
  </si>
  <si>
    <t>5YFBURHE8GP493749</t>
  </si>
  <si>
    <t>NRPV:4PB6CJDC</t>
  </si>
  <si>
    <t>A000628189</t>
  </si>
  <si>
    <t>162437706026531</t>
  </si>
  <si>
    <t>2AR-N178212</t>
  </si>
  <si>
    <t>2T3RFREV2GW471541</t>
  </si>
  <si>
    <t>NRPV:4O1EKDOM</t>
  </si>
  <si>
    <t>A000628190</t>
  </si>
  <si>
    <t>162437706026704</t>
  </si>
  <si>
    <t>2AR-N180380</t>
  </si>
  <si>
    <t xml:space="preserve">1G3 MAGNETIC GRAY MET. / FB20 FB20                          </t>
  </si>
  <si>
    <t>2T3ZFREV4GW269302</t>
  </si>
  <si>
    <t>NRPV:4P31MGHA</t>
  </si>
  <si>
    <t>A000628191</t>
  </si>
  <si>
    <t>74412016</t>
  </si>
  <si>
    <t>160730736006432</t>
  </si>
  <si>
    <t>2GR-M230891</t>
  </si>
  <si>
    <t>3TMCZ5AN2GM028187</t>
  </si>
  <si>
    <t>NRPV:37HO40MP</t>
  </si>
  <si>
    <t>0712-TCN16</t>
  </si>
  <si>
    <t>0724-TCN16</t>
  </si>
  <si>
    <t>0755-TCN16</t>
  </si>
  <si>
    <t>0718-TCN16</t>
  </si>
  <si>
    <t>0764-TCN16</t>
  </si>
  <si>
    <t>0713-TCN16</t>
  </si>
  <si>
    <t>0729-TCN16</t>
  </si>
  <si>
    <t>0710-TCN16</t>
  </si>
  <si>
    <t>0714-TCN16</t>
  </si>
  <si>
    <t>0758-TCN16</t>
  </si>
  <si>
    <t>0723-TCN16</t>
  </si>
  <si>
    <t>0722-TCN16</t>
  </si>
  <si>
    <t>0736-TCN16</t>
  </si>
  <si>
    <t>0709-TCN16</t>
  </si>
  <si>
    <t>0738-TCN16</t>
  </si>
  <si>
    <t>0740-TCN16</t>
  </si>
  <si>
    <t>0741-TCN16</t>
  </si>
  <si>
    <t>0732-TCN16</t>
  </si>
  <si>
    <t>0730-TCN16</t>
  </si>
  <si>
    <t>0735-TCN16</t>
  </si>
  <si>
    <t>0715-TCN16</t>
  </si>
  <si>
    <t>0739-TCN16</t>
  </si>
  <si>
    <t>0737-TCN16</t>
  </si>
  <si>
    <t>0744-TCN16</t>
  </si>
  <si>
    <t>0759-TCN16</t>
  </si>
  <si>
    <t>0734-TCN16</t>
  </si>
  <si>
    <t>0760-TCN16</t>
  </si>
  <si>
    <t>0726-TCN16</t>
  </si>
  <si>
    <t>0727-TCN16</t>
  </si>
  <si>
    <t>0708-TCN16</t>
  </si>
  <si>
    <t>0742-TCN16</t>
  </si>
  <si>
    <t>0721-TCN16</t>
  </si>
  <si>
    <t>0672-TCN16</t>
  </si>
  <si>
    <t>0651-TCN16</t>
  </si>
  <si>
    <t>0603-TCN16</t>
  </si>
  <si>
    <t>0628-TCN16</t>
  </si>
  <si>
    <t>0668-TCN16</t>
  </si>
  <si>
    <t>0677-TCN16</t>
  </si>
  <si>
    <t>0725-TCN16</t>
  </si>
  <si>
    <t>NO TIENE REGISTRADO NADA</t>
  </si>
  <si>
    <t>0717-TCN16</t>
  </si>
  <si>
    <t>A000629174</t>
  </si>
  <si>
    <t>165137886001467</t>
  </si>
  <si>
    <t>1NZ-F026967</t>
  </si>
  <si>
    <t>JTDBT9K30G1449193</t>
  </si>
  <si>
    <t>NRPV:3261OP2B</t>
  </si>
  <si>
    <t>A000629175</t>
  </si>
  <si>
    <t>1NZ-F027468</t>
  </si>
  <si>
    <t>JTDBT9K3XG1449248</t>
  </si>
  <si>
    <t>NRPV:4LK3JPOC</t>
  </si>
  <si>
    <t>A000629176</t>
  </si>
  <si>
    <t>1NZ-F021239</t>
  </si>
  <si>
    <t>JTDBT9K32G1449552</t>
  </si>
  <si>
    <t>NRPV:4HJBN1EB</t>
  </si>
  <si>
    <t>A000629177</t>
  </si>
  <si>
    <t>2ZR-R856609</t>
  </si>
  <si>
    <t xml:space="preserve">8W7 BLUE CRUSH METALLIC / FA10 FA10                         </t>
  </si>
  <si>
    <t>JTDKBRFU4G3516808</t>
  </si>
  <si>
    <t>NRPV:536A4I4O</t>
  </si>
  <si>
    <t>A000629178</t>
  </si>
  <si>
    <t>2TR-9057678</t>
  </si>
  <si>
    <t>JTFPX22P5G0064388</t>
  </si>
  <si>
    <t>NRPV:3IKADNFO</t>
  </si>
  <si>
    <t>A000629179</t>
  </si>
  <si>
    <t>2TR-9057198</t>
  </si>
  <si>
    <t>JTFSX23PXG6169062</t>
  </si>
  <si>
    <t>NRPV:2KOJLDNI</t>
  </si>
  <si>
    <t>A000629180</t>
  </si>
  <si>
    <t>2TR-9056359</t>
  </si>
  <si>
    <t>JTFSX23P6G6169110</t>
  </si>
  <si>
    <t>NRPV:4EKLAGFM</t>
  </si>
  <si>
    <t>A000629181</t>
  </si>
  <si>
    <t>2TR-9057490</t>
  </si>
  <si>
    <t>JTFSX23P5G6169163</t>
  </si>
  <si>
    <t>NRPV:4EKLAJ2C</t>
  </si>
  <si>
    <t>A000629182</t>
  </si>
  <si>
    <t>2TR-9058312</t>
  </si>
  <si>
    <t>JTFSX23P0G6169328</t>
  </si>
  <si>
    <t>NRPV:4CIE4INF</t>
  </si>
  <si>
    <t>A000629595</t>
  </si>
  <si>
    <t>1NZ-F029564</t>
  </si>
  <si>
    <t>JTDBT9K32G1449504</t>
  </si>
  <si>
    <t>NRPV:4OG8AAJD</t>
  </si>
  <si>
    <t>P54-0303889</t>
  </si>
  <si>
    <t>3MYDLAYV0GY141277</t>
  </si>
  <si>
    <t>NRPV:45JA2K2A</t>
  </si>
  <si>
    <t>P54-0303115</t>
  </si>
  <si>
    <t>3MYDLAYV5GY140903</t>
  </si>
  <si>
    <t>NRPV:307PM76I</t>
  </si>
  <si>
    <t>162437706027643</t>
  </si>
  <si>
    <t>2ZR-2113800</t>
  </si>
  <si>
    <t>5YFBURHE8GP499311</t>
  </si>
  <si>
    <t>NRPV:41719D4D</t>
  </si>
  <si>
    <t>2ZR-2113162</t>
  </si>
  <si>
    <t xml:space="preserve">040 SUPER WHITE / FB01 IVORY                                </t>
  </si>
  <si>
    <t>5YFBURHE9GP499348</t>
  </si>
  <si>
    <t>NRPV:2JD689IN</t>
  </si>
  <si>
    <t>2ZR-2113566</t>
  </si>
  <si>
    <t xml:space="preserve">1F9 SLATE METALLIC / FB16 FB16                              </t>
  </si>
  <si>
    <t>5YFBURHE5GP499458</t>
  </si>
  <si>
    <t>NRPV:2LO9J1B9</t>
  </si>
  <si>
    <t>162437706027459</t>
  </si>
  <si>
    <t>2GR-F057819</t>
  </si>
  <si>
    <t>5TDYK3DC1GS729960</t>
  </si>
  <si>
    <t>NRPV:4ELGDO0E</t>
  </si>
  <si>
    <t>A000630640</t>
  </si>
  <si>
    <t>164337096050501</t>
  </si>
  <si>
    <t>1NZ-E992869</t>
  </si>
  <si>
    <t>VNKKTUD30GA064109</t>
  </si>
  <si>
    <t>NRPV:4ELH783M</t>
  </si>
  <si>
    <t>A000630641</t>
  </si>
  <si>
    <t>17842016</t>
  </si>
  <si>
    <t>162437706027290</t>
  </si>
  <si>
    <t>2ZR-2105506</t>
  </si>
  <si>
    <t>5YFBU8HE0GP496977</t>
  </si>
  <si>
    <t>NRPV:35D79GBC</t>
  </si>
  <si>
    <t>0520228</t>
  </si>
  <si>
    <t>A000630642</t>
  </si>
  <si>
    <t>162437706027001</t>
  </si>
  <si>
    <t>2ZR-2104093</t>
  </si>
  <si>
    <t>5YFBURHE3GP495294</t>
  </si>
  <si>
    <t>NRPV:4ELH7CHE</t>
  </si>
  <si>
    <t>A000630643</t>
  </si>
  <si>
    <t>69812016</t>
  </si>
  <si>
    <t>162437706027104</t>
  </si>
  <si>
    <t>2GR-F056407</t>
  </si>
  <si>
    <t xml:space="preserve">1D6 SILVER SKY METALLIC / FB10 FB10                         </t>
  </si>
  <si>
    <t>5TDZKRFH6GS147563</t>
  </si>
  <si>
    <t>NRPV:4045HHID</t>
  </si>
  <si>
    <t>0762-TCN16</t>
  </si>
  <si>
    <t>0777-TCN16</t>
  </si>
  <si>
    <t>0750-TCN16</t>
  </si>
  <si>
    <t>0771-TCN16</t>
  </si>
  <si>
    <t>0776-TCN16</t>
  </si>
  <si>
    <t>0779-TCN16</t>
  </si>
  <si>
    <t>0778-TCN16</t>
  </si>
  <si>
    <t>0752-TCN16</t>
  </si>
  <si>
    <t>0751-TCN16</t>
  </si>
  <si>
    <t>0783-TCN16</t>
  </si>
  <si>
    <t>0769-TCN16</t>
  </si>
  <si>
    <t>0704-TCN16</t>
  </si>
  <si>
    <t>0784-TCN16</t>
  </si>
  <si>
    <t xml:space="preserve">DIFERENCIAS ABRIL </t>
  </si>
  <si>
    <t>0683-TCN16</t>
  </si>
  <si>
    <t>CAPTURADO EN ABRIL</t>
  </si>
  <si>
    <t>0685-TCN16</t>
  </si>
  <si>
    <t>0686-TCN16</t>
  </si>
  <si>
    <t>0682-TCN16</t>
  </si>
  <si>
    <t>0684-TCN16</t>
  </si>
  <si>
    <t>0789-TCN16</t>
  </si>
  <si>
    <t>gs</t>
  </si>
  <si>
    <t>0791-TCN16</t>
  </si>
  <si>
    <t>0795-TCN16</t>
  </si>
  <si>
    <t>0796-TCN16</t>
  </si>
  <si>
    <t>0797-TCN16</t>
  </si>
  <si>
    <t>0798-TCN16</t>
  </si>
  <si>
    <t>0799-TCN16</t>
  </si>
  <si>
    <t>0800-TCN16</t>
  </si>
  <si>
    <t>0792-TCN16</t>
  </si>
  <si>
    <t>0801-TCN16</t>
  </si>
  <si>
    <t>0802-TCN16</t>
  </si>
  <si>
    <t>0803-TCN16</t>
  </si>
  <si>
    <t>0804-TCN16</t>
  </si>
  <si>
    <t>0805-TCN16</t>
  </si>
  <si>
    <t>0806-TCN16</t>
  </si>
  <si>
    <t>0807-TCN16</t>
  </si>
  <si>
    <t>A000631923</t>
  </si>
  <si>
    <t>162437706027970</t>
  </si>
  <si>
    <t>2ZR-2115070</t>
  </si>
  <si>
    <t>5YFBU8HE0GP502096</t>
  </si>
  <si>
    <t>NRPV:4EOD0L42</t>
  </si>
  <si>
    <t>A000631924</t>
  </si>
  <si>
    <t>162437706028230</t>
  </si>
  <si>
    <t>2ZR-2124307</t>
  </si>
  <si>
    <t>5YFBURHE3GP504298</t>
  </si>
  <si>
    <t>NRPV:4EOD1228</t>
  </si>
  <si>
    <t>A000631925</t>
  </si>
  <si>
    <t>162437706027710</t>
  </si>
  <si>
    <t>2AR-N191478</t>
  </si>
  <si>
    <t>2T3DFREV9GW478982</t>
  </si>
  <si>
    <t>NRPV:4EOD1318</t>
  </si>
  <si>
    <t>A000631926</t>
  </si>
  <si>
    <t>162437706027543</t>
  </si>
  <si>
    <t>2AR-N188107</t>
  </si>
  <si>
    <t>2T3RFREV4GW477163</t>
  </si>
  <si>
    <t>NRPV:4D894D0P</t>
  </si>
  <si>
    <t>A000632943</t>
  </si>
  <si>
    <t>164337096050643</t>
  </si>
  <si>
    <t>1NZ-F001233</t>
  </si>
  <si>
    <t>VNKKTUD31GA065611</t>
  </si>
  <si>
    <t>A000632944</t>
  </si>
  <si>
    <t>162437706028571</t>
  </si>
  <si>
    <t>2AR-N201286</t>
  </si>
  <si>
    <t>2T3DFREVXGW484516</t>
  </si>
  <si>
    <t>A000632945</t>
  </si>
  <si>
    <t>53942016</t>
  </si>
  <si>
    <t>162437706028505</t>
  </si>
  <si>
    <t>2GR-F069979</t>
  </si>
  <si>
    <t xml:space="preserve">040 SUPER WHITE / FB14 FB14                                 </t>
  </si>
  <si>
    <t>5TDKK3DC3GS737175</t>
  </si>
  <si>
    <t>0520512</t>
  </si>
  <si>
    <t>0813-TCN16</t>
  </si>
  <si>
    <t>0814-TCN16</t>
  </si>
  <si>
    <t>0815-TCN16</t>
  </si>
  <si>
    <t>0816-TCN16</t>
  </si>
  <si>
    <t>0829-TCN16</t>
  </si>
  <si>
    <t>0838-TCN16</t>
  </si>
  <si>
    <t>0839-TCN16</t>
  </si>
  <si>
    <t>A000633993</t>
  </si>
  <si>
    <t>165137886001652</t>
  </si>
  <si>
    <t>2ZR-R872838</t>
  </si>
  <si>
    <t xml:space="preserve">1F7 CLASSIC SILVER MET / EA10 ASH                           </t>
  </si>
  <si>
    <t>JTDKBRFU7G3520562</t>
  </si>
  <si>
    <t>NRPV:4F0KIH62</t>
  </si>
  <si>
    <t>A000633994</t>
  </si>
  <si>
    <t>165137886001647</t>
  </si>
  <si>
    <t>2NR-F542024</t>
  </si>
  <si>
    <t>MHKMF53F6GK007178</t>
  </si>
  <si>
    <t>NRPV:4991A0CJ</t>
  </si>
  <si>
    <t>A000633995</t>
  </si>
  <si>
    <t>2TR-9059056</t>
  </si>
  <si>
    <t>JTFSX23P7G6169486</t>
  </si>
  <si>
    <t>NRPV:4F0KJ1BI</t>
  </si>
  <si>
    <t>A000633996</t>
  </si>
  <si>
    <t>2TR-9059186</t>
  </si>
  <si>
    <t>JTFSX23P6G6169513</t>
  </si>
  <si>
    <t>NRPV:4F0KJ4O8</t>
  </si>
  <si>
    <t>A000633997</t>
  </si>
  <si>
    <t>2TR-9059378</t>
  </si>
  <si>
    <t>JTFSX23P2G6169542</t>
  </si>
  <si>
    <t>NRPV:4F0KJ72F</t>
  </si>
  <si>
    <t>A000633998</t>
  </si>
  <si>
    <t>2TR-9059383</t>
  </si>
  <si>
    <t>JTFSX23P4G6169543</t>
  </si>
  <si>
    <t>NRPV:4F0KJ87L</t>
  </si>
  <si>
    <t>A000633999</t>
  </si>
  <si>
    <t>165137886001649</t>
  </si>
  <si>
    <t>2TR-A059867</t>
  </si>
  <si>
    <t>MR0EX8CB3G1393334</t>
  </si>
  <si>
    <t>NRPV:35O3JHNG</t>
  </si>
  <si>
    <t>A000634129</t>
  </si>
  <si>
    <t>2ZR-R869958</t>
  </si>
  <si>
    <t xml:space="preserve">040 SUPER WHITE / EA10 ASH                                  </t>
  </si>
  <si>
    <t>JTDKBRFUXG3519826</t>
  </si>
  <si>
    <t>NRPV:4INP7FAO</t>
  </si>
  <si>
    <t>A000634130</t>
  </si>
  <si>
    <t>2TR-9059501</t>
  </si>
  <si>
    <t>JTFSX23P2G6169556</t>
  </si>
  <si>
    <t>NRPV:4H9LK24P</t>
  </si>
  <si>
    <t>A000634131</t>
  </si>
  <si>
    <t>2TR-9060419</t>
  </si>
  <si>
    <t>JTFSX23P4G6169719</t>
  </si>
  <si>
    <t>NRPV:4DGM1GA4</t>
  </si>
  <si>
    <t>A000634132</t>
  </si>
  <si>
    <t>2TR-9060474</t>
  </si>
  <si>
    <t>JTFSX23P9G6169733</t>
  </si>
  <si>
    <t>NRPV:2IFE2D8K</t>
  </si>
  <si>
    <t>A000634133</t>
  </si>
  <si>
    <t>2TR-9061480</t>
  </si>
  <si>
    <t>JTFSX23P0G6169927</t>
  </si>
  <si>
    <t>NRPV:496G7E15</t>
  </si>
  <si>
    <t>A000634134</t>
  </si>
  <si>
    <t>2TR-A054054</t>
  </si>
  <si>
    <t>MR0EX8CB1G1393252</t>
  </si>
  <si>
    <t>NRPV:4F1CEC39</t>
  </si>
  <si>
    <t>A000634135</t>
  </si>
  <si>
    <t>2TR-A060243</t>
  </si>
  <si>
    <t>MR0EX8CB0G1393341</t>
  </si>
  <si>
    <t>NRPV:4F1CEEM4</t>
  </si>
  <si>
    <t>A000634362</t>
  </si>
  <si>
    <t>2TR-A058760</t>
  </si>
  <si>
    <t>MR0EX8CB0G1393324</t>
  </si>
  <si>
    <t>NRPV:361J78PH</t>
  </si>
  <si>
    <t>A000634363</t>
  </si>
  <si>
    <t>2TR-A051641</t>
  </si>
  <si>
    <t>MR0EX8DD7G0168520</t>
  </si>
  <si>
    <t>NRPV:39244534</t>
  </si>
  <si>
    <t>A000634364</t>
  </si>
  <si>
    <t>2TR-A057436</t>
  </si>
  <si>
    <t>MR0EX8DD5G0168600</t>
  </si>
  <si>
    <t>NRPV:4F1HIE3K</t>
  </si>
  <si>
    <t>A000634365</t>
  </si>
  <si>
    <t>2TR-A060286</t>
  </si>
  <si>
    <t>MR0EX8DD1G0168660</t>
  </si>
  <si>
    <t>NRPV:4CLFGBP0</t>
  </si>
  <si>
    <t>A000634366</t>
  </si>
  <si>
    <t>2TR-A062974</t>
  </si>
  <si>
    <t>MR0EX8DDXG0168723</t>
  </si>
  <si>
    <t>NRPV:2H2A00N2</t>
  </si>
  <si>
    <t>A000634367</t>
  </si>
  <si>
    <t>2TR-A063678</t>
  </si>
  <si>
    <t>MR0EX8DD5G0168743</t>
  </si>
  <si>
    <t>NRPV:2N0GP9FC</t>
  </si>
  <si>
    <t>A000634368</t>
  </si>
  <si>
    <t>2TR-A066614</t>
  </si>
  <si>
    <t>MR0EX8DD0G0168763</t>
  </si>
  <si>
    <t>NRPV:43HB1BA5</t>
  </si>
  <si>
    <t>A000634369</t>
  </si>
  <si>
    <t>2TR-A056414</t>
  </si>
  <si>
    <t>MR0EX8DDXG0168592</t>
  </si>
  <si>
    <t>NRPV:34OMD4H9</t>
  </si>
  <si>
    <t>A000634569</t>
  </si>
  <si>
    <t>2TR-A050917</t>
  </si>
  <si>
    <t>MR0EX8DD6G0168458</t>
  </si>
  <si>
    <t>NRPV:3A1HI276</t>
  </si>
  <si>
    <t>A000634570</t>
  </si>
  <si>
    <t>2TR-A061331</t>
  </si>
  <si>
    <t>MR0EX8DD0G0245230</t>
  </si>
  <si>
    <t>NRPV:4F1I10AN</t>
  </si>
  <si>
    <t>A000634571</t>
  </si>
  <si>
    <t>2TR-A061637</t>
  </si>
  <si>
    <t>MR0EX8DD3G0245237</t>
  </si>
  <si>
    <t>NRPV:4F1I11MA</t>
  </si>
  <si>
    <t>A000634572</t>
  </si>
  <si>
    <t>2TR-A056497</t>
  </si>
  <si>
    <t>MR0EX8DD2G0245164</t>
  </si>
  <si>
    <t>NRPV:59AEFOKJ</t>
  </si>
  <si>
    <t>A000634948</t>
  </si>
  <si>
    <t>162437706028816</t>
  </si>
  <si>
    <t>2ZR-2132058</t>
  </si>
  <si>
    <t xml:space="preserve">8W7 BLUE CRUSH METALLIC / FD80 BLUE                         </t>
  </si>
  <si>
    <t>5YFBURHE7GP508421</t>
  </si>
  <si>
    <t>NRPV:4190M31E</t>
  </si>
  <si>
    <t>A000634949</t>
  </si>
  <si>
    <t>2ZR-2132771</t>
  </si>
  <si>
    <t>5YFBURHE0GP508891</t>
  </si>
  <si>
    <t>NRPV:2M8DM72O</t>
  </si>
  <si>
    <t>A000634950</t>
  </si>
  <si>
    <t>162437706029161</t>
  </si>
  <si>
    <t>2ZR-2135923</t>
  </si>
  <si>
    <t>5YFBURHE2GP510741</t>
  </si>
  <si>
    <t>NRPV:2EC46P9K</t>
  </si>
  <si>
    <t>A000634951</t>
  </si>
  <si>
    <t>160730736006656</t>
  </si>
  <si>
    <t>2GR-M251698</t>
  </si>
  <si>
    <t>3TMAZ5CNXGM020360</t>
  </si>
  <si>
    <t>NRPV:37798CMG</t>
  </si>
  <si>
    <t>A000634952</t>
  </si>
  <si>
    <t>160730736006674</t>
  </si>
  <si>
    <t>2GR-M250794</t>
  </si>
  <si>
    <t>3TMCZ5AN2GM032255</t>
  </si>
  <si>
    <t>NRPV:326KM0MN</t>
  </si>
  <si>
    <t>A000635171</t>
  </si>
  <si>
    <t>P54-0307335</t>
  </si>
  <si>
    <t>3MYDLAYV8GY142774</t>
  </si>
  <si>
    <t>NRPV:36A008OP</t>
  </si>
  <si>
    <t>A000635172</t>
  </si>
  <si>
    <t>P54-0307904</t>
  </si>
  <si>
    <t>3MYDLAYV9GY143223</t>
  </si>
  <si>
    <t>NRPV:2MKFHBM5</t>
  </si>
  <si>
    <t>A000635173</t>
  </si>
  <si>
    <t>P54-0302823</t>
  </si>
  <si>
    <t>3MYDLAYV1GY140770</t>
  </si>
  <si>
    <t>NRPV:4F2B651I</t>
  </si>
  <si>
    <t>A000635174</t>
  </si>
  <si>
    <t>P54-0307188</t>
  </si>
  <si>
    <t>3MYDLAYV7GY142832</t>
  </si>
  <si>
    <t>NRPV:3BENAF97</t>
  </si>
  <si>
    <t>A000635619</t>
  </si>
  <si>
    <t>81272016</t>
  </si>
  <si>
    <t>TUNDRA</t>
  </si>
  <si>
    <t>162437706029160</t>
  </si>
  <si>
    <t>3UR-6111888</t>
  </si>
  <si>
    <t xml:space="preserve">040 SUPER WHITE / LB20 LB20                                 </t>
  </si>
  <si>
    <t>5TFHY5F19GX554969</t>
  </si>
  <si>
    <t>NRPV:2MOBFP3O</t>
  </si>
  <si>
    <t>1520504</t>
  </si>
  <si>
    <t>A000636228</t>
  </si>
  <si>
    <t>165137886001796</t>
  </si>
  <si>
    <t>2NR-F542897</t>
  </si>
  <si>
    <t>MHKMF53E0GK004610</t>
  </si>
  <si>
    <t>A000636229</t>
  </si>
  <si>
    <t>165137886001798</t>
  </si>
  <si>
    <t>2TR-A065564</t>
  </si>
  <si>
    <t>MR0EX8CB3G1393463</t>
  </si>
  <si>
    <t>A000636230</t>
  </si>
  <si>
    <t>2TR-A064532</t>
  </si>
  <si>
    <t>MR0EX8CB5G1393433</t>
  </si>
  <si>
    <t>A000636231</t>
  </si>
  <si>
    <t>2TR-A069074</t>
  </si>
  <si>
    <t>MR0EX8DD6G0168878</t>
  </si>
  <si>
    <t>A000636232</t>
  </si>
  <si>
    <t>2TR-A068868</t>
  </si>
  <si>
    <t>MR0EX8DD6G0168850</t>
  </si>
  <si>
    <t>0850-TCN16</t>
  </si>
  <si>
    <t>0851-TCN16</t>
  </si>
  <si>
    <t>0842-TCN16</t>
  </si>
  <si>
    <t>0843-TCN16</t>
  </si>
  <si>
    <t>0767-TCN16</t>
  </si>
  <si>
    <t>0768-TCN16</t>
  </si>
  <si>
    <t>0809-TCN16</t>
  </si>
  <si>
    <t>0766-TCN16</t>
  </si>
  <si>
    <t>0831-TCN16</t>
  </si>
  <si>
    <t>0847-TCN16</t>
  </si>
  <si>
    <t>0837-TCN16</t>
  </si>
  <si>
    <t>0844-TCN16</t>
  </si>
  <si>
    <t>0824-TCN16</t>
  </si>
  <si>
    <t>0810-TCN16</t>
  </si>
  <si>
    <t>0819-TCN16</t>
  </si>
  <si>
    <t>0822-TCN16</t>
  </si>
  <si>
    <t>0823-TCN16</t>
  </si>
  <si>
    <t>0820-TCN16</t>
  </si>
  <si>
    <t>0826-TCN16</t>
  </si>
  <si>
    <t>0827-TCN16</t>
  </si>
  <si>
    <t>0825-TCN16</t>
  </si>
  <si>
    <t>0821-TCN16</t>
  </si>
  <si>
    <t>0817-TCN16</t>
  </si>
  <si>
    <t>0818-TCN16</t>
  </si>
  <si>
    <t>0856-TCN16</t>
  </si>
  <si>
    <t>0855-TCN16</t>
  </si>
  <si>
    <t>0853-TCN16</t>
  </si>
  <si>
    <t>0852-TCN16</t>
  </si>
  <si>
    <t>0848-TCN16</t>
  </si>
  <si>
    <t>0835-TCN16</t>
  </si>
  <si>
    <t>AA8589</t>
  </si>
  <si>
    <t>VALE 11134</t>
  </si>
  <si>
    <t>0858-TCN16</t>
  </si>
  <si>
    <t>0859-TCN16</t>
  </si>
  <si>
    <t>0860-TCN16</t>
  </si>
  <si>
    <t>0861-TCN16</t>
  </si>
  <si>
    <t>0862-TCN16</t>
  </si>
  <si>
    <t>0863-TCN16</t>
  </si>
  <si>
    <t>0866-TCN16</t>
  </si>
  <si>
    <t>0877-TCN16</t>
  </si>
  <si>
    <t>0882-TCN16</t>
  </si>
  <si>
    <t>A000638677</t>
  </si>
  <si>
    <t>53982016</t>
  </si>
  <si>
    <t>162437706029508</t>
  </si>
  <si>
    <t>2GR-F079557</t>
  </si>
  <si>
    <t xml:space="preserve">1H1 PREDAWN GRAY MICA / LC14 ASH                            </t>
  </si>
  <si>
    <t>5TDYK3DCXGS742268</t>
  </si>
  <si>
    <t>NRPV:30B4FJ99</t>
  </si>
  <si>
    <t>0520514</t>
  </si>
  <si>
    <t>A000638678</t>
  </si>
  <si>
    <t>160730736008034</t>
  </si>
  <si>
    <t>2GR-M225665</t>
  </si>
  <si>
    <t>3TMCZ5AN6GM027267</t>
  </si>
  <si>
    <t>NRPV:4F5FLCKE</t>
  </si>
  <si>
    <t>0886-TCN16</t>
  </si>
  <si>
    <t>0887-TCN16</t>
  </si>
  <si>
    <t>0893-TCN16</t>
  </si>
  <si>
    <t>A000638829</t>
  </si>
  <si>
    <t>162437706029844</t>
  </si>
  <si>
    <t>2ZR-2153086</t>
  </si>
  <si>
    <t>5YFBURHE1GP516370</t>
  </si>
  <si>
    <t>NRPV:4AJ4LJBA</t>
  </si>
  <si>
    <t>A000638830</t>
  </si>
  <si>
    <t>162437706029158</t>
  </si>
  <si>
    <t>2AR-N205814</t>
  </si>
  <si>
    <t xml:space="preserve">9AH BLACK CURRANT METALL / FC20 FC20                        </t>
  </si>
  <si>
    <t>2T3RFREV6GW488052</t>
  </si>
  <si>
    <t>NRPV:2H8PBHNP</t>
  </si>
  <si>
    <t>A000638831</t>
  </si>
  <si>
    <t>162437706028943</t>
  </si>
  <si>
    <t>2GR-F080568</t>
  </si>
  <si>
    <t xml:space="preserve">8V5 SHORELINE BLUE PEARL / LB20 LB20                        </t>
  </si>
  <si>
    <t>5TDKKRFH5GS153792</t>
  </si>
  <si>
    <t>NRPV:2LHC9KKN</t>
  </si>
  <si>
    <t>A000638832</t>
  </si>
  <si>
    <t>160730736006729</t>
  </si>
  <si>
    <t>2GR-M257840</t>
  </si>
  <si>
    <t xml:space="preserve">8T0 BLAZING BLUE PEARL / FD15 GRAPHITE W/ GUN METAL         </t>
  </si>
  <si>
    <t>3TMAZ5CNXGM020956</t>
  </si>
  <si>
    <t>NRPV:2G5KKCB8</t>
  </si>
  <si>
    <t>A000638943</t>
  </si>
  <si>
    <t>162437706029748</t>
  </si>
  <si>
    <t>2ZR-2144394</t>
  </si>
  <si>
    <t>5YFBU8HE6GP515452</t>
  </si>
  <si>
    <t>NRPV:3JPI622N</t>
  </si>
  <si>
    <t>A000638944</t>
  </si>
  <si>
    <t>162437706028951</t>
  </si>
  <si>
    <t>2ZR-2147303</t>
  </si>
  <si>
    <t xml:space="preserve">1F7 CLASSIC SILVER MET / FB16 FB16                          </t>
  </si>
  <si>
    <t>5YFBURHE3GP513728</t>
  </si>
  <si>
    <t>NRPV:2ECIOJ0B</t>
  </si>
  <si>
    <t>A000638945</t>
  </si>
  <si>
    <t>2ZR-2150370</t>
  </si>
  <si>
    <t>5YFBURHE8GP515295</t>
  </si>
  <si>
    <t>NRPV:4F6O76J3</t>
  </si>
  <si>
    <t>A000638946</t>
  </si>
  <si>
    <t>2ZR-2151459</t>
  </si>
  <si>
    <t>5YFBURHE9GP515614</t>
  </si>
  <si>
    <t>NRPV:39J6MCG9</t>
  </si>
  <si>
    <t>A000638947</t>
  </si>
  <si>
    <t>162437706029506</t>
  </si>
  <si>
    <t>2ZR-2145029</t>
  </si>
  <si>
    <t>5YFBURHE4GP512877</t>
  </si>
  <si>
    <t>NRPV:4F6O7EPH</t>
  </si>
  <si>
    <t>0897-TCN16</t>
  </si>
  <si>
    <t>0836-TCN16</t>
  </si>
  <si>
    <t>0900-TCN16</t>
  </si>
  <si>
    <t>0904-TCN16</t>
  </si>
  <si>
    <t>A000640435</t>
  </si>
  <si>
    <t>162437706030261</t>
  </si>
  <si>
    <t>2ZR-2158899</t>
  </si>
  <si>
    <t>5YFBURHE4GP519330</t>
  </si>
  <si>
    <t>NRPV:5E75A02H</t>
  </si>
  <si>
    <t>A000640436</t>
  </si>
  <si>
    <t>162437706029665</t>
  </si>
  <si>
    <t>2AR-N212401</t>
  </si>
  <si>
    <t>2T3RFREV7GW491235</t>
  </si>
  <si>
    <t>NRPV:3E14NN3J</t>
  </si>
  <si>
    <t>A000640437</t>
  </si>
  <si>
    <t>162437706030015</t>
  </si>
  <si>
    <t>2GR-F083711</t>
  </si>
  <si>
    <t>5TDYK3DC3GS743939</t>
  </si>
  <si>
    <t>NRPV:35BOHN05</t>
  </si>
  <si>
    <t>A000640438</t>
  </si>
  <si>
    <t>162437706030102</t>
  </si>
  <si>
    <t>2GR-F084589</t>
  </si>
  <si>
    <t>5TDYKRFH7GS155196</t>
  </si>
  <si>
    <t>NRPV:4F9435D1</t>
  </si>
  <si>
    <t>A000640718</t>
  </si>
  <si>
    <t>HILUX</t>
  </si>
  <si>
    <t>165137886002007</t>
  </si>
  <si>
    <t>2TR-A072179</t>
  </si>
  <si>
    <t>MR0EX8CB6G1393523</t>
  </si>
  <si>
    <t>NRPV:39P9C9C1</t>
  </si>
  <si>
    <t>A000640719</t>
  </si>
  <si>
    <t>2TR-A072606</t>
  </si>
  <si>
    <t>MR0EX8CB8G1393538</t>
  </si>
  <si>
    <t>NRPV:2GEI72K1</t>
  </si>
  <si>
    <t>A000640720</t>
  </si>
  <si>
    <t>2TR-A074022</t>
  </si>
  <si>
    <t>MR0EX8CB2G1393549</t>
  </si>
  <si>
    <t>NRPV:3B5C9JJ0</t>
  </si>
  <si>
    <t>A000640721</t>
  </si>
  <si>
    <t>2TR-A069144</t>
  </si>
  <si>
    <t>MR0EX8DD1G0168903</t>
  </si>
  <si>
    <t>NRPV:4F94FMLC</t>
  </si>
  <si>
    <t>A000640722</t>
  </si>
  <si>
    <t>2TR-A078487</t>
  </si>
  <si>
    <t>MR0EX8DD8G0169059</t>
  </si>
  <si>
    <t>NRPV:58M0349P</t>
  </si>
  <si>
    <t>A000640757</t>
  </si>
  <si>
    <t>P54-0310948</t>
  </si>
  <si>
    <t>3MYDLAYV2GY144519</t>
  </si>
  <si>
    <t>NRPV:3PBJ0LMN</t>
  </si>
  <si>
    <t>A000640758</t>
  </si>
  <si>
    <t>P54-0310663</t>
  </si>
  <si>
    <t>3MYDLAYV8GY144444</t>
  </si>
  <si>
    <t>NRPV:3JD3HMJI</t>
  </si>
  <si>
    <t>A000640759</t>
  </si>
  <si>
    <t>P54-0310830</t>
  </si>
  <si>
    <t xml:space="preserve">38P STERLING / AZ70 AZ70                                    </t>
  </si>
  <si>
    <t>3MYDLAYV6GY144457</t>
  </si>
  <si>
    <t>NRPV:4F935E53</t>
  </si>
  <si>
    <t>A000640844</t>
  </si>
  <si>
    <t>162437706030522</t>
  </si>
  <si>
    <t>2AR-A918495</t>
  </si>
  <si>
    <t>4T1BF1FK4GU254721</t>
  </si>
  <si>
    <t>NRPV:4F94M45B</t>
  </si>
  <si>
    <t>A000640845</t>
  </si>
  <si>
    <t>162437706030260</t>
  </si>
  <si>
    <t>2AR-X312355</t>
  </si>
  <si>
    <t>2T3DFREV4GW495575</t>
  </si>
  <si>
    <t>NRPV:4F94M7BK</t>
  </si>
  <si>
    <t>A000641085</t>
  </si>
  <si>
    <t xml:space="preserve">P540309238 </t>
  </si>
  <si>
    <t>3MYDLAYV8GY143813</t>
  </si>
  <si>
    <t>NRPV:2I0F6H39</t>
  </si>
  <si>
    <t>A000641086</t>
  </si>
  <si>
    <t xml:space="preserve">P540309607 </t>
  </si>
  <si>
    <t>3MYDLAYV4GY144103</t>
  </si>
  <si>
    <t>NRPV:30AN42LB</t>
  </si>
  <si>
    <t>A000641087</t>
  </si>
  <si>
    <t xml:space="preserve">P540310253 </t>
  </si>
  <si>
    <t xml:space="preserve">42M ABYSS / AZ70 AZ70                                       </t>
  </si>
  <si>
    <t>3MYDLAYV2GY144276</t>
  </si>
  <si>
    <t>NRPV:4F9KKJ1A</t>
  </si>
  <si>
    <t>A000641209</t>
  </si>
  <si>
    <t>162437706030630</t>
  </si>
  <si>
    <t>2ZR-2164121</t>
  </si>
  <si>
    <t xml:space="preserve">209 BLACK SAND PEARL / FD80 BLUE                            </t>
  </si>
  <si>
    <t>5YFBURHE5GP521197</t>
  </si>
  <si>
    <t>NRPV:2O1057M9</t>
  </si>
  <si>
    <t>A000641210</t>
  </si>
  <si>
    <t>2AR-A923596</t>
  </si>
  <si>
    <t xml:space="preserve">1H1 PREDAWN GRAY MICA / LA10 LA10                           </t>
  </si>
  <si>
    <t>4T1BF1FKXGU256652</t>
  </si>
  <si>
    <t>NRPV:5COAB6D3</t>
  </si>
  <si>
    <t>A000641211</t>
  </si>
  <si>
    <t>160730736006786</t>
  </si>
  <si>
    <t>2GR-M266496</t>
  </si>
  <si>
    <t>3TMAZ5CN3GM021723</t>
  </si>
  <si>
    <t>NRPV:38H53K7B</t>
  </si>
  <si>
    <t>A000640999</t>
  </si>
  <si>
    <t>20062017</t>
  </si>
  <si>
    <t>2NR-X001204</t>
  </si>
  <si>
    <t xml:space="preserve">8R3 PACIFIC BLUE MET / FC20 FC20                            </t>
  </si>
  <si>
    <t>MR2B29F3XH1000191</t>
  </si>
  <si>
    <t>NRPV:5I57632K</t>
  </si>
  <si>
    <t>1521703</t>
  </si>
  <si>
    <t>A000641000</t>
  </si>
  <si>
    <t>2NR-X001728</t>
  </si>
  <si>
    <t xml:space="preserve">1D4 TITANIUM MET / FC20 FC20                                </t>
  </si>
  <si>
    <t>MR2B29F33H1000310</t>
  </si>
  <si>
    <t>NRPV:43JALGMH</t>
  </si>
  <si>
    <t>A000641001</t>
  </si>
  <si>
    <t>2NR-X001769</t>
  </si>
  <si>
    <t xml:space="preserve">3S1 RED M.M. / FC20 FC20                                    </t>
  </si>
  <si>
    <t>MR2B29F33H1000646</t>
  </si>
  <si>
    <t>NRPV:55B83BNE</t>
  </si>
  <si>
    <t>0898-TCN16</t>
  </si>
  <si>
    <t>0899-TCN16</t>
  </si>
  <si>
    <t>0901-TCN16</t>
  </si>
  <si>
    <t>0902-TCN16</t>
  </si>
  <si>
    <t>0903-TCN16</t>
  </si>
  <si>
    <t>0917-TCN16</t>
  </si>
  <si>
    <t>0910-TCN16</t>
  </si>
  <si>
    <t>0915-TCN16</t>
  </si>
  <si>
    <t>0916-TCN16</t>
  </si>
  <si>
    <t>0913-TCN16</t>
  </si>
  <si>
    <t>0925-TCN16</t>
  </si>
  <si>
    <t>0926-TCN16</t>
  </si>
  <si>
    <t>0907-TCN16</t>
  </si>
  <si>
    <t>0908-TCN16</t>
  </si>
  <si>
    <t>0927-TCN16</t>
  </si>
  <si>
    <t>0928-TCN16</t>
  </si>
  <si>
    <t>0930-TCN16</t>
  </si>
  <si>
    <t>0906-TCN16</t>
  </si>
  <si>
    <t>0921-TCN16</t>
  </si>
  <si>
    <t>A000641748</t>
  </si>
  <si>
    <t>P54-0310078</t>
  </si>
  <si>
    <t>3MYDLAYV6GY144345</t>
  </si>
  <si>
    <t>A000641749</t>
  </si>
  <si>
    <t>P54-0311023</t>
  </si>
  <si>
    <t>3MYDLAYV6GY144541</t>
  </si>
  <si>
    <t>A000641750</t>
  </si>
  <si>
    <t>165137886002095</t>
  </si>
  <si>
    <t>2ZR-R883229</t>
  </si>
  <si>
    <t xml:space="preserve">1F7 CLASSIC SILVER MET / FA20 FA20                          </t>
  </si>
  <si>
    <t>JTDKBRFU0G3015530</t>
  </si>
  <si>
    <t>A000641751</t>
  </si>
  <si>
    <t>2ZR-R881366</t>
  </si>
  <si>
    <t xml:space="preserve">040 SUPER WHITE / FA10 FA10                                 </t>
  </si>
  <si>
    <t>JTDKBRFU9G3522278</t>
  </si>
  <si>
    <t>A000641752</t>
  </si>
  <si>
    <t>2ZR-R884544</t>
  </si>
  <si>
    <t xml:space="preserve">3T7 HYPERSONIC RED / FA20 FA20                              </t>
  </si>
  <si>
    <t>JTDKBRFU6G3522920</t>
  </si>
  <si>
    <t>A000641753</t>
  </si>
  <si>
    <t>2TR-9063119</t>
  </si>
  <si>
    <t>JTFPX22P3G0065135</t>
  </si>
  <si>
    <t>A000641754</t>
  </si>
  <si>
    <t>2TR-9063127</t>
  </si>
  <si>
    <t>JTFPX22P7G0065137</t>
  </si>
  <si>
    <t>A000641755</t>
  </si>
  <si>
    <t>2TR-9065433</t>
  </si>
  <si>
    <t>JTFSX23P8G6170582</t>
  </si>
  <si>
    <t>A000641942</t>
  </si>
  <si>
    <t>2TR-9065126</t>
  </si>
  <si>
    <t>JTFSX23P9G6170543</t>
  </si>
  <si>
    <t>A000641943</t>
  </si>
  <si>
    <t>2TR-9065192</t>
  </si>
  <si>
    <t>JTFSX23P6G6170547</t>
  </si>
  <si>
    <t>0929-TCN16</t>
  </si>
  <si>
    <t>0931-TCN16</t>
  </si>
  <si>
    <t>0938-TCN16</t>
  </si>
  <si>
    <t>0939-TCN16</t>
  </si>
  <si>
    <t>0940-TCN16</t>
  </si>
  <si>
    <t>0867-TCN16</t>
  </si>
  <si>
    <t xml:space="preserve">NOS DEBEN </t>
  </si>
  <si>
    <t>0920-TCN16</t>
  </si>
  <si>
    <t>0937-TCN16</t>
  </si>
  <si>
    <t>0943-TCN16</t>
  </si>
  <si>
    <t>0936-TCN16</t>
  </si>
  <si>
    <t>0922-TCN16</t>
  </si>
  <si>
    <t>0923-TCN16</t>
  </si>
  <si>
    <t>0924-TCN16</t>
  </si>
  <si>
    <t>0942-TCN16</t>
  </si>
  <si>
    <t>0941-TCN16</t>
  </si>
  <si>
    <t>A000642607</t>
  </si>
  <si>
    <t>A000642608</t>
  </si>
  <si>
    <t>A000642609</t>
  </si>
  <si>
    <t>A000642610</t>
  </si>
  <si>
    <t>A000643619</t>
  </si>
  <si>
    <t>A000643620</t>
  </si>
  <si>
    <t>A000643621</t>
  </si>
  <si>
    <t>A000643622</t>
  </si>
  <si>
    <t>A000643623</t>
  </si>
  <si>
    <t>A000643624</t>
  </si>
  <si>
    <t>A000643625</t>
  </si>
  <si>
    <t>A000643626</t>
  </si>
  <si>
    <t>A000643627</t>
  </si>
  <si>
    <t>A000643628</t>
  </si>
  <si>
    <t>A000643629</t>
  </si>
  <si>
    <t>A000643630</t>
  </si>
  <si>
    <t>162437706030747</t>
  </si>
  <si>
    <t>2ZR-2166544</t>
  </si>
  <si>
    <t>5YFBURHE7GP522383</t>
  </si>
  <si>
    <t>NRPV:4FBL69F3</t>
  </si>
  <si>
    <t>160730736014816</t>
  </si>
  <si>
    <t>2GR-M270162</t>
  </si>
  <si>
    <t>3TMAZ5CN9GM022052</t>
  </si>
  <si>
    <t>NRPV:39A7802D</t>
  </si>
  <si>
    <t>160730736014820</t>
  </si>
  <si>
    <t>2GR-M269947</t>
  </si>
  <si>
    <t>3TMAZ5CN5GM022078</t>
  </si>
  <si>
    <t>NRPV:4OKPE26H</t>
  </si>
  <si>
    <t>162437706030631</t>
  </si>
  <si>
    <t>3UR-6117182</t>
  </si>
  <si>
    <t xml:space="preserve">040 SUPER WHITE / LE13 LE13                                 </t>
  </si>
  <si>
    <t>5TDKY5G14GS064787</t>
  </si>
  <si>
    <t>NRPV:43LM5IB6</t>
  </si>
  <si>
    <t>P54-0310977</t>
  </si>
  <si>
    <t>3MYDLAYV4GY144540</t>
  </si>
  <si>
    <t>P54-0311501</t>
  </si>
  <si>
    <t>3MYDLAYV0GY144583</t>
  </si>
  <si>
    <t>P54-0312438</t>
  </si>
  <si>
    <t>3MYDLAYV1GY145015</t>
  </si>
  <si>
    <t>165137886002156</t>
  </si>
  <si>
    <t>2ZR-R890856</t>
  </si>
  <si>
    <t>JTDKBRFU2G3016730</t>
  </si>
  <si>
    <t>2ZR-R890867</t>
  </si>
  <si>
    <t>JTDKBRFUXG3016734</t>
  </si>
  <si>
    <t>2ZR-R893305</t>
  </si>
  <si>
    <t>JTDKBRFU7G3017212</t>
  </si>
  <si>
    <t>2ZR-R891084</t>
  </si>
  <si>
    <t>JTDKBRFU1G3524252</t>
  </si>
  <si>
    <t>20052017</t>
  </si>
  <si>
    <t>165137886002154</t>
  </si>
  <si>
    <t>2NR-X003244</t>
  </si>
  <si>
    <t xml:space="preserve">218 MIDNIGHT BLACK METAL / FC20 FC20                        </t>
  </si>
  <si>
    <t>MR2B29F34H1002275</t>
  </si>
  <si>
    <t>1521702</t>
  </si>
  <si>
    <t>165137886002158</t>
  </si>
  <si>
    <t>2NR-F547904</t>
  </si>
  <si>
    <t>MHKMF53E2GK005001</t>
  </si>
  <si>
    <t>2NR-F548339</t>
  </si>
  <si>
    <t>MHKMF53F6GK008105</t>
  </si>
  <si>
    <t>2TR-9063497</t>
  </si>
  <si>
    <t>JTFSX23P4G6170692</t>
  </si>
  <si>
    <t>2TR-9066433</t>
  </si>
  <si>
    <t>JTFSX23P9G6170719</t>
  </si>
  <si>
    <t>0966-TCN16</t>
  </si>
  <si>
    <t>0964-TCN16</t>
  </si>
  <si>
    <t>0963-TCN16</t>
  </si>
  <si>
    <t>0965-TCN16</t>
  </si>
  <si>
    <t>0962-TCN16</t>
  </si>
  <si>
    <t>0961-TCN16</t>
  </si>
  <si>
    <t>0960-TCN16</t>
  </si>
  <si>
    <t>0959-TCN16</t>
  </si>
  <si>
    <t>0958-TCN16</t>
  </si>
  <si>
    <t>0956-TCN16</t>
  </si>
  <si>
    <t>0954-TCN16</t>
  </si>
  <si>
    <t>0948-TCN16</t>
  </si>
  <si>
    <t>0946-TCN16</t>
  </si>
  <si>
    <t>0945-TCN16</t>
  </si>
  <si>
    <t>0894-TCN16</t>
  </si>
  <si>
    <t>0895-TCN16</t>
  </si>
  <si>
    <t>0984-TCN16</t>
  </si>
  <si>
    <t>0985-TCN16</t>
  </si>
  <si>
    <t>0003-TCN17</t>
  </si>
  <si>
    <t>0004-TCN17</t>
  </si>
  <si>
    <t>A000643822</t>
  </si>
  <si>
    <t>2NR-F547501</t>
  </si>
  <si>
    <t>MHKMF53F5GK008001</t>
  </si>
  <si>
    <t>NRPV:4FE5FKMH</t>
  </si>
  <si>
    <t>A000644222</t>
  </si>
  <si>
    <t>2ZR-R894975</t>
  </si>
  <si>
    <t>JTDKBRFU0G3524985</t>
  </si>
  <si>
    <t>NRPV:2MCGF41K</t>
  </si>
  <si>
    <t>A000644223</t>
  </si>
  <si>
    <t>2ZR-R889863</t>
  </si>
  <si>
    <t xml:space="preserve">070 BLIZZARD PEARL / EA20 BLACK                             </t>
  </si>
  <si>
    <t>JTDKBRFU7G3016562</t>
  </si>
  <si>
    <t>NRPV:4JP5L286</t>
  </si>
  <si>
    <t>A000644224</t>
  </si>
  <si>
    <t>2ZR-R892774</t>
  </si>
  <si>
    <t>JTDKBRFU5G3017063</t>
  </si>
  <si>
    <t>NRPV:4FE61DHI</t>
  </si>
  <si>
    <t>A000644225</t>
  </si>
  <si>
    <t>2NR-F547771</t>
  </si>
  <si>
    <t>MHKMF53FXGK007992</t>
  </si>
  <si>
    <t>NRPV:4FE61F58</t>
  </si>
  <si>
    <t>A000644226</t>
  </si>
  <si>
    <t>2NR-F548394</t>
  </si>
  <si>
    <t>MHKMF53F8GK008137</t>
  </si>
  <si>
    <t>NRPV:4FE61GJN</t>
  </si>
  <si>
    <t>A000644227</t>
  </si>
  <si>
    <t>2TR-A081529</t>
  </si>
  <si>
    <t>MR0EX8CBXG1393637</t>
  </si>
  <si>
    <t>NRPV:4FE61HL0</t>
  </si>
  <si>
    <t>A000644228</t>
  </si>
  <si>
    <t>2TR-A080812</t>
  </si>
  <si>
    <t>MR0EX8DD6G0169125</t>
  </si>
  <si>
    <t>NRPV:4EKKIKF7</t>
  </si>
  <si>
    <t>A000644229</t>
  </si>
  <si>
    <t>2TR-A082046</t>
  </si>
  <si>
    <t>MR0EX8DD1G0169128</t>
  </si>
  <si>
    <t>NRPV:2FFE4FI5</t>
  </si>
  <si>
    <t>A000644230</t>
  </si>
  <si>
    <t>2TR-A083319</t>
  </si>
  <si>
    <t>MR0EX8DD7G0169151</t>
  </si>
  <si>
    <t>NRPV:2OGGIGI6</t>
  </si>
  <si>
    <t>A000644863</t>
  </si>
  <si>
    <t>2ZR-R894815</t>
  </si>
  <si>
    <t>JTDKBRFU7G3017503</t>
  </si>
  <si>
    <t>NRPV:2M4GFG63</t>
  </si>
  <si>
    <t>A000644864</t>
  </si>
  <si>
    <t>2TR-9067175</t>
  </si>
  <si>
    <t>JTFSX23P3G6170831</t>
  </si>
  <si>
    <t>NRPV:43BO3LG4</t>
  </si>
  <si>
    <t>0979-TCN16</t>
  </si>
  <si>
    <t>0952-TCN16</t>
  </si>
  <si>
    <t>0953-TCN16</t>
  </si>
  <si>
    <t>0980-TCN16</t>
  </si>
  <si>
    <t>0981-TCN16</t>
  </si>
  <si>
    <t>0982-TCN16</t>
  </si>
  <si>
    <t>0973-TCN16</t>
  </si>
  <si>
    <t>0951-TCN16</t>
  </si>
  <si>
    <t>0949-TCN16</t>
  </si>
  <si>
    <t>0977-TCN16</t>
  </si>
  <si>
    <t>0947-TCN16</t>
  </si>
  <si>
    <t>A000646267</t>
  </si>
  <si>
    <t>162437706031980</t>
  </si>
  <si>
    <t>2ZR-2167025</t>
  </si>
  <si>
    <t>5YFBURHE2GP529998</t>
  </si>
  <si>
    <t>NRPV:4FGF8DPI</t>
  </si>
  <si>
    <t>0520210</t>
  </si>
  <si>
    <t>A000646268</t>
  </si>
  <si>
    <t>162437706032136</t>
  </si>
  <si>
    <t>2ZR-2187690</t>
  </si>
  <si>
    <t>5YFBURHE5GP531373</t>
  </si>
  <si>
    <t>NRPV:4N66O9GA</t>
  </si>
  <si>
    <t>0520211</t>
  </si>
  <si>
    <t>A000646269</t>
  </si>
  <si>
    <t>162437706032135</t>
  </si>
  <si>
    <t>2ZR-2186594</t>
  </si>
  <si>
    <t>5YFBURHE0GP531541</t>
  </si>
  <si>
    <t>NRPV:2MCBCFA6</t>
  </si>
  <si>
    <t>0520217</t>
  </si>
  <si>
    <t>A000646270</t>
  </si>
  <si>
    <t>162437706031895</t>
  </si>
  <si>
    <t>2AR-A931453</t>
  </si>
  <si>
    <t>4T1BF1FK0GU612929</t>
  </si>
  <si>
    <t>NRPV:40H9D11J</t>
  </si>
  <si>
    <t>A000646271</t>
  </si>
  <si>
    <t>162437706031181</t>
  </si>
  <si>
    <t>2AR-X316312</t>
  </si>
  <si>
    <t>2T3RFREV6GW499553</t>
  </si>
  <si>
    <t>NRPV:4FGF8GNJ</t>
  </si>
  <si>
    <t>A000646272</t>
  </si>
  <si>
    <t>162437706031969</t>
  </si>
  <si>
    <t>2AR-N234961</t>
  </si>
  <si>
    <t>2T3ZFREV8GW288869</t>
  </si>
  <si>
    <t>NRPV:3POL38K0</t>
  </si>
  <si>
    <t>A000646273</t>
  </si>
  <si>
    <t>162437706030921</t>
  </si>
  <si>
    <t>2AR-X314793</t>
  </si>
  <si>
    <t>2T3DFREV9GW498357</t>
  </si>
  <si>
    <t>NRPV:4K4G0J4F</t>
  </si>
  <si>
    <t>A000646274</t>
  </si>
  <si>
    <t>162437706031757</t>
  </si>
  <si>
    <t>2AR-X318488</t>
  </si>
  <si>
    <t xml:space="preserve">1G3 MAGNETIC GRAY MET. / EA30 EA30                          </t>
  </si>
  <si>
    <t>2T3RFREV4GW502854</t>
  </si>
  <si>
    <t>NRPV:4FGF90M3</t>
  </si>
  <si>
    <t>A000646275</t>
  </si>
  <si>
    <t>162437706031983</t>
  </si>
  <si>
    <t>2GR-F096693</t>
  </si>
  <si>
    <t>5TDKKRFH9GS160390</t>
  </si>
  <si>
    <t>NRPV:4806L24J</t>
  </si>
  <si>
    <t>0521908</t>
  </si>
  <si>
    <t>A000646276</t>
  </si>
  <si>
    <t>162437706031893</t>
  </si>
  <si>
    <t>2GR-F095457</t>
  </si>
  <si>
    <t>5TDYKRFH4GS160324</t>
  </si>
  <si>
    <t>NRPV:531BP06P</t>
  </si>
  <si>
    <t>0521909</t>
  </si>
  <si>
    <t>A000646277</t>
  </si>
  <si>
    <t>162437706031824</t>
  </si>
  <si>
    <t>3UR-6117081</t>
  </si>
  <si>
    <t>5TDKY5G12GS064965</t>
  </si>
  <si>
    <t>NRPV:3A97C3ME</t>
  </si>
  <si>
    <t>0999-TCN16</t>
  </si>
  <si>
    <t>0997-TCN16</t>
  </si>
  <si>
    <t>1005-TCN16</t>
  </si>
  <si>
    <t>1007-TCN16</t>
  </si>
  <si>
    <t>0992-TCN16</t>
  </si>
  <si>
    <t>0993-TCN16</t>
  </si>
  <si>
    <t>A000647171</t>
  </si>
  <si>
    <t>162437706032281</t>
  </si>
  <si>
    <t>2AR-X321457</t>
  </si>
  <si>
    <t>2T3RFREV6GW506663</t>
  </si>
  <si>
    <t>A000647172</t>
  </si>
  <si>
    <t>2AR-X321454</t>
  </si>
  <si>
    <t xml:space="preserve">1D6 SILVER SKY METALLIC / FB20 FB20                         </t>
  </si>
  <si>
    <t>2T3ZFREV8GW290461</t>
  </si>
  <si>
    <t>A000647173</t>
  </si>
  <si>
    <t>162437706032288</t>
  </si>
  <si>
    <t>2GR-F107101</t>
  </si>
  <si>
    <t>5TDYK3DC2GS754656</t>
  </si>
  <si>
    <t>A000647174</t>
  </si>
  <si>
    <t>162437706032602</t>
  </si>
  <si>
    <t>2GR-F105708</t>
  </si>
  <si>
    <t xml:space="preserve">070 BLIZZARD PEARL / LB15 LB15                              </t>
  </si>
  <si>
    <t>5TDYK3DC8GS755102</t>
  </si>
  <si>
    <t>A000647175</t>
  </si>
  <si>
    <t>162437706032600</t>
  </si>
  <si>
    <t>2GR-F109148</t>
  </si>
  <si>
    <t xml:space="preserve">5B2 CREME BRULEE MICA / LB43 LB43                           </t>
  </si>
  <si>
    <t>5TDYK3DC1GS755684</t>
  </si>
  <si>
    <t>0998-TCN16</t>
  </si>
  <si>
    <t>1018-TCN16</t>
  </si>
  <si>
    <t>1019-TCN16</t>
  </si>
  <si>
    <t>1020-TCN16</t>
  </si>
  <si>
    <t>1021-TCN16</t>
  </si>
  <si>
    <t>1022-TCN16</t>
  </si>
  <si>
    <t>1023-TCN16</t>
  </si>
  <si>
    <t>1024-TCN16</t>
  </si>
  <si>
    <t>1025-TCN16</t>
  </si>
  <si>
    <t>1026-TCN16</t>
  </si>
  <si>
    <t>A000648123</t>
  </si>
  <si>
    <t>P54-0313683</t>
  </si>
  <si>
    <t>3MYDLAYV4GY145705</t>
  </si>
  <si>
    <t>NRPV:581MIB1E</t>
  </si>
  <si>
    <t>A000648124</t>
  </si>
  <si>
    <t>P54-0312522</t>
  </si>
  <si>
    <t xml:space="preserve">38P STERLING / AZ80 MID GRAY                                </t>
  </si>
  <si>
    <t>3MYDLAYV5GY145146</t>
  </si>
  <si>
    <t>NRPV:40O2K828</t>
  </si>
  <si>
    <t>A000648125</t>
  </si>
  <si>
    <t>P54-0313411</t>
  </si>
  <si>
    <t>3MYDLAYV5GY145390</t>
  </si>
  <si>
    <t>NRPV:4FJC5NBB</t>
  </si>
  <si>
    <t>A000648126</t>
  </si>
  <si>
    <t>P54-0314230</t>
  </si>
  <si>
    <t>3MYDLAYV8GY145481</t>
  </si>
  <si>
    <t>NRPV:4FJC5PJL</t>
  </si>
  <si>
    <t>A000648127</t>
  </si>
  <si>
    <t>P54-0314963</t>
  </si>
  <si>
    <t>3MYDLAYV8GY145903</t>
  </si>
  <si>
    <t>NRPV:4FJC65M5</t>
  </si>
  <si>
    <t>A000648128</t>
  </si>
  <si>
    <t>165137886002371</t>
  </si>
  <si>
    <t>2NR-X010331</t>
  </si>
  <si>
    <t>MR2B29F36H1007333</t>
  </si>
  <si>
    <t>NRPV:3198N7JI</t>
  </si>
  <si>
    <t>0009-TCN17</t>
  </si>
  <si>
    <t>A000648129</t>
  </si>
  <si>
    <t>2NR-X013378</t>
  </si>
  <si>
    <t>MR2B29F38H1008029</t>
  </si>
  <si>
    <t>NRPV:389DJ5IN</t>
  </si>
  <si>
    <t>0521707</t>
  </si>
  <si>
    <t>A000648130</t>
  </si>
  <si>
    <t>2NR-X014050</t>
  </si>
  <si>
    <t>MR2B29F31H1008390</t>
  </si>
  <si>
    <t>NRPV:4FJD3BK7</t>
  </si>
  <si>
    <t>A000648131</t>
  </si>
  <si>
    <t>165137886002378</t>
  </si>
  <si>
    <t>2NR-F551065</t>
  </si>
  <si>
    <t>MHKMF53E4GK005291</t>
  </si>
  <si>
    <t>NRPV:5H34AP4G</t>
  </si>
  <si>
    <t>1039-TCN16</t>
  </si>
  <si>
    <t>A000648132</t>
  </si>
  <si>
    <t>2NR-F554589</t>
  </si>
  <si>
    <t>MHKMF53F2GK008943</t>
  </si>
  <si>
    <t>NRPV:51BJ9GP8</t>
  </si>
  <si>
    <t>1040-TCN16</t>
  </si>
  <si>
    <t>A000648133</t>
  </si>
  <si>
    <t>2TR-A103435</t>
  </si>
  <si>
    <t>MR0EX8CB7G1393790</t>
  </si>
  <si>
    <t>NRPV:46I1C571</t>
  </si>
  <si>
    <t>1028-TCN16</t>
  </si>
  <si>
    <t>A000648134</t>
  </si>
  <si>
    <t>2TR-A098196</t>
  </si>
  <si>
    <t>MR0EX8DD4G0169317</t>
  </si>
  <si>
    <t>NRPV:5ILH0G0P</t>
  </si>
  <si>
    <t>1001-TCN16</t>
  </si>
  <si>
    <t>A000648135</t>
  </si>
  <si>
    <t>2TR-A099892</t>
  </si>
  <si>
    <t>MR0EX8DD6G0245880</t>
  </si>
  <si>
    <t>NRPV:3I32C41H</t>
  </si>
  <si>
    <t>1002-TCN16</t>
  </si>
  <si>
    <t>A000648136</t>
  </si>
  <si>
    <t>2TR-A098420</t>
  </si>
  <si>
    <t>MR0EX8DD7G0245905</t>
  </si>
  <si>
    <t>NRPV:4FJD3FC3</t>
  </si>
  <si>
    <t>1000-TCN16</t>
  </si>
  <si>
    <t>A000648137</t>
  </si>
  <si>
    <t>2TR-A103156</t>
  </si>
  <si>
    <t>MR0EX8DD5G0245949</t>
  </si>
  <si>
    <t>NRPV:32KHNNP9</t>
  </si>
  <si>
    <t>1006-TCN16</t>
  </si>
  <si>
    <t>A000648138</t>
  </si>
  <si>
    <t>2TR-A099222</t>
  </si>
  <si>
    <t>MR0EX8DD7G0245869</t>
  </si>
  <si>
    <t>NRPV:4L37EFL7</t>
  </si>
  <si>
    <t>A000648516</t>
  </si>
  <si>
    <t>165137886002401</t>
  </si>
  <si>
    <t>2NR-X006410</t>
  </si>
  <si>
    <t>MR2B29F3XH1004645</t>
  </si>
  <si>
    <t>NRPV:4OAOHJIC</t>
  </si>
  <si>
    <t>A000648517</t>
  </si>
  <si>
    <t>2NR-X007913</t>
  </si>
  <si>
    <t>MR2B29F31H1005845</t>
  </si>
  <si>
    <t>NRPV:3I94ENG9</t>
  </si>
  <si>
    <t>0007-TCN17</t>
  </si>
  <si>
    <t>A000648809</t>
  </si>
  <si>
    <t>162437706032964</t>
  </si>
  <si>
    <t>2ZR-2199861</t>
  </si>
  <si>
    <t>5YFBURHE0GP536559</t>
  </si>
  <si>
    <t>A000648810</t>
  </si>
  <si>
    <t>162437706032778</t>
  </si>
  <si>
    <t>2ZR-2198399</t>
  </si>
  <si>
    <t>5YFBURHE8GP536017</t>
  </si>
  <si>
    <t>A000649164</t>
  </si>
  <si>
    <t>165137886002402</t>
  </si>
  <si>
    <t>2ZR-R902854</t>
  </si>
  <si>
    <t>JTDKBRFU6G3526496</t>
  </si>
  <si>
    <t>A000649165</t>
  </si>
  <si>
    <t>2ZR-R901514</t>
  </si>
  <si>
    <t>JTDKBRFU0G3527207</t>
  </si>
  <si>
    <t>A000649166</t>
  </si>
  <si>
    <t>2ZR-R906622</t>
  </si>
  <si>
    <t>JTDKBRFU2G3019806</t>
  </si>
  <si>
    <t>A000649167</t>
  </si>
  <si>
    <t>2ZR-R906863</t>
  </si>
  <si>
    <t xml:space="preserve">040 SUPER WHITE / EA20 BLACK                                </t>
  </si>
  <si>
    <t>JTDKBRFU5G3019847</t>
  </si>
  <si>
    <t>A000649168</t>
  </si>
  <si>
    <t>2ZR-R897749</t>
  </si>
  <si>
    <t>JTDKBRFU0G3525540</t>
  </si>
  <si>
    <t>A000649169</t>
  </si>
  <si>
    <t>162437706032285</t>
  </si>
  <si>
    <t>2ZR-2182963</t>
  </si>
  <si>
    <t>5YFBURHE3GP531906</t>
  </si>
  <si>
    <t>1032-TCN16</t>
  </si>
  <si>
    <t>A000649170</t>
  </si>
  <si>
    <t>162437706032286</t>
  </si>
  <si>
    <t>2ZR-2189362</t>
  </si>
  <si>
    <t>5YFBURHE2GP532027</t>
  </si>
  <si>
    <t>A000649171</t>
  </si>
  <si>
    <t>162437706032370</t>
  </si>
  <si>
    <t>2ZR-2193292</t>
  </si>
  <si>
    <t>5YFBURHE3GP533512</t>
  </si>
  <si>
    <t>A000649172</t>
  </si>
  <si>
    <t>162437706032438</t>
  </si>
  <si>
    <t>2ZR-2194483</t>
  </si>
  <si>
    <t>5YFBURHE0GP534116</t>
  </si>
  <si>
    <t>A000649173</t>
  </si>
  <si>
    <t>2ZR-2194611</t>
  </si>
  <si>
    <t>5YFBURHE3GP534157</t>
  </si>
  <si>
    <t>A000649174</t>
  </si>
  <si>
    <t>2ZR-2189345</t>
  </si>
  <si>
    <t>5YFBURHE7GP531925</t>
  </si>
  <si>
    <t>1017-TCN16</t>
  </si>
  <si>
    <t>A000649175</t>
  </si>
  <si>
    <t>2NR-X005381</t>
  </si>
  <si>
    <t>MR2B29F39H1003924</t>
  </si>
  <si>
    <t>0012-TCN17</t>
  </si>
  <si>
    <t>A000649176</t>
  </si>
  <si>
    <t>2NR-X005755</t>
  </si>
  <si>
    <t>MR2B29F39H1004412</t>
  </si>
  <si>
    <t>0006-TCN17</t>
  </si>
  <si>
    <t>A000649177</t>
  </si>
  <si>
    <t>2NR-X006676</t>
  </si>
  <si>
    <t>MR2B29F32H1005188</t>
  </si>
  <si>
    <t>0011-TCN17</t>
  </si>
  <si>
    <t>A000649178</t>
  </si>
  <si>
    <t>2NR-X004581</t>
  </si>
  <si>
    <t>MR2B29F39H1003115</t>
  </si>
  <si>
    <t>A000649179</t>
  </si>
  <si>
    <t>2NR-X006200</t>
  </si>
  <si>
    <t>MR2B29F33H1004499</t>
  </si>
  <si>
    <t>A000649180</t>
  </si>
  <si>
    <t>2NR-X007560</t>
  </si>
  <si>
    <t>MR2B29F31H1005571</t>
  </si>
  <si>
    <t>A000649181</t>
  </si>
  <si>
    <t>2NR-X007863</t>
  </si>
  <si>
    <t>MR2B29F38H1005888</t>
  </si>
  <si>
    <t>A000649182</t>
  </si>
  <si>
    <t>25922017</t>
  </si>
  <si>
    <t>162437706032279</t>
  </si>
  <si>
    <t>2AR-A947701</t>
  </si>
  <si>
    <t>4T1BF1FK3HU619374</t>
  </si>
  <si>
    <t>A000649183</t>
  </si>
  <si>
    <t>25932017</t>
  </si>
  <si>
    <t>2AR-A943806</t>
  </si>
  <si>
    <t>4T1BF1FK5HU268886</t>
  </si>
  <si>
    <t>A000649184</t>
  </si>
  <si>
    <t>162437706031558</t>
  </si>
  <si>
    <t>2AR-A944044</t>
  </si>
  <si>
    <t xml:space="preserve">8W6 PARISIAN NIGHT PEARL / LA00 LA00                        </t>
  </si>
  <si>
    <t>4T1BF1FK0HU617422</t>
  </si>
  <si>
    <t>A000649185</t>
  </si>
  <si>
    <t>2AR-A945051</t>
  </si>
  <si>
    <t xml:space="preserve">3T3 RUBY FLARE PEARL / LA00 LA00                            </t>
  </si>
  <si>
    <t>4T1BF1FK2HU617759</t>
  </si>
  <si>
    <t>A000649186</t>
  </si>
  <si>
    <t>25942017</t>
  </si>
  <si>
    <t>162437706032441</t>
  </si>
  <si>
    <t>2AR-A949848</t>
  </si>
  <si>
    <t>4T1BF1FK2HU620855</t>
  </si>
  <si>
    <t>A000649187</t>
  </si>
  <si>
    <t>162437706029303</t>
  </si>
  <si>
    <t>2AR-N208326</t>
  </si>
  <si>
    <t>2T3JFREV8GW488793</t>
  </si>
  <si>
    <t>A000649188</t>
  </si>
  <si>
    <t>162437706031822</t>
  </si>
  <si>
    <t>2AR-N233488</t>
  </si>
  <si>
    <t xml:space="preserve">3R3 BARCELONA RED MET. / EA20 BLACK                         </t>
  </si>
  <si>
    <t>2T3RFREV5GW503320</t>
  </si>
  <si>
    <t>A000649189</t>
  </si>
  <si>
    <t>162437706032080</t>
  </si>
  <si>
    <t>2GR-F111243</t>
  </si>
  <si>
    <t xml:space="preserve">1D6 SILVER SKY METALLIC / FD14 FD14                         </t>
  </si>
  <si>
    <t>5TDYK3DCXGS756123</t>
  </si>
  <si>
    <t>A000649190</t>
  </si>
  <si>
    <t>2TR-9068304</t>
  </si>
  <si>
    <t>JTFPX22P0G0065920</t>
  </si>
  <si>
    <t>1033-TCN16</t>
  </si>
  <si>
    <t>A000649191</t>
  </si>
  <si>
    <t>2TR-A084491</t>
  </si>
  <si>
    <t>MR0EX8CB7G1393675</t>
  </si>
  <si>
    <t>A000649192</t>
  </si>
  <si>
    <t>2TR-A098416</t>
  </si>
  <si>
    <t>MR0EX8CB9G1393757</t>
  </si>
  <si>
    <t>1010-TCN16</t>
  </si>
  <si>
    <t>A000649193</t>
  </si>
  <si>
    <t>2TR-A087794</t>
  </si>
  <si>
    <t>MR0EX8DD8G0169241</t>
  </si>
  <si>
    <t>1027-TCN16</t>
  </si>
  <si>
    <t>A000649194</t>
  </si>
  <si>
    <t>2TR-A092899</t>
  </si>
  <si>
    <t>MR0EX8DD7G0169263</t>
  </si>
  <si>
    <t>1038-TCN16</t>
  </si>
  <si>
    <t>A000649195</t>
  </si>
  <si>
    <t>2TR-A084640</t>
  </si>
  <si>
    <t>MR0EX8DD7G0169179</t>
  </si>
  <si>
    <t>A000649196</t>
  </si>
  <si>
    <t>2TR-A086453</t>
  </si>
  <si>
    <t>MR0EX8DD1G0169212</t>
  </si>
  <si>
    <t>1029-TCN16</t>
  </si>
  <si>
    <t>A000649382</t>
  </si>
  <si>
    <t>162437706032081</t>
  </si>
  <si>
    <t>2ZR-2190691</t>
  </si>
  <si>
    <t>5YFBURHE1GP534982</t>
  </si>
  <si>
    <t>A000649383</t>
  </si>
  <si>
    <t>162437706032088</t>
  </si>
  <si>
    <t>2ZR-2194062</t>
  </si>
  <si>
    <t>5YFBURHE8GP535837</t>
  </si>
  <si>
    <t>A000649384</t>
  </si>
  <si>
    <t>162437706033309</t>
  </si>
  <si>
    <t>2ZR-2206637</t>
  </si>
  <si>
    <t>5YFBURHE0GP539493</t>
  </si>
  <si>
    <t>1044-TCN16</t>
  </si>
  <si>
    <t>1043-TCN16</t>
  </si>
  <si>
    <t>1048-TCN16</t>
  </si>
  <si>
    <t>1046-TCN16</t>
  </si>
  <si>
    <t>1047-TCN16</t>
  </si>
  <si>
    <t>1067-TCN16</t>
  </si>
  <si>
    <t>0008-TCN17</t>
  </si>
  <si>
    <t>1064-TCN16</t>
  </si>
  <si>
    <t>1063-TCN16</t>
  </si>
  <si>
    <t>1062-TCN16</t>
  </si>
  <si>
    <t>1061-TCN16</t>
  </si>
  <si>
    <t>1060-TCN16</t>
  </si>
  <si>
    <t>1059-TCN16</t>
  </si>
  <si>
    <t>1058-TCN16</t>
  </si>
  <si>
    <t>1057-TCN16</t>
  </si>
  <si>
    <t>1056-TCN16</t>
  </si>
  <si>
    <t>1055-TCN16</t>
  </si>
  <si>
    <t>1054-TCN16</t>
  </si>
  <si>
    <t>1030-TCN16</t>
  </si>
  <si>
    <t>1066-TCN16</t>
  </si>
  <si>
    <t>1065-TCN16</t>
  </si>
  <si>
    <t>1053-TCN16</t>
  </si>
  <si>
    <t>1052-TCN16</t>
  </si>
  <si>
    <t>1051-TCN16</t>
  </si>
  <si>
    <t>1050-TCN16</t>
  </si>
  <si>
    <t>1049-TCN16</t>
  </si>
  <si>
    <t>0026-TCN17</t>
  </si>
  <si>
    <t>0025-TCN17</t>
  </si>
  <si>
    <t>0024-TCN17</t>
  </si>
  <si>
    <t>0023-TCN17</t>
  </si>
  <si>
    <t>0022-TCN17</t>
  </si>
  <si>
    <t>0017-TCN17</t>
  </si>
  <si>
    <t>0018-TCN17</t>
  </si>
  <si>
    <t>0019-TCN17</t>
  </si>
  <si>
    <t>0020-TCN17</t>
  </si>
  <si>
    <t>0021-TCN17</t>
  </si>
  <si>
    <t>0016-TCN17</t>
  </si>
  <si>
    <t>A000652246</t>
  </si>
  <si>
    <t>162437706032747</t>
  </si>
  <si>
    <t>2AR-A953087</t>
  </si>
  <si>
    <t>4T1BF1FKXHU276062</t>
  </si>
  <si>
    <t>NRPV:4FLO7I7I</t>
  </si>
  <si>
    <t>A000652247</t>
  </si>
  <si>
    <t>2AR-A953149</t>
  </si>
  <si>
    <t>4T1BF1FK4HU623093</t>
  </si>
  <si>
    <t>NRPV:5JINHP8B</t>
  </si>
  <si>
    <t>A000652248</t>
  </si>
  <si>
    <t>162437706033300</t>
  </si>
  <si>
    <t>2AR-N244022</t>
  </si>
  <si>
    <t>2T3RFREV1GW509096</t>
  </si>
  <si>
    <t>NRPV:54J2O6FN</t>
  </si>
  <si>
    <t>A000652249</t>
  </si>
  <si>
    <t>162437706033212</t>
  </si>
  <si>
    <t>2GR-F113870</t>
  </si>
  <si>
    <t xml:space="preserve">1H1 PREDAWN GRAY MICA / FB14 FB14                           </t>
  </si>
  <si>
    <t>5TDKK3DCXGS757164</t>
  </si>
  <si>
    <t>NRPV:2OB6K6D4</t>
  </si>
  <si>
    <t>0520506</t>
  </si>
  <si>
    <t>A000652250</t>
  </si>
  <si>
    <t>162437706033393</t>
  </si>
  <si>
    <t>2GR-F111454</t>
  </si>
  <si>
    <t>5TDKKRFH0GS164120</t>
  </si>
  <si>
    <t>NRPV:4FLO7KNA</t>
  </si>
  <si>
    <t>A000652514</t>
  </si>
  <si>
    <t>162437706033120</t>
  </si>
  <si>
    <t>2AR-A950969</t>
  </si>
  <si>
    <t>4T1BF1FK3HU278056</t>
  </si>
  <si>
    <t>A000652515</t>
  </si>
  <si>
    <t>162437706033121</t>
  </si>
  <si>
    <t>2GR-F114907</t>
  </si>
  <si>
    <t xml:space="preserve">5B2 CREME BRULEE MICA / FD42 ADOBE                          </t>
  </si>
  <si>
    <t>5TDYK3DC2GS757363</t>
  </si>
  <si>
    <t>1070-TCN16</t>
  </si>
  <si>
    <t>0031-TCN17</t>
  </si>
  <si>
    <t>0030-TCN17</t>
  </si>
  <si>
    <t>1072-TCN16</t>
  </si>
  <si>
    <t>1071-TCN16</t>
  </si>
  <si>
    <t>A000653278</t>
  </si>
  <si>
    <t>165137886002518</t>
  </si>
  <si>
    <t>2ZR-R908084</t>
  </si>
  <si>
    <t>JTDKBRFUXG3020184</t>
  </si>
  <si>
    <t>A000653279</t>
  </si>
  <si>
    <t>2ZR-R911093</t>
  </si>
  <si>
    <t>JTDKBRFU3G3528030</t>
  </si>
  <si>
    <t>A000653280</t>
  </si>
  <si>
    <t>2ZR-R913471</t>
  </si>
  <si>
    <t xml:space="preserve">1G3 MAGNETIC GRAY MET. / FA10 FA10                          </t>
  </si>
  <si>
    <t>JTDKBRFU1G3528480</t>
  </si>
  <si>
    <t>A000653281</t>
  </si>
  <si>
    <t>2ZR-R911021</t>
  </si>
  <si>
    <t>JTDKBRFU2G3020616</t>
  </si>
  <si>
    <t>A000653282</t>
  </si>
  <si>
    <t>2ZR-R912992</t>
  </si>
  <si>
    <t xml:space="preserve">3T7 HYPERSONIC RED / EA20 BLACK                             </t>
  </si>
  <si>
    <t>JTDKBRFUXG3528378</t>
  </si>
  <si>
    <t>A000653283</t>
  </si>
  <si>
    <t>56112017</t>
  </si>
  <si>
    <t>2TR-9069777</t>
  </si>
  <si>
    <t>JTFSX23P3H6171186</t>
  </si>
  <si>
    <t>0521502</t>
  </si>
  <si>
    <t>A000653284</t>
  </si>
  <si>
    <t>2TR-9071000</t>
  </si>
  <si>
    <t>JTFSX23P5H6171349</t>
  </si>
  <si>
    <t>A000653285</t>
  </si>
  <si>
    <t>2TR-9071905</t>
  </si>
  <si>
    <t>JTFSX23P3H6171477</t>
  </si>
  <si>
    <t>0036-TCN17</t>
  </si>
  <si>
    <t>1081-TCN16</t>
  </si>
  <si>
    <t>1085-TCN16</t>
  </si>
  <si>
    <t>1087-TCN16</t>
  </si>
  <si>
    <t>0014-TCN17</t>
  </si>
  <si>
    <t>0033-TCN17</t>
  </si>
  <si>
    <t>0027-TCN17</t>
  </si>
  <si>
    <t>1095-TCN16</t>
  </si>
  <si>
    <t>1094-TCN16</t>
  </si>
  <si>
    <t>1090-TCN16</t>
  </si>
  <si>
    <t>A000654364</t>
  </si>
  <si>
    <t>2ZR-R906092</t>
  </si>
  <si>
    <t>JTDKBRFU2G3019692</t>
  </si>
  <si>
    <t>A000654365</t>
  </si>
  <si>
    <t>162437706032212</t>
  </si>
  <si>
    <t>2GR-F106494</t>
  </si>
  <si>
    <t>5TDKKRFH1GS161002</t>
  </si>
  <si>
    <t>A000654366</t>
  </si>
  <si>
    <t>162437706033213</t>
  </si>
  <si>
    <t>2GR-F116188</t>
  </si>
  <si>
    <t xml:space="preserve">218 MIDNIGHT BLACK METAL / LA00 LA00                        </t>
  </si>
  <si>
    <t>5TDYKRFH4GS163563</t>
  </si>
  <si>
    <t>A000654367</t>
  </si>
  <si>
    <t>162437706029911</t>
  </si>
  <si>
    <t>3UR-6114471</t>
  </si>
  <si>
    <t>5TFHY5F13GX557415</t>
  </si>
  <si>
    <t>1098-TCN16</t>
  </si>
  <si>
    <t>1101-TCN16</t>
  </si>
  <si>
    <t>1102-TCN16</t>
  </si>
  <si>
    <t>1103-TCN16</t>
  </si>
  <si>
    <t>A000654447</t>
  </si>
  <si>
    <t>P54-0318157</t>
  </si>
  <si>
    <t>3MYDLAYV7GY146850</t>
  </si>
  <si>
    <t>A000654448</t>
  </si>
  <si>
    <t>P54-0318406</t>
  </si>
  <si>
    <t>3MYDLAYV5GY146944</t>
  </si>
  <si>
    <t>A000655340</t>
  </si>
  <si>
    <t>25902017</t>
  </si>
  <si>
    <t>162437706033999</t>
  </si>
  <si>
    <t>2GR-7920240</t>
  </si>
  <si>
    <t>4T1BK1FK4HU578040</t>
  </si>
  <si>
    <t>A000655341</t>
  </si>
  <si>
    <t>162437706033913</t>
  </si>
  <si>
    <t>2AR-N245056</t>
  </si>
  <si>
    <t>2T3RFREV5GW509926</t>
  </si>
  <si>
    <t>A000655342</t>
  </si>
  <si>
    <t>162437706034196</t>
  </si>
  <si>
    <t>2AR-N259602</t>
  </si>
  <si>
    <t>2T3JFREV3GW517875</t>
  </si>
  <si>
    <t>A000655343</t>
  </si>
  <si>
    <t>162437706033989</t>
  </si>
  <si>
    <t>2AR-X330006</t>
  </si>
  <si>
    <t>2T3DFREV2GW517623</t>
  </si>
  <si>
    <t>A000655691</t>
  </si>
  <si>
    <t>162437706034436</t>
  </si>
  <si>
    <t>2AR-X332696</t>
  </si>
  <si>
    <t xml:space="preserve">3R3 BARCELONA RED MET. / FC10 FC10                          </t>
  </si>
  <si>
    <t>2T3RFREV8GW519382</t>
  </si>
  <si>
    <t>NRPV:3EH5CG5K</t>
  </si>
  <si>
    <t>A000655692</t>
  </si>
  <si>
    <t>162437706034437</t>
  </si>
  <si>
    <t>2AR-X333071</t>
  </si>
  <si>
    <t>2T3RFREVXGW519853</t>
  </si>
  <si>
    <t>NRPV:3AL4ECE0</t>
  </si>
  <si>
    <t>A000655693</t>
  </si>
  <si>
    <t>2AR-X332874</t>
  </si>
  <si>
    <t xml:space="preserve">3R3 BARCELONA RED MET. / FB20 FB20                          </t>
  </si>
  <si>
    <t>2T3ZFREV3GW298600</t>
  </si>
  <si>
    <t>NRPV:43FAEC39</t>
  </si>
  <si>
    <t>A000655694</t>
  </si>
  <si>
    <t>162437706033545</t>
  </si>
  <si>
    <t>2AR-X331374</t>
  </si>
  <si>
    <t xml:space="preserve">202 BLACK / EB30 EB30                                       </t>
  </si>
  <si>
    <t>2T3JFREV0GW518921</t>
  </si>
  <si>
    <t>NRPV:3JE6LG89</t>
  </si>
  <si>
    <t>A000655695</t>
  </si>
  <si>
    <t>162437706033990</t>
  </si>
  <si>
    <t>3UR-6119930</t>
  </si>
  <si>
    <t xml:space="preserve">3R3 BARCELONA RED MET. / LB20 LB20                          </t>
  </si>
  <si>
    <t>5TFHY5F10GX568680</t>
  </si>
  <si>
    <t>NRPV:3IN48CB1</t>
  </si>
  <si>
    <t>A000656371</t>
  </si>
  <si>
    <t>165137886002704</t>
  </si>
  <si>
    <t>2NR-F556239</t>
  </si>
  <si>
    <t>MHKMF53F1GK009193</t>
  </si>
  <si>
    <t>A000656372</t>
  </si>
  <si>
    <t>165137886002705</t>
  </si>
  <si>
    <t>2TR-A112063</t>
  </si>
  <si>
    <t>MR0EX8CB0G1393842</t>
  </si>
  <si>
    <t>A000656558</t>
  </si>
  <si>
    <t>165137886002733</t>
  </si>
  <si>
    <t>2ZR-R925104</t>
  </si>
  <si>
    <t>JTDKBRFUXG3530700</t>
  </si>
  <si>
    <t>NRPV:3KGNIN10</t>
  </si>
  <si>
    <t>A000656559</t>
  </si>
  <si>
    <t>2NR-X018108</t>
  </si>
  <si>
    <t>MR2B29F31H1010186</t>
  </si>
  <si>
    <t>NRPV:398PAMNM</t>
  </si>
  <si>
    <t>A000656560</t>
  </si>
  <si>
    <t>56032017</t>
  </si>
  <si>
    <t>2TR-9075105</t>
  </si>
  <si>
    <t>JTFPX22P4H0067283</t>
  </si>
  <si>
    <t>NRPV:53BH1LIO</t>
  </si>
  <si>
    <t>A000656730</t>
  </si>
  <si>
    <t>2ZR-R916252</t>
  </si>
  <si>
    <t>JTDKBRFU8G3528976</t>
  </si>
  <si>
    <t>A000656731</t>
  </si>
  <si>
    <t>2NR-X017080</t>
  </si>
  <si>
    <t>MR2B29F33H1009685</t>
  </si>
  <si>
    <t>A000656732</t>
  </si>
  <si>
    <t>2NR-F555054</t>
  </si>
  <si>
    <t>MHKMF53E9GK005710</t>
  </si>
  <si>
    <t>A000656733</t>
  </si>
  <si>
    <t>2NR-F556193</t>
  </si>
  <si>
    <t>MHKMF53E0GK005854</t>
  </si>
  <si>
    <t>A000656734</t>
  </si>
  <si>
    <t>2NR-F556604</t>
  </si>
  <si>
    <t>MHKMF53F1GK009176</t>
  </si>
  <si>
    <t>A000656735</t>
  </si>
  <si>
    <t>2TR-A109903</t>
  </si>
  <si>
    <t>MR0EX8DD0G0169539</t>
  </si>
  <si>
    <t>A000656736</t>
  </si>
  <si>
    <t>2TR-A114040</t>
  </si>
  <si>
    <t>MR0EX8DD5G0169682</t>
  </si>
  <si>
    <t>A000656737</t>
  </si>
  <si>
    <t>2TR-A107562</t>
  </si>
  <si>
    <t>MR0EX8DDXG0246045</t>
  </si>
  <si>
    <t>A000656738</t>
  </si>
  <si>
    <t>2TR-A108935</t>
  </si>
  <si>
    <t>MR0EX8DD5G0246082</t>
  </si>
  <si>
    <t>A000656785</t>
  </si>
  <si>
    <t>162437706033217</t>
  </si>
  <si>
    <t>2ZR-2205703</t>
  </si>
  <si>
    <t>5YFBURHE1GP539325</t>
  </si>
  <si>
    <t>A000656786</t>
  </si>
  <si>
    <t>162437706033483</t>
  </si>
  <si>
    <t>2AR-N243712</t>
  </si>
  <si>
    <t>2T3RFREV1GW508983</t>
  </si>
  <si>
    <t>1099-TCN16</t>
  </si>
  <si>
    <t>1100-TCN16</t>
  </si>
  <si>
    <t>1115-TCN16</t>
  </si>
  <si>
    <t>0037-TCN17</t>
  </si>
  <si>
    <t>1114-TCN16</t>
  </si>
  <si>
    <t>1116-TCN16</t>
  </si>
  <si>
    <t>1121-TCN16</t>
  </si>
  <si>
    <t>1122-TCN16</t>
  </si>
  <si>
    <t>1117-TCN16</t>
  </si>
  <si>
    <t>1119-TCN16</t>
  </si>
  <si>
    <t>1106-TCN16</t>
  </si>
  <si>
    <t>1125-TCN16</t>
  </si>
  <si>
    <t>1130-TCN16</t>
  </si>
  <si>
    <t>1113-TCN16</t>
  </si>
  <si>
    <t>1111-TCN16</t>
  </si>
  <si>
    <t>1110-TCN16</t>
  </si>
  <si>
    <t>1112-TCN16</t>
  </si>
  <si>
    <t>A000657305</t>
  </si>
  <si>
    <t>162437706034326</t>
  </si>
  <si>
    <t>2ZR-2222469</t>
  </si>
  <si>
    <t>5YFBURHE2GP546123</t>
  </si>
  <si>
    <t>A000657306</t>
  </si>
  <si>
    <t>165137886002779</t>
  </si>
  <si>
    <t>2NR-F557870</t>
  </si>
  <si>
    <t>MHKMF53F6GK009352</t>
  </si>
  <si>
    <t>A000657307</t>
  </si>
  <si>
    <t>162437706034544</t>
  </si>
  <si>
    <t>2AR-N262084</t>
  </si>
  <si>
    <t>2T3RFREV1GW519921</t>
  </si>
  <si>
    <t>A000657670</t>
  </si>
  <si>
    <t>162437706034713</t>
  </si>
  <si>
    <t>2ZR-2227880</t>
  </si>
  <si>
    <t>5YFBURHE6GP548649</t>
  </si>
  <si>
    <t>A000657671</t>
  </si>
  <si>
    <t>162437706034324</t>
  </si>
  <si>
    <t>2AR-X332169</t>
  </si>
  <si>
    <t>2T3ZFREVXGW297993</t>
  </si>
  <si>
    <t>A000657859</t>
  </si>
  <si>
    <t>2NR-X016742</t>
  </si>
  <si>
    <t>MR2B29F37H1009608</t>
  </si>
  <si>
    <t>A000657860</t>
  </si>
  <si>
    <t>2NR-X016724</t>
  </si>
  <si>
    <t>MR2B29F34H1009713</t>
  </si>
  <si>
    <t>1132-TCN16</t>
  </si>
  <si>
    <t>1133-TCN16</t>
  </si>
  <si>
    <t>1134-TCN16</t>
  </si>
  <si>
    <t>0040-TCN17</t>
  </si>
  <si>
    <t>0041-TCN17</t>
  </si>
  <si>
    <t>1135-TCN16</t>
  </si>
  <si>
    <t>0042-TCN17</t>
  </si>
  <si>
    <t>1137-TCN16</t>
  </si>
  <si>
    <t>1138-TCN16</t>
  </si>
  <si>
    <t>1139-TCN16</t>
  </si>
  <si>
    <t>1144-TCN16</t>
  </si>
  <si>
    <t>1141-TCN16</t>
  </si>
  <si>
    <t>1142-TCN16</t>
  </si>
  <si>
    <t>0043-TCN17</t>
  </si>
  <si>
    <t>0044-TCN17</t>
  </si>
  <si>
    <t>A000658856</t>
  </si>
  <si>
    <t>162437706032987</t>
  </si>
  <si>
    <t>3UR-6123298</t>
  </si>
  <si>
    <t>5TFHY5F16GX567968</t>
  </si>
  <si>
    <t>NRPV:4IMC1CNE</t>
  </si>
  <si>
    <t>A000660192</t>
  </si>
  <si>
    <t>162437706036002</t>
  </si>
  <si>
    <t>2ZR-2239945</t>
  </si>
  <si>
    <t>5YFBURHE3GP554411</t>
  </si>
  <si>
    <t>0520216</t>
  </si>
  <si>
    <t>A000660193</t>
  </si>
  <si>
    <t>2ZR-2240684</t>
  </si>
  <si>
    <t>5YFBURHE5GP555110</t>
  </si>
  <si>
    <t>A000660194</t>
  </si>
  <si>
    <t>2NR-F543956</t>
  </si>
  <si>
    <t>MHKMF53E4GK004741</t>
  </si>
  <si>
    <t>A000660195</t>
  </si>
  <si>
    <t>162437706033547</t>
  </si>
  <si>
    <t>2AR-N260871</t>
  </si>
  <si>
    <t>2T3RFREV8GW518992</t>
  </si>
  <si>
    <t>A000660196</t>
  </si>
  <si>
    <t>162437706035341</t>
  </si>
  <si>
    <t>2GR-F130722</t>
  </si>
  <si>
    <t xml:space="preserve">3T0 OOH LA LA ROUGE MICA / LA00 LA00                        </t>
  </si>
  <si>
    <t>5TDYKRFH3GS167071</t>
  </si>
  <si>
    <t>A000660924</t>
  </si>
  <si>
    <t>162437706035639</t>
  </si>
  <si>
    <t>2AR-X335937</t>
  </si>
  <si>
    <t>2T3RFREV1GW522799</t>
  </si>
  <si>
    <t>A000660925</t>
  </si>
  <si>
    <t>162437706034804</t>
  </si>
  <si>
    <t>2AR-F223880</t>
  </si>
  <si>
    <t>2T3RFREV5GW521977</t>
  </si>
  <si>
    <t>A000660926</t>
  </si>
  <si>
    <t>79832016</t>
  </si>
  <si>
    <t>162437706035790</t>
  </si>
  <si>
    <t>3UR-6127809</t>
  </si>
  <si>
    <t xml:space="preserve">1G3 MAGNETIC GRAY MET. / LH13 LH13                          </t>
  </si>
  <si>
    <t>5TDYY5G1XGS065680</t>
  </si>
  <si>
    <t>0521006</t>
  </si>
  <si>
    <t>1136-TCN16</t>
  </si>
  <si>
    <t>1168-TCN16</t>
  </si>
  <si>
    <t>A000661210</t>
  </si>
  <si>
    <t>165137886002851</t>
  </si>
  <si>
    <t>2ZR-R929571</t>
  </si>
  <si>
    <t>JTDKBRFU5G3023557</t>
  </si>
  <si>
    <t>A000661211</t>
  </si>
  <si>
    <t>2ZR-R933886</t>
  </si>
  <si>
    <t xml:space="preserve">1F7 CLASSIC SILVER MET / EA20 BLACK                         </t>
  </si>
  <si>
    <t>JTDKBRFU2G3532263</t>
  </si>
  <si>
    <t>A000661212</t>
  </si>
  <si>
    <t>165137886002855</t>
  </si>
  <si>
    <t>2TR-A114893</t>
  </si>
  <si>
    <t>MR0EX8DD6G0169707</t>
  </si>
  <si>
    <t>A000661213</t>
  </si>
  <si>
    <t>2TR-A116798</t>
  </si>
  <si>
    <t>MR0EX8DD1G0169761</t>
  </si>
  <si>
    <t>A000661214</t>
  </si>
  <si>
    <t>2TR-A117749</t>
  </si>
  <si>
    <t>MR0EX8DD7G0169800</t>
  </si>
  <si>
    <t>A000661215</t>
  </si>
  <si>
    <t>2TR-A115332</t>
  </si>
  <si>
    <t>MR0EX8DD1G0246256</t>
  </si>
  <si>
    <t>A000661216</t>
  </si>
  <si>
    <t>2TR-A118534</t>
  </si>
  <si>
    <t>MR0EX8DD5G0246339</t>
  </si>
  <si>
    <t>A000661403</t>
  </si>
  <si>
    <t>164337096051217</t>
  </si>
  <si>
    <t>1NZ-F031157</t>
  </si>
  <si>
    <t>VNKKTUD32GA070557</t>
  </si>
  <si>
    <t>A000661404</t>
  </si>
  <si>
    <t>1NZ-F025112</t>
  </si>
  <si>
    <t>VNKKTUD39GA070717</t>
  </si>
  <si>
    <t>A000661405</t>
  </si>
  <si>
    <t>164337096051356</t>
  </si>
  <si>
    <t>1NZ-F032117</t>
  </si>
  <si>
    <t>VNKKTUD34GA071080</t>
  </si>
  <si>
    <t>A000661406</t>
  </si>
  <si>
    <t>162437706035231</t>
  </si>
  <si>
    <t>2ZR-2233321</t>
  </si>
  <si>
    <t>5YFBURHE3GP551251</t>
  </si>
  <si>
    <t>A000661407</t>
  </si>
  <si>
    <t>162437706035224</t>
  </si>
  <si>
    <t>2ZR-2230301</t>
  </si>
  <si>
    <t>5YFBURHEXGP549576</t>
  </si>
  <si>
    <t>A000661408</t>
  </si>
  <si>
    <t>162437706036365</t>
  </si>
  <si>
    <t>2GR-F132205</t>
  </si>
  <si>
    <t>5TDYKRFH6GS167288</t>
  </si>
  <si>
    <t>A000661586</t>
  </si>
  <si>
    <t>162437706036375</t>
  </si>
  <si>
    <t>2ZR-2247513</t>
  </si>
  <si>
    <t>5YFBURHE1GP557310</t>
  </si>
  <si>
    <t>A000661587</t>
  </si>
  <si>
    <t>162437706036456</t>
  </si>
  <si>
    <t>2ZR-2248196</t>
  </si>
  <si>
    <t>5YFBURHE4GP557401</t>
  </si>
  <si>
    <t>A000661588</t>
  </si>
  <si>
    <t>2ZR-2247990</t>
  </si>
  <si>
    <t>5YFBURHE9GP557426</t>
  </si>
  <si>
    <t>A000661589</t>
  </si>
  <si>
    <t>162437706036459</t>
  </si>
  <si>
    <t>2ZR-2234151</t>
  </si>
  <si>
    <t>5YFBURHEXGP557869</t>
  </si>
  <si>
    <t>1084-TCN16</t>
  </si>
  <si>
    <t>1196-TCN16</t>
  </si>
  <si>
    <t>1195-TCN16</t>
  </si>
  <si>
    <t>1186-TCN16</t>
  </si>
  <si>
    <t>1178-TCN16</t>
  </si>
  <si>
    <t>1194-TCN16</t>
  </si>
  <si>
    <t>1131-TCN16</t>
  </si>
  <si>
    <t>1164-TCN16</t>
  </si>
  <si>
    <t>1183-TCN16</t>
  </si>
  <si>
    <t>1182-TCN16</t>
  </si>
  <si>
    <t>1172-TCN16</t>
  </si>
  <si>
    <t>1149-TCN16</t>
  </si>
  <si>
    <t>1148-TCN16</t>
  </si>
  <si>
    <t>1150-TCN16</t>
  </si>
  <si>
    <t>1147-TCN16</t>
  </si>
  <si>
    <t>1146-TCN16</t>
  </si>
  <si>
    <t>1179-TCN16</t>
  </si>
  <si>
    <t>1188-TCN16</t>
  </si>
  <si>
    <t>1193-TCN16</t>
  </si>
  <si>
    <t>1175-TCN16</t>
  </si>
  <si>
    <t>1191-TCN16</t>
  </si>
  <si>
    <t>1190-TCN16</t>
  </si>
  <si>
    <t>1189-TCN16</t>
  </si>
  <si>
    <t>1076-TCN16</t>
  </si>
  <si>
    <t>1192-TCN16</t>
  </si>
  <si>
    <t>A000662950</t>
  </si>
  <si>
    <t xml:space="preserve">2NRX025923 </t>
  </si>
  <si>
    <t>MR2B29F34H1015043</t>
  </si>
  <si>
    <t>A000662951</t>
  </si>
  <si>
    <t xml:space="preserve">2TR9075463 </t>
  </si>
  <si>
    <t>JTFPX22P1H0067340</t>
  </si>
  <si>
    <t>A000662956</t>
  </si>
  <si>
    <t xml:space="preserve">2ZRR930913 </t>
  </si>
  <si>
    <t>JTDKBRFU3G3531753</t>
  </si>
  <si>
    <t>A000662957</t>
  </si>
  <si>
    <t xml:space="preserve">2TR9076644 </t>
  </si>
  <si>
    <t>JTFSX23P0H6172215</t>
  </si>
  <si>
    <t>A000662958</t>
  </si>
  <si>
    <t xml:space="preserve">2TR9076680 </t>
  </si>
  <si>
    <t>JTFSX23P6H6172218</t>
  </si>
  <si>
    <t>A000662959</t>
  </si>
  <si>
    <t xml:space="preserve">2TRA118873 </t>
  </si>
  <si>
    <t>MR0EX8DD9G0246344</t>
  </si>
  <si>
    <t>A000662966</t>
  </si>
  <si>
    <t xml:space="preserve">2TRA117826 </t>
  </si>
  <si>
    <t>MR0EX8CB6G1393893</t>
  </si>
  <si>
    <t>1197-TCN16</t>
  </si>
  <si>
    <t>0055-TCN17</t>
  </si>
  <si>
    <t>0056-TCN17</t>
  </si>
  <si>
    <t>1157-TCN16</t>
  </si>
  <si>
    <t>0051-TCN17</t>
  </si>
  <si>
    <t>0052-TCN17</t>
  </si>
  <si>
    <t>1158-TCN16</t>
  </si>
  <si>
    <t>1198-TCN16</t>
  </si>
  <si>
    <t>A000663282</t>
  </si>
  <si>
    <t>162437706036917</t>
  </si>
  <si>
    <t>2ZR-2250982</t>
  </si>
  <si>
    <t xml:space="preserve">3R3 BARCELONA RED MET. / FB01 IVORY                         </t>
  </si>
  <si>
    <t>5YFBURHE1GP560580</t>
  </si>
  <si>
    <t>A000663283</t>
  </si>
  <si>
    <t>2ZR-2254991</t>
  </si>
  <si>
    <t>5YFBURHE4GP560654</t>
  </si>
  <si>
    <t>A000663284</t>
  </si>
  <si>
    <t>162437706035902</t>
  </si>
  <si>
    <t>2AR-N270854</t>
  </si>
  <si>
    <t>2T3RFREV4GW524515</t>
  </si>
  <si>
    <t>A000663285</t>
  </si>
  <si>
    <t>162437706036000</t>
  </si>
  <si>
    <t>2AR-F225011</t>
  </si>
  <si>
    <t>2T3RFREVXGW525023</t>
  </si>
  <si>
    <t xml:space="preserve">INVENTARIO </t>
  </si>
  <si>
    <t xml:space="preserve">DIFERENCIA </t>
  </si>
  <si>
    <t>1205-TCN16</t>
  </si>
  <si>
    <t>1180-TCN16</t>
  </si>
  <si>
    <t>1206-TCN16</t>
  </si>
  <si>
    <t>1207-TCN16</t>
  </si>
  <si>
    <t>A000663880</t>
  </si>
  <si>
    <t>165137886003172</t>
  </si>
  <si>
    <t>2NR-5003267</t>
  </si>
  <si>
    <t>MR2B29F30H1017887</t>
  </si>
  <si>
    <t>NRPV:3D26097E</t>
  </si>
  <si>
    <t>A000663881</t>
  </si>
  <si>
    <t>2NR-5006016</t>
  </si>
  <si>
    <t>MR2B29F33H1019102</t>
  </si>
  <si>
    <t>NRPV:4A04NG6B</t>
  </si>
  <si>
    <t>A000663882</t>
  </si>
  <si>
    <t>2NR-X028181</t>
  </si>
  <si>
    <t>MR2B29F39H1015751</t>
  </si>
  <si>
    <t>NRPV:56HC1M3E</t>
  </si>
  <si>
    <t>A000663883</t>
  </si>
  <si>
    <t>2NR-5007119</t>
  </si>
  <si>
    <t>MR2B29F35H1019540</t>
  </si>
  <si>
    <t>NRPV:4H9CI5M9</t>
  </si>
  <si>
    <t>A000663884</t>
  </si>
  <si>
    <t>165137886003187</t>
  </si>
  <si>
    <t>2TR-9079007</t>
  </si>
  <si>
    <t>JTFSX23P0H6172604</t>
  </si>
  <si>
    <t>NRPV:3HAA3OK9</t>
  </si>
  <si>
    <t>A000663885</t>
  </si>
  <si>
    <t>2TR-A118761</t>
  </si>
  <si>
    <t>MR0EX8DD2G0169865</t>
  </si>
  <si>
    <t>NRPV:3ILL5HGN</t>
  </si>
  <si>
    <t>A000663886</t>
  </si>
  <si>
    <t>2TR-A124612</t>
  </si>
  <si>
    <t>MR0EX8DD9G0170043</t>
  </si>
  <si>
    <t>NRPV:4NHP3P2L</t>
  </si>
  <si>
    <t>A000663887</t>
  </si>
  <si>
    <t>2TR-A128097</t>
  </si>
  <si>
    <t>MR0EX8DD4G0246686</t>
  </si>
  <si>
    <t>NRPV:44C6N79D</t>
  </si>
  <si>
    <t>A000664091</t>
  </si>
  <si>
    <t>2NR-X027804</t>
  </si>
  <si>
    <t>MR2B29F35H1015617</t>
  </si>
  <si>
    <t>NRPV:2GJ0L29H</t>
  </si>
  <si>
    <t>A000664092</t>
  </si>
  <si>
    <t>74012017</t>
  </si>
  <si>
    <t>160730736015298</t>
  </si>
  <si>
    <t>2GR-M319535</t>
  </si>
  <si>
    <t>3TMAZ5CN5HM026441</t>
  </si>
  <si>
    <t>NRPV:3NOP7NIJ</t>
  </si>
  <si>
    <t>A000664093</t>
  </si>
  <si>
    <t>2GR-M319099</t>
  </si>
  <si>
    <t>3TMAZ5CN7HM026523</t>
  </si>
  <si>
    <t>NRPV:2KBI7OKO</t>
  </si>
  <si>
    <t>A000664094</t>
  </si>
  <si>
    <t>160730736015828</t>
  </si>
  <si>
    <t>2GR-M321313</t>
  </si>
  <si>
    <t>3TMAZ5CNXHM026595</t>
  </si>
  <si>
    <t>NRPV:2IB1EIDP</t>
  </si>
  <si>
    <t>A000664095</t>
  </si>
  <si>
    <t>160730736015831</t>
  </si>
  <si>
    <t>2GR-M320409</t>
  </si>
  <si>
    <t>3TMAZ5CN3HM026678</t>
  </si>
  <si>
    <t>NRPV:3J3HJPP7</t>
  </si>
  <si>
    <t>A000664096</t>
  </si>
  <si>
    <t>2TR-A124650</t>
  </si>
  <si>
    <t>MR0EX8CB3G1394032</t>
  </si>
  <si>
    <t>NRPV:2HN5IMDM</t>
  </si>
  <si>
    <t>A000664097</t>
  </si>
  <si>
    <t>2TR-A122957</t>
  </si>
  <si>
    <t>MR0EX8DD0G0169962</t>
  </si>
  <si>
    <t>NRPV:39D19CFA</t>
  </si>
  <si>
    <t>A000664098</t>
  </si>
  <si>
    <t>2TR-A122800</t>
  </si>
  <si>
    <t>MR0EX8DD7G0169974</t>
  </si>
  <si>
    <t>NRPV:2NNLH08G</t>
  </si>
  <si>
    <t>A000664099</t>
  </si>
  <si>
    <t>2TR-A126972</t>
  </si>
  <si>
    <t>MR0EX8DD5G0170153</t>
  </si>
  <si>
    <t>NRPV:58I65GBH</t>
  </si>
  <si>
    <t>A000664100</t>
  </si>
  <si>
    <t>2TR-A121928</t>
  </si>
  <si>
    <t>MR0EX8DD2G0246458</t>
  </si>
  <si>
    <t>NRPV:4D914H40</t>
  </si>
  <si>
    <t>A000664101</t>
  </si>
  <si>
    <t>2TR-A124101</t>
  </si>
  <si>
    <t>MR0EX8DDXG0246546</t>
  </si>
  <si>
    <t>NRPV:35NDI10B</t>
  </si>
  <si>
    <t>A000664102</t>
  </si>
  <si>
    <t>2TR-A124440</t>
  </si>
  <si>
    <t>MR0EX8DD5G0246552</t>
  </si>
  <si>
    <t>NRPV:374B8KGH</t>
  </si>
  <si>
    <t>A000664248</t>
  </si>
  <si>
    <t>162437706037009</t>
  </si>
  <si>
    <t>2AR-A996533</t>
  </si>
  <si>
    <t>4T1BF1FK8HU306756</t>
  </si>
  <si>
    <t>NRPV:3IJM7180</t>
  </si>
  <si>
    <t>A000664249</t>
  </si>
  <si>
    <t>162437706036466</t>
  </si>
  <si>
    <t>2GR-F140969</t>
  </si>
  <si>
    <t>5TDKKRFH2GS169450</t>
  </si>
  <si>
    <t>NRPV:3596DH9A</t>
  </si>
  <si>
    <t>A000664250</t>
  </si>
  <si>
    <t>162437706035582</t>
  </si>
  <si>
    <t>2GR-F147893</t>
  </si>
  <si>
    <t>5TDKKRFH8GS170988</t>
  </si>
  <si>
    <t>NRPV:2J8OFN2F</t>
  </si>
  <si>
    <t>A000664251</t>
  </si>
  <si>
    <t>162437706035584</t>
  </si>
  <si>
    <t>2GR-F148227</t>
  </si>
  <si>
    <t>5TDYKRFH0GS170848</t>
  </si>
  <si>
    <t>NRPV:2P1G5MNG</t>
  </si>
  <si>
    <t>A000664355</t>
  </si>
  <si>
    <t>10602017</t>
  </si>
  <si>
    <t>P54-0321251</t>
  </si>
  <si>
    <t>3MYDLAYV3HY148614</t>
  </si>
  <si>
    <t>NRPV:3CI531A0</t>
  </si>
  <si>
    <t>A000664356</t>
  </si>
  <si>
    <t>10622017</t>
  </si>
  <si>
    <t>P54-0320175</t>
  </si>
  <si>
    <t>3MYDLAYV5HY147920</t>
  </si>
  <si>
    <t>NRPV:3C3LH7J4</t>
  </si>
  <si>
    <t>A000664456</t>
  </si>
  <si>
    <t>162437706037571</t>
  </si>
  <si>
    <t>2AR-X345769</t>
  </si>
  <si>
    <t xml:space="preserve">040 SUPER WHITE / FB20 FB20                                 </t>
  </si>
  <si>
    <t>2T3ZFREV9GW308563</t>
  </si>
  <si>
    <t>NRPV:414EGE89</t>
  </si>
  <si>
    <t>A000664457</t>
  </si>
  <si>
    <t>162437706037627</t>
  </si>
  <si>
    <t>2AR-N291848</t>
  </si>
  <si>
    <t>2T3RFREV2GW535092</t>
  </si>
  <si>
    <t>NRPV:4C8DE7O4</t>
  </si>
  <si>
    <t>A000664458</t>
  </si>
  <si>
    <t>53982017</t>
  </si>
  <si>
    <t>162437706036911</t>
  </si>
  <si>
    <t>2GR-7938672</t>
  </si>
  <si>
    <t xml:space="preserve">070 BLIZZARD PEARL / LC42 LC42                              </t>
  </si>
  <si>
    <t>5TDYZ3DC2HS769106</t>
  </si>
  <si>
    <t>NRPV:4LG692GM</t>
  </si>
  <si>
    <t>A000664459</t>
  </si>
  <si>
    <t>162437706037973</t>
  </si>
  <si>
    <t>2GR-F145492</t>
  </si>
  <si>
    <t>5TDKKRFH4GS171510</t>
  </si>
  <si>
    <t>NRPV:3DPML8E2</t>
  </si>
  <si>
    <t>A000664460</t>
  </si>
  <si>
    <t>2GR-M322814</t>
  </si>
  <si>
    <t>3TMAZ5CN2HM026753</t>
  </si>
  <si>
    <t>NRPV:32DKN39L</t>
  </si>
  <si>
    <t>A000664894</t>
  </si>
  <si>
    <t>20082017</t>
  </si>
  <si>
    <t>2NR-5005708</t>
  </si>
  <si>
    <t xml:space="preserve">1G3 MAGNETIC GRAY MET. / FD25 FD25                          </t>
  </si>
  <si>
    <t>MR2K29F39H1018780</t>
  </si>
  <si>
    <t>A000664895</t>
  </si>
  <si>
    <t>20092017</t>
  </si>
  <si>
    <t>2NR-5006269</t>
  </si>
  <si>
    <t>MR2K29F37H1019006</t>
  </si>
  <si>
    <t>A000664896</t>
  </si>
  <si>
    <t>2NR-5007154</t>
  </si>
  <si>
    <t xml:space="preserve">1D4 TITANIUM MET / FD25 FD25                                </t>
  </si>
  <si>
    <t>MR2K29F35H1019571</t>
  </si>
  <si>
    <t>NRPV:54395CDP</t>
  </si>
  <si>
    <t>NRPV:4JM9E3OH</t>
  </si>
  <si>
    <t>NRPV:2NCBC24E</t>
  </si>
  <si>
    <t>A000665221</t>
  </si>
  <si>
    <t>162437706037365</t>
  </si>
  <si>
    <t>2GR-7945550</t>
  </si>
  <si>
    <t>5TDYZ3DC8HS772785</t>
  </si>
  <si>
    <t>NRPV:2MOFJ6EO</t>
  </si>
  <si>
    <t>A000665222</t>
  </si>
  <si>
    <t>53992017</t>
  </si>
  <si>
    <t>162437706035580</t>
  </si>
  <si>
    <t>2GR-7941983</t>
  </si>
  <si>
    <t>5TDYZ3DC7HS771014</t>
  </si>
  <si>
    <t>NRPV:35EM8O31</t>
  </si>
  <si>
    <t>A000665223</t>
  </si>
  <si>
    <t>162437706035589</t>
  </si>
  <si>
    <t>3UR-6138226</t>
  </si>
  <si>
    <t xml:space="preserve">070 BLIZZARD PEARL / LH44 LH44                              </t>
  </si>
  <si>
    <t>5TDYY5G15GS065988</t>
  </si>
  <si>
    <t>NRPV:2OK0F2EP</t>
  </si>
  <si>
    <t>A000665637</t>
  </si>
  <si>
    <t>12512017</t>
  </si>
  <si>
    <t>2ZR-R936616</t>
  </si>
  <si>
    <t>JTDKBRFU7H3024503</t>
  </si>
  <si>
    <t>NRPV:2OP58L6D</t>
  </si>
  <si>
    <t>A000665638</t>
  </si>
  <si>
    <t>12532017</t>
  </si>
  <si>
    <t>2ZR-R935839</t>
  </si>
  <si>
    <t xml:space="preserve">218 MIDNIGHT BLACK METAL / EA10 ASH                         </t>
  </si>
  <si>
    <t>JTDKBRFU4H3024376</t>
  </si>
  <si>
    <t>NRPV:33PP9F68</t>
  </si>
  <si>
    <t>A000665639</t>
  </si>
  <si>
    <t>2ZR-R939685</t>
  </si>
  <si>
    <t>JTDKBRFU1H3025274</t>
  </si>
  <si>
    <t>NRPV:2O0L1949</t>
  </si>
  <si>
    <t>A000665640</t>
  </si>
  <si>
    <t>2NR-5001750</t>
  </si>
  <si>
    <t>MR2B29F33H1016622</t>
  </si>
  <si>
    <t>NRPV:3A4JBGDO</t>
  </si>
  <si>
    <t>A000665641</t>
  </si>
  <si>
    <t>2NR-5004222</t>
  </si>
  <si>
    <t>MR2B29F37H1017790</t>
  </si>
  <si>
    <t>NRPV:5HK3M3H9</t>
  </si>
  <si>
    <t>A000665642</t>
  </si>
  <si>
    <t>2TR-A124385</t>
  </si>
  <si>
    <t>MR0EX8CB5G1394016</t>
  </si>
  <si>
    <t>NRPV:2O70B394</t>
  </si>
  <si>
    <t>A000665643</t>
  </si>
  <si>
    <t>2TR-A121368</t>
  </si>
  <si>
    <t>MR0EX8DD5G0169911</t>
  </si>
  <si>
    <t>NRPV:2DPN5MF1</t>
  </si>
  <si>
    <t>A000665644</t>
  </si>
  <si>
    <t>2TR-A120199</t>
  </si>
  <si>
    <t>MR0EX8DDXG0169922</t>
  </si>
  <si>
    <t>NRPV:5C8ALIHD</t>
  </si>
  <si>
    <t>A000665645</t>
  </si>
  <si>
    <t>2TR-A127770</t>
  </si>
  <si>
    <t>MR0EX8DD0G0170206</t>
  </si>
  <si>
    <t>NRPV:4N5J47G0</t>
  </si>
  <si>
    <t>A000665646</t>
  </si>
  <si>
    <t>2TR-A125746</t>
  </si>
  <si>
    <t>MR0EX8DD4G0170113</t>
  </si>
  <si>
    <t>NRPV:3KI4DB7O</t>
  </si>
  <si>
    <t>A000666125</t>
  </si>
  <si>
    <t>165137886003254</t>
  </si>
  <si>
    <t>2NR-F560193</t>
  </si>
  <si>
    <t>MHKMF53E9GK006324</t>
  </si>
  <si>
    <t>A000666126</t>
  </si>
  <si>
    <t>2NR-F559381</t>
  </si>
  <si>
    <t>MHKMF53F7GK009554</t>
  </si>
  <si>
    <t>A000666127</t>
  </si>
  <si>
    <t>2NR-F560421</t>
  </si>
  <si>
    <t>MHKMF53F3GK009762</t>
  </si>
  <si>
    <t>0071-TCN17</t>
  </si>
  <si>
    <t>0066-TCN17</t>
  </si>
  <si>
    <t>0073-TCN17</t>
  </si>
  <si>
    <t>0072-TCN17</t>
  </si>
  <si>
    <t>0074-TCN17</t>
  </si>
  <si>
    <t>1215-TCN16</t>
  </si>
  <si>
    <t>1220-TCN16</t>
  </si>
  <si>
    <t>1219-TCN16</t>
  </si>
  <si>
    <t>0067-TCN17</t>
  </si>
  <si>
    <t>0064-TCN17</t>
  </si>
  <si>
    <t>0063-TCN17</t>
  </si>
  <si>
    <t>0060-TCN17</t>
  </si>
  <si>
    <t>0062-TCN17</t>
  </si>
  <si>
    <t>1230-TCN16</t>
  </si>
  <si>
    <t>1213-TCN16</t>
  </si>
  <si>
    <t>1214-TCN16</t>
  </si>
  <si>
    <t>1209-TCN16</t>
  </si>
  <si>
    <t>1212-TCN16</t>
  </si>
  <si>
    <t>1210-TCN16</t>
  </si>
  <si>
    <t>1211-TCN16</t>
  </si>
  <si>
    <t>1199-TCN16</t>
  </si>
  <si>
    <t>1231-TCN16</t>
  </si>
  <si>
    <t>0078-TCN17</t>
  </si>
  <si>
    <t>0065-TCN17</t>
  </si>
  <si>
    <t>0075-TCN17</t>
  </si>
  <si>
    <t>0081-TCN17</t>
  </si>
  <si>
    <t>0069-TCN17</t>
  </si>
  <si>
    <t>0057-TCN17</t>
  </si>
  <si>
    <t>1222-TCN16</t>
  </si>
  <si>
    <t>1218-TCN16</t>
  </si>
  <si>
    <t>1217-TCN16</t>
  </si>
  <si>
    <t>1236-TCN16</t>
  </si>
  <si>
    <t>ACE 050912 GZ0</t>
  </si>
  <si>
    <t>NRPV:3NA22IN3</t>
  </si>
  <si>
    <t>NRPV:2MM18C4J</t>
  </si>
  <si>
    <t>NRPV:2PJN4EM5</t>
  </si>
  <si>
    <t>NRPV:3AJOL7L1</t>
  </si>
  <si>
    <t>A000663286</t>
  </si>
  <si>
    <t>162437706036254</t>
  </si>
  <si>
    <t>2AR-N274949</t>
  </si>
  <si>
    <t>2T3RFREV4GW526541</t>
  </si>
  <si>
    <t>NRPV:53D9OJE9</t>
  </si>
  <si>
    <t>0520908</t>
  </si>
  <si>
    <t>0520909</t>
  </si>
  <si>
    <t>0520508</t>
  </si>
  <si>
    <t>NRPV:3AF22IJH</t>
  </si>
  <si>
    <t>NRPV:4JI8CHJJ</t>
  </si>
  <si>
    <t>NRPV:51DEH389</t>
  </si>
  <si>
    <t>A000666158</t>
  </si>
  <si>
    <t>165137886003337</t>
  </si>
  <si>
    <t>2NR-5011959</t>
  </si>
  <si>
    <t xml:space="preserve">218 MIDNIGHT BLACK METAL / FD25 FD25                        </t>
  </si>
  <si>
    <t>MR2K29F33H1022405</t>
  </si>
  <si>
    <t>A000666159</t>
  </si>
  <si>
    <t>2NR-5013392</t>
  </si>
  <si>
    <t>MR2K29F3XH1023048</t>
  </si>
  <si>
    <t>A000666160</t>
  </si>
  <si>
    <t>2NR-5013655</t>
  </si>
  <si>
    <t xml:space="preserve">040 SUPER WHITE / FD25 FD25                                 </t>
  </si>
  <si>
    <t>MR2K29F39H1023378</t>
  </si>
  <si>
    <t>A000666161</t>
  </si>
  <si>
    <t>2NR-5009184</t>
  </si>
  <si>
    <t>MR2K29F34H1022090</t>
  </si>
  <si>
    <t>A000666162</t>
  </si>
  <si>
    <t>2NR-5011260</t>
  </si>
  <si>
    <t>MR2K29F33H1022260</t>
  </si>
  <si>
    <t>A000666163</t>
  </si>
  <si>
    <t>2NR-5014556</t>
  </si>
  <si>
    <t xml:space="preserve">3S1 RED M.M. / FD25 FD25                                    </t>
  </si>
  <si>
    <t>MR2K29F35H1023507</t>
  </si>
  <si>
    <t>A000666164</t>
  </si>
  <si>
    <t>2TR-A130587</t>
  </si>
  <si>
    <t>MR0EX8CB4G1394167</t>
  </si>
  <si>
    <t>A000666165</t>
  </si>
  <si>
    <t>2TR-A132060</t>
  </si>
  <si>
    <t>MR0EX8DD4G0170368</t>
  </si>
  <si>
    <t>A000666166</t>
  </si>
  <si>
    <t>2TR-A132190</t>
  </si>
  <si>
    <t>MR0EX8DD2G0170370</t>
  </si>
  <si>
    <t>A000666167</t>
  </si>
  <si>
    <t>2TR-A131011</t>
  </si>
  <si>
    <t>MR0EX8DD8G0246786</t>
  </si>
  <si>
    <t>A000666330</t>
  </si>
  <si>
    <t>2TR-A132807</t>
  </si>
  <si>
    <t>MR0EX8DD1G0170392</t>
  </si>
  <si>
    <t>A000666331</t>
  </si>
  <si>
    <t>2TR-A135053</t>
  </si>
  <si>
    <t>MR0EX8DD0G0170464</t>
  </si>
  <si>
    <t>A000666929</t>
  </si>
  <si>
    <t>20072017</t>
  </si>
  <si>
    <t>2NR-5011961</t>
  </si>
  <si>
    <t xml:space="preserve">4R8 HOT LAVA / FF25 FF25                                    </t>
  </si>
  <si>
    <t>MR2K29F38H1022528</t>
  </si>
  <si>
    <t>0520906</t>
  </si>
  <si>
    <t>1208-TCN16</t>
  </si>
  <si>
    <t>0093-TCN17</t>
  </si>
  <si>
    <t>1242-TCN16</t>
  </si>
  <si>
    <t>1243-TCN16</t>
  </si>
  <si>
    <t>0094-TCN17</t>
  </si>
  <si>
    <t>0095-TCN17</t>
  </si>
  <si>
    <t>1244-TCN16</t>
  </si>
  <si>
    <t>1245-TCN16</t>
  </si>
  <si>
    <t>0099-TCN17</t>
  </si>
  <si>
    <t>0101-TCN17</t>
  </si>
  <si>
    <t>0100-TCN17</t>
  </si>
  <si>
    <t>0088-TCN17</t>
  </si>
  <si>
    <t>1246-TCN16</t>
  </si>
  <si>
    <t>0102-TCN17</t>
  </si>
  <si>
    <t>0090-TCN17</t>
  </si>
  <si>
    <t>1247-TCN16</t>
  </si>
  <si>
    <t>1248-TCN16</t>
  </si>
  <si>
    <t>1249-TCN16</t>
  </si>
  <si>
    <t>1250-TCN16</t>
  </si>
  <si>
    <t>0084-TCN17</t>
  </si>
  <si>
    <t>0085-TCN17</t>
  </si>
  <si>
    <t>0086-TCN17</t>
  </si>
  <si>
    <t>0087-TCN17</t>
  </si>
  <si>
    <t>0103-TCN17</t>
  </si>
  <si>
    <t>0092-TCN17</t>
  </si>
  <si>
    <t>1238-TCN16</t>
  </si>
  <si>
    <t>1251-TCN16</t>
  </si>
  <si>
    <t>1252-TCN16</t>
  </si>
  <si>
    <t>1253-TCN16</t>
  </si>
  <si>
    <t>1239-TCN16</t>
  </si>
  <si>
    <t>1241-TCN16</t>
  </si>
  <si>
    <t>A000667433</t>
  </si>
  <si>
    <t>2NR-5008873</t>
  </si>
  <si>
    <t>MR2B29F38H1020780</t>
  </si>
  <si>
    <t>A000667434</t>
  </si>
  <si>
    <t>2NR-5008039</t>
  </si>
  <si>
    <t>MR2B29F3XH1020196</t>
  </si>
  <si>
    <t>A000667435</t>
  </si>
  <si>
    <t>2NR-5001034</t>
  </si>
  <si>
    <t>MR2B29F34H1020873</t>
  </si>
  <si>
    <t>A000667436</t>
  </si>
  <si>
    <t>2NR-5007645</t>
  </si>
  <si>
    <t>MR2B29F39H1021369</t>
  </si>
  <si>
    <t>A000667437</t>
  </si>
  <si>
    <t>2NR-5013429</t>
  </si>
  <si>
    <t>MR2B29F34H1022994</t>
  </si>
  <si>
    <t>A000667438</t>
  </si>
  <si>
    <t>2NR-5007517</t>
  </si>
  <si>
    <t>MR2K29F33H1020024</t>
  </si>
  <si>
    <t>A000667439</t>
  </si>
  <si>
    <t>2NR-5010609</t>
  </si>
  <si>
    <t xml:space="preserve">8R3 PACIFIC BLUE MET / FD25 FD25                            </t>
  </si>
  <si>
    <t>MR2K29F3XH1022076</t>
  </si>
  <si>
    <t>A000667440</t>
  </si>
  <si>
    <t>2NR-5009632</t>
  </si>
  <si>
    <t>MR2K29F30H1021227</t>
  </si>
  <si>
    <t>A000667441</t>
  </si>
  <si>
    <t>2TR-A135052</t>
  </si>
  <si>
    <t>MR0EX8CB5G1394243</t>
  </si>
  <si>
    <t>A000667442</t>
  </si>
  <si>
    <t>2TR-A130164</t>
  </si>
  <si>
    <t>MR0EX8DD0G0246748</t>
  </si>
  <si>
    <t>A000668568</t>
  </si>
  <si>
    <t>165137886003362</t>
  </si>
  <si>
    <t>2ZR-R945387</t>
  </si>
  <si>
    <t>JTDKBRFU1H3026456</t>
  </si>
  <si>
    <t>A000668569</t>
  </si>
  <si>
    <t>165137886003364</t>
  </si>
  <si>
    <t>2NR-F562188</t>
  </si>
  <si>
    <t>MHKMF53E0GK006549</t>
  </si>
  <si>
    <t>A000669074</t>
  </si>
  <si>
    <t>2ZR-R944290</t>
  </si>
  <si>
    <t>JTDKBRFU2H3026238</t>
  </si>
  <si>
    <t>A000669075</t>
  </si>
  <si>
    <t>2ZR-R945799</t>
  </si>
  <si>
    <t>JTDKBRFU6H3026517</t>
  </si>
  <si>
    <t>A000669076</t>
  </si>
  <si>
    <t>2ZR-R948303</t>
  </si>
  <si>
    <t>JTDKBRFU6H3027022</t>
  </si>
  <si>
    <t>A000669077</t>
  </si>
  <si>
    <t>2NR-F562473</t>
  </si>
  <si>
    <t>MHKMF53E0GK006583</t>
  </si>
  <si>
    <t>A000669078</t>
  </si>
  <si>
    <t>2NR-F561741</t>
  </si>
  <si>
    <t>MHKMF53FXGK010021</t>
  </si>
  <si>
    <t>A000669079</t>
  </si>
  <si>
    <t>2NR-F561915</t>
  </si>
  <si>
    <t>MHKMF53F7GK010087</t>
  </si>
  <si>
    <t>A000669080</t>
  </si>
  <si>
    <t>2NR-F562332</t>
  </si>
  <si>
    <t>MHKMF53F0GK010173</t>
  </si>
  <si>
    <t>A000669081</t>
  </si>
  <si>
    <t>2NR-F562923</t>
  </si>
  <si>
    <t>MHKMF53F6GK010307</t>
  </si>
  <si>
    <t>A000669082</t>
  </si>
  <si>
    <t>2TR-9080193</t>
  </si>
  <si>
    <t>JTFSX23P9H6172780</t>
  </si>
  <si>
    <t>0110-TCN17</t>
  </si>
  <si>
    <t>0079-TCN17</t>
  </si>
  <si>
    <t>0106-TCN17</t>
  </si>
  <si>
    <t>0114-TCN17</t>
  </si>
  <si>
    <t>0115-TCN17</t>
  </si>
  <si>
    <t>0083-TCN17</t>
  </si>
  <si>
    <t>0116-TCN17</t>
  </si>
  <si>
    <t>0105-TCN17</t>
  </si>
  <si>
    <t>0117-TCN17</t>
  </si>
  <si>
    <t>1237-TCN16</t>
  </si>
  <si>
    <t>1265-TCN16</t>
  </si>
  <si>
    <t>0118-TCN17</t>
  </si>
  <si>
    <t>1264-TCN16</t>
  </si>
  <si>
    <t>0097-TCN17</t>
  </si>
  <si>
    <t>1262-TCN16</t>
  </si>
  <si>
    <t>1261-TCN16</t>
  </si>
  <si>
    <t>1263-TCN16</t>
  </si>
  <si>
    <t>0091-TCN17</t>
  </si>
  <si>
    <t>A000670307</t>
  </si>
  <si>
    <t>162437706038271</t>
  </si>
  <si>
    <t>2GR-7943129</t>
  </si>
  <si>
    <t xml:space="preserve">1J9 SILVER METALLIC / LF20 BLACK LEATHER                    </t>
  </si>
  <si>
    <t>4T1BK1FK2HU031672</t>
  </si>
  <si>
    <t>NRPV:4H0KA8FM</t>
  </si>
  <si>
    <t>A000670308</t>
  </si>
  <si>
    <t>2AR-B009594</t>
  </si>
  <si>
    <t>4T1BF1FK0HU661484</t>
  </si>
  <si>
    <t>NRPV:4MEG57A0</t>
  </si>
  <si>
    <t>A000670309</t>
  </si>
  <si>
    <t>162437706035544</t>
  </si>
  <si>
    <t>2AR-N287293</t>
  </si>
  <si>
    <t>2T3RFREV9GW532755</t>
  </si>
  <si>
    <t>NRPV:4H0KACF0</t>
  </si>
  <si>
    <t>A000670310</t>
  </si>
  <si>
    <t>162437706038270</t>
  </si>
  <si>
    <t>2AR-N297059</t>
  </si>
  <si>
    <t xml:space="preserve">1G3 MAGNETIC GRAY MET. / EB20 BLACK                         </t>
  </si>
  <si>
    <t>2T3JFREV6GW537795</t>
  </si>
  <si>
    <t>NRPV:4HI9AAE4</t>
  </si>
  <si>
    <t>A000670311</t>
  </si>
  <si>
    <t>162437706038063</t>
  </si>
  <si>
    <t>2GR-F152306</t>
  </si>
  <si>
    <t>5TDYKRFH4GS172294</t>
  </si>
  <si>
    <t>NRPV:2G978OAO</t>
  </si>
  <si>
    <t>A000670312</t>
  </si>
  <si>
    <t>74402017</t>
  </si>
  <si>
    <t>160730736015880</t>
  </si>
  <si>
    <t>2GR-M329679</t>
  </si>
  <si>
    <t xml:space="preserve">4X0 INFERNO / FD24 FD24                                     </t>
  </si>
  <si>
    <t>3TMCZ5AN8HM046212</t>
  </si>
  <si>
    <t>NRPV:4H0KAG9O</t>
  </si>
  <si>
    <t>NRPV:42MNFPK7</t>
  </si>
  <si>
    <t>NRPV:4KLBKF1E</t>
  </si>
  <si>
    <t>NRPV:310KILJ4</t>
  </si>
  <si>
    <t>NRPV:2O9JKLMD</t>
  </si>
  <si>
    <t>NRPV:3BFDJO6D</t>
  </si>
  <si>
    <t>NRPV:5FM0G017</t>
  </si>
  <si>
    <t>NRPV:4CFPC875</t>
  </si>
  <si>
    <t>NRPV:4LH535BE</t>
  </si>
  <si>
    <t>NRPV:3A82HFKN</t>
  </si>
  <si>
    <t>NRPV:4AMLK7CI</t>
  </si>
  <si>
    <t>NRPV:4PMLAEJB</t>
  </si>
  <si>
    <t>NRPV:2JILJ056</t>
  </si>
  <si>
    <t>NRPV:5F2D7O8M</t>
  </si>
  <si>
    <t>NRPV:54MD9NHF</t>
  </si>
  <si>
    <t>NRPV:35H3O9EN</t>
  </si>
  <si>
    <t>NRPV:3KKHC5CB</t>
  </si>
  <si>
    <t>NRPV:3L1CK8OB</t>
  </si>
  <si>
    <t>NRPV:2G5ACA58</t>
  </si>
  <si>
    <t>NRPV:3CAFNBHD</t>
  </si>
  <si>
    <t>NRPV:4JJMODHE</t>
  </si>
  <si>
    <t>NRPV:55D268I5</t>
  </si>
  <si>
    <t>NRPV:5BLJG4HF</t>
  </si>
  <si>
    <t>NRPV:5GAOMCK5</t>
  </si>
  <si>
    <t>NRPV:491I26I6</t>
  </si>
  <si>
    <t>NRPV:2L179HM1</t>
  </si>
  <si>
    <t>NRPV:3JBM3OBF</t>
  </si>
  <si>
    <t>NRPV:4FBOPNA8</t>
  </si>
  <si>
    <t>NRPV:2F133FD0</t>
  </si>
  <si>
    <t>NRPV:3EGJ0NGD</t>
  </si>
  <si>
    <t>NRPV:2PPPOBO6</t>
  </si>
  <si>
    <t>NRPV:2P933DN0</t>
  </si>
  <si>
    <t>NRPV:2NH4ENDI</t>
  </si>
  <si>
    <t>NRPV:3263EC5J</t>
  </si>
  <si>
    <t>NRPV:4F6LJ1OC</t>
  </si>
  <si>
    <t>0119-TCN17</t>
  </si>
  <si>
    <t>1268-TCN16</t>
  </si>
  <si>
    <t>1270-TCN16</t>
  </si>
  <si>
    <t>0125-TCN17</t>
  </si>
  <si>
    <t>0124-TCN17</t>
  </si>
  <si>
    <t>A000672481</t>
  </si>
  <si>
    <t>165137886003474</t>
  </si>
  <si>
    <t>2NR-5021604</t>
  </si>
  <si>
    <t>MR2B29F38H1026742</t>
  </si>
  <si>
    <t>A000672482</t>
  </si>
  <si>
    <t>74942017</t>
  </si>
  <si>
    <t>2TR-A148208</t>
  </si>
  <si>
    <t>MR0EX8CB5H1394566</t>
  </si>
  <si>
    <t>A000672483</t>
  </si>
  <si>
    <t>2TR-A130804</t>
  </si>
  <si>
    <t>MR0EX8CB6H1394608</t>
  </si>
  <si>
    <t>A000674807</t>
  </si>
  <si>
    <t>17822017</t>
  </si>
  <si>
    <t>162437706039060</t>
  </si>
  <si>
    <t>2ZR -2283161</t>
  </si>
  <si>
    <t>5YFBPRHE1HP572964</t>
  </si>
  <si>
    <t>A000674808</t>
  </si>
  <si>
    <t>17942017</t>
  </si>
  <si>
    <t>162437706038163</t>
  </si>
  <si>
    <t>2ZR -2248643</t>
  </si>
  <si>
    <t xml:space="preserve">1F7 CLASSIC SILVER MET / FB21 FB21                          </t>
  </si>
  <si>
    <t>5YFBPRHE3HP570018</t>
  </si>
  <si>
    <t>A000674809</t>
  </si>
  <si>
    <t>162437706038161</t>
  </si>
  <si>
    <t>2ZR -2248240</t>
  </si>
  <si>
    <t xml:space="preserve">1G2 GRAY ME. / FB21 FB21                                    </t>
  </si>
  <si>
    <t>5YFBPRHE4HP570030</t>
  </si>
  <si>
    <t>A000674810</t>
  </si>
  <si>
    <t>2ZR -2246515</t>
  </si>
  <si>
    <t xml:space="preserve">221 GALACTIC AQUA / FB21 FB21                               </t>
  </si>
  <si>
    <t>5YFBPRHE3HP570066</t>
  </si>
  <si>
    <t>A000674811</t>
  </si>
  <si>
    <t>162437706038456</t>
  </si>
  <si>
    <t>2ZR -2256822</t>
  </si>
  <si>
    <t xml:space="preserve">1F9 SLATE METALLIC / FB21 FB21                              </t>
  </si>
  <si>
    <t>5YFBPRHE1HP570535</t>
  </si>
  <si>
    <t>A000674812</t>
  </si>
  <si>
    <t>162437706039545</t>
  </si>
  <si>
    <t>2GR -7960030</t>
  </si>
  <si>
    <t>5TDYZ3DC8HS780904</t>
  </si>
  <si>
    <t>A000674813</t>
  </si>
  <si>
    <t>162437706039556</t>
  </si>
  <si>
    <t>2GR -F165404</t>
  </si>
  <si>
    <t>5TDYKRFH0GS176343</t>
  </si>
  <si>
    <t>A000674986</t>
  </si>
  <si>
    <t>165137886003485</t>
  </si>
  <si>
    <t>2ZR -R953138</t>
  </si>
  <si>
    <t>JTDKBRFU1H3535608</t>
  </si>
  <si>
    <t>A000674987</t>
  </si>
  <si>
    <t>2ZR -R948542</t>
  </si>
  <si>
    <t>JTDKBRFUXH3027136</t>
  </si>
  <si>
    <t>A000674988</t>
  </si>
  <si>
    <t>2ZR -R951080</t>
  </si>
  <si>
    <t>JTDKBRFU6H3027702</t>
  </si>
  <si>
    <t>A000674989</t>
  </si>
  <si>
    <t>2NR -5018793</t>
  </si>
  <si>
    <t>MR2B29F33H1025417</t>
  </si>
  <si>
    <t>A000674990</t>
  </si>
  <si>
    <t>2NR -5018178</t>
  </si>
  <si>
    <t>MR2K29F34H1025183</t>
  </si>
  <si>
    <t>A000674991</t>
  </si>
  <si>
    <t>2NR -5014751</t>
  </si>
  <si>
    <t>MR2K29F3XH1025947</t>
  </si>
  <si>
    <t>A000674992</t>
  </si>
  <si>
    <t>2NR -5018277</t>
  </si>
  <si>
    <t>MR2K29F3XH1025186</t>
  </si>
  <si>
    <t>A000674993</t>
  </si>
  <si>
    <t>2NR -5016950</t>
  </si>
  <si>
    <t>MR2K29F36H1026139</t>
  </si>
  <si>
    <t>A000674994</t>
  </si>
  <si>
    <t>2TR -9083224</t>
  </si>
  <si>
    <t>JTFSX23P8H6173273</t>
  </si>
  <si>
    <t>A000674995</t>
  </si>
  <si>
    <t>2TR -9082569</t>
  </si>
  <si>
    <t>JTFSX23P6H6173451</t>
  </si>
  <si>
    <t>A000674996</t>
  </si>
  <si>
    <t>74932017</t>
  </si>
  <si>
    <t>2TR -A133579</t>
  </si>
  <si>
    <t>MR0EX8CB6H1394589</t>
  </si>
  <si>
    <t>A000674997</t>
  </si>
  <si>
    <t>2TR -A150295</t>
  </si>
  <si>
    <t>MR0EX8CB6H1394639</t>
  </si>
  <si>
    <t>A000674998</t>
  </si>
  <si>
    <t>74952017</t>
  </si>
  <si>
    <t>2TR -A141325</t>
  </si>
  <si>
    <t>MR0EX8DD1H0170877</t>
  </si>
  <si>
    <t>A000674999</t>
  </si>
  <si>
    <t>2TR -A127495</t>
  </si>
  <si>
    <t>MR0EX8DD8H0171041</t>
  </si>
  <si>
    <t>A000675000</t>
  </si>
  <si>
    <t>2TR -A149070</t>
  </si>
  <si>
    <t>MR0EX8DD0H0171177</t>
  </si>
  <si>
    <t>A000675001</t>
  </si>
  <si>
    <t>2TR -A149701</t>
  </si>
  <si>
    <t>MR0EX8DD0H0171292</t>
  </si>
  <si>
    <t>A000675002</t>
  </si>
  <si>
    <t>2TR -A149933</t>
  </si>
  <si>
    <t>MR0EX8DD5H0247654</t>
  </si>
  <si>
    <t>A000675003</t>
  </si>
  <si>
    <t>2TR -A150136</t>
  </si>
  <si>
    <t>MR0EX8DD9H0247687</t>
  </si>
  <si>
    <t>A000675112</t>
  </si>
  <si>
    <t>162437706038269</t>
  </si>
  <si>
    <t>2AR -X348005</t>
  </si>
  <si>
    <t>2T3RFREVXGW537110</t>
  </si>
  <si>
    <t>A000675113</t>
  </si>
  <si>
    <t>162437706038666</t>
  </si>
  <si>
    <t>2GR -7955034</t>
  </si>
  <si>
    <t>5TDYZ3DC8HS778019</t>
  </si>
  <si>
    <t>A000675290</t>
  </si>
  <si>
    <t>2NR -5018692</t>
  </si>
  <si>
    <t>MR2B29F37H1027008</t>
  </si>
  <si>
    <t>A000675291</t>
  </si>
  <si>
    <t>2NR -5020806</t>
  </si>
  <si>
    <t xml:space="preserve">218 MIDNIGHT BLACK METAL / FF25 FF25                        </t>
  </si>
  <si>
    <t>MR2K29F38H1026370</t>
  </si>
  <si>
    <t>A000675292</t>
  </si>
  <si>
    <t>2NR -5018588</t>
  </si>
  <si>
    <t>MR2K29F34H1026124</t>
  </si>
  <si>
    <t>A000675293</t>
  </si>
  <si>
    <t>2NR -5019500</t>
  </si>
  <si>
    <t>MR2K29F36H1026903</t>
  </si>
  <si>
    <t>A000675294</t>
  </si>
  <si>
    <t>56012017</t>
  </si>
  <si>
    <t>2TR -9084137</t>
  </si>
  <si>
    <t xml:space="preserve">058 ICEBERG / FR13 FR13                                     </t>
  </si>
  <si>
    <t>JTFPX22P1H0068956</t>
  </si>
  <si>
    <t>A000675295</t>
  </si>
  <si>
    <t>2TR -9084048</t>
  </si>
  <si>
    <t>JTFSX23P1H6173437</t>
  </si>
  <si>
    <t>A000675296</t>
  </si>
  <si>
    <t>2TR -A133523</t>
  </si>
  <si>
    <t>MR0EX8DD2H0247627</t>
  </si>
  <si>
    <t>A000675297</t>
  </si>
  <si>
    <t>2TR -A127715</t>
  </si>
  <si>
    <t>MR0EX8DD4H0247693</t>
  </si>
  <si>
    <t>A000675298</t>
  </si>
  <si>
    <t>2TR -A151397</t>
  </si>
  <si>
    <t>MR0EX8DD4H0247774</t>
  </si>
  <si>
    <t>A000675299</t>
  </si>
  <si>
    <t>74972017</t>
  </si>
  <si>
    <t>2TR -A147028</t>
  </si>
  <si>
    <t>MR0EX8DD7H0171063</t>
  </si>
  <si>
    <t>A000675300</t>
  </si>
  <si>
    <t>2TR -A148846</t>
  </si>
  <si>
    <t>MR0EX8DD6H0171152</t>
  </si>
  <si>
    <t>A000675301</t>
  </si>
  <si>
    <t>2TR -A146909</t>
  </si>
  <si>
    <t>MR0EX8DDXH0247469</t>
  </si>
  <si>
    <t>A000675302</t>
  </si>
  <si>
    <t>2TR -A128551</t>
  </si>
  <si>
    <t>MR0EX8DD9H0247589</t>
  </si>
  <si>
    <t>A000675303</t>
  </si>
  <si>
    <t>2TR -A132407</t>
  </si>
  <si>
    <t>MR0EX8DD2H0247711</t>
  </si>
  <si>
    <t>A000675752</t>
  </si>
  <si>
    <t>17812017</t>
  </si>
  <si>
    <t>162437706038669</t>
  </si>
  <si>
    <t>2ZR -2242937</t>
  </si>
  <si>
    <t xml:space="preserve">1F9 SLATE METALLIC / FC20 FC20                              </t>
  </si>
  <si>
    <t>5YFBPRHE2HP572570</t>
  </si>
  <si>
    <t>A000675753</t>
  </si>
  <si>
    <t>2ZR -2238599</t>
  </si>
  <si>
    <t xml:space="preserve">1F7 CLASSIC SILVER MET / FC80 BLUE                          </t>
  </si>
  <si>
    <t>5YFBPRHE9HP574381</t>
  </si>
  <si>
    <t>A000675754</t>
  </si>
  <si>
    <t>162437706039564</t>
  </si>
  <si>
    <t>2ZR -2292987</t>
  </si>
  <si>
    <t>5YFBPRHE1HP577713</t>
  </si>
  <si>
    <t>A000675755</t>
  </si>
  <si>
    <t>17832017</t>
  </si>
  <si>
    <t>162437706039661</t>
  </si>
  <si>
    <t>2ZR -2294583</t>
  </si>
  <si>
    <t>5YFBPRHE5HP578864</t>
  </si>
  <si>
    <t>A000675756</t>
  </si>
  <si>
    <t>162437706038457</t>
  </si>
  <si>
    <t>2ZR -2260918</t>
  </si>
  <si>
    <t xml:space="preserve">3R3 BARCELONA RED MET. / FB21 FB21                          </t>
  </si>
  <si>
    <t>5YFBPRHE3HP570794</t>
  </si>
  <si>
    <t>A000675757</t>
  </si>
  <si>
    <t>2ZR -2263347</t>
  </si>
  <si>
    <t>5YFBPRHEXHP571263</t>
  </si>
  <si>
    <t>A000675758</t>
  </si>
  <si>
    <t>162437706039249</t>
  </si>
  <si>
    <t>2ZR -2270972</t>
  </si>
  <si>
    <t xml:space="preserve">040 SUPER WHITE / FB11 FB11                                 </t>
  </si>
  <si>
    <t>5YFBPRHE6HP572295</t>
  </si>
  <si>
    <t>A000675759</t>
  </si>
  <si>
    <t>162437706039248</t>
  </si>
  <si>
    <t>2ZR -2270495</t>
  </si>
  <si>
    <t xml:space="preserve">221 GALACTIC AQUA / FB11 FB11                               </t>
  </si>
  <si>
    <t>5YFBPRHE7HP572435</t>
  </si>
  <si>
    <t>A000675760</t>
  </si>
  <si>
    <t>2ZR -2272732</t>
  </si>
  <si>
    <t xml:space="preserve">040 SUPER WHITE / FB21 FB21                                 </t>
  </si>
  <si>
    <t>5YFBPRHE0HP572518</t>
  </si>
  <si>
    <t>A000675761</t>
  </si>
  <si>
    <t>2ZR -2272643</t>
  </si>
  <si>
    <t>5YFBPRHE1HP572527</t>
  </si>
  <si>
    <t>A000675762</t>
  </si>
  <si>
    <t>162437706039254</t>
  </si>
  <si>
    <t>2ZR -2278617</t>
  </si>
  <si>
    <t>5YFBPRHE6HP573964</t>
  </si>
  <si>
    <t>A000675763</t>
  </si>
  <si>
    <t>162437706039561</t>
  </si>
  <si>
    <t>2ZR -2277987</t>
  </si>
  <si>
    <t>5YFBPRHE8HP574484</t>
  </si>
  <si>
    <t>A000675764</t>
  </si>
  <si>
    <t>2ZR -2287042</t>
  </si>
  <si>
    <t>5YFBPRHE6HP575245</t>
  </si>
  <si>
    <t>A000675765</t>
  </si>
  <si>
    <t>2ZR -2286572</t>
  </si>
  <si>
    <t>5YFBPRHE3HP575381</t>
  </si>
  <si>
    <t>A000675766</t>
  </si>
  <si>
    <t>2ZR -2294336</t>
  </si>
  <si>
    <t>5YFBPRHE0HP578173</t>
  </si>
  <si>
    <t>A000675767</t>
  </si>
  <si>
    <t>162437706039574</t>
  </si>
  <si>
    <t>2ZR -2294455</t>
  </si>
  <si>
    <t xml:space="preserve">3R3 BARCELONA RED MET. / FB11 FB11                          </t>
  </si>
  <si>
    <t>5YFBPRHE3HP578426</t>
  </si>
  <si>
    <t>A000675768</t>
  </si>
  <si>
    <t>2ZR -2295930</t>
  </si>
  <si>
    <t xml:space="preserve">1F7 CLASSIC SILVER MET / FB11 FB11                          </t>
  </si>
  <si>
    <t>5YFBPRHE0HP579419</t>
  </si>
  <si>
    <t>A000675769</t>
  </si>
  <si>
    <t>2ZR -2296367</t>
  </si>
  <si>
    <t xml:space="preserve">209 BLACK SAND PEARL / FB11 FB11                            </t>
  </si>
  <si>
    <t>5YFBPRHE3HP579513</t>
  </si>
  <si>
    <t>A000675770</t>
  </si>
  <si>
    <t>162437706040001</t>
  </si>
  <si>
    <t>2ZR -2302046</t>
  </si>
  <si>
    <t>5YFBPRHE3HP581696</t>
  </si>
  <si>
    <t>A000675771</t>
  </si>
  <si>
    <t>17962017</t>
  </si>
  <si>
    <t>2ZR -2301886</t>
  </si>
  <si>
    <t xml:space="preserve">221 GALACTIC AQUA / FA10 FA10                               </t>
  </si>
  <si>
    <t>5YFBPRHE3HP581374</t>
  </si>
  <si>
    <t>A000675963</t>
  </si>
  <si>
    <t>2TR -A138734</t>
  </si>
  <si>
    <t>MR0EX8DD2H0170726</t>
  </si>
  <si>
    <t>A000675964</t>
  </si>
  <si>
    <t>2TR -A140551</t>
  </si>
  <si>
    <t>MR0EX8DD4H0170825</t>
  </si>
  <si>
    <t>A000675965</t>
  </si>
  <si>
    <t>2TR -A141627</t>
  </si>
  <si>
    <t>MR0EX8DD2H0170869</t>
  </si>
  <si>
    <t>A000675966</t>
  </si>
  <si>
    <t>2TR -A139037</t>
  </si>
  <si>
    <t>MR0EX8DD2H0247093</t>
  </si>
  <si>
    <t>A000675967</t>
  </si>
  <si>
    <t>2TR -A135689</t>
  </si>
  <si>
    <t>MR0EX8DD0H0170479</t>
  </si>
  <si>
    <t>A000675968</t>
  </si>
  <si>
    <t>2TR -A135568</t>
  </si>
  <si>
    <t>MR0EX8DD3H0170508</t>
  </si>
  <si>
    <t>A000676413</t>
  </si>
  <si>
    <t>162437706040125</t>
  </si>
  <si>
    <t>2ZR -2287725</t>
  </si>
  <si>
    <t xml:space="preserve">040 SUPER WHITE / FC80 BLUE                                 </t>
  </si>
  <si>
    <t>5YFBPRHE3HP582847</t>
  </si>
  <si>
    <t>A000676414</t>
  </si>
  <si>
    <t>162437706039999</t>
  </si>
  <si>
    <t>2ZR -2297532</t>
  </si>
  <si>
    <t>5YFBPRHEXHP580092</t>
  </si>
  <si>
    <t>A000676415</t>
  </si>
  <si>
    <t>2ZR -2297258</t>
  </si>
  <si>
    <t xml:space="preserve">209 BLACK SAND PEARL / FB21 FB21                            </t>
  </si>
  <si>
    <t>5YFBPRHE9HP581668</t>
  </si>
  <si>
    <t>A000676416</t>
  </si>
  <si>
    <t>44982017</t>
  </si>
  <si>
    <t>162437706038935</t>
  </si>
  <si>
    <t>2AR -N302221</t>
  </si>
  <si>
    <t>2T3RFREVXHW540347</t>
  </si>
  <si>
    <t>A000676417</t>
  </si>
  <si>
    <t>162437706039654</t>
  </si>
  <si>
    <t>2AR -N311238</t>
  </si>
  <si>
    <t xml:space="preserve">1D6 SILVER SKY METALLIC / EA30 EA30                         </t>
  </si>
  <si>
    <t>2T3RFREV2HW544666</t>
  </si>
  <si>
    <t>A000676418</t>
  </si>
  <si>
    <t>53962017</t>
  </si>
  <si>
    <t>162437706040116</t>
  </si>
  <si>
    <t>2GR -7966297</t>
  </si>
  <si>
    <t>5TDYZ3DC4HS783881</t>
  </si>
  <si>
    <t>0520504</t>
  </si>
  <si>
    <t>A000676419</t>
  </si>
  <si>
    <t>162437706039762</t>
  </si>
  <si>
    <t>2GR -7962675</t>
  </si>
  <si>
    <t xml:space="preserve">3Q3 SALSA RED PEARL / LC42 LC42                             </t>
  </si>
  <si>
    <t>5TDYZ3DC9HS782208</t>
  </si>
  <si>
    <t>A000676420</t>
  </si>
  <si>
    <t>162437706040115</t>
  </si>
  <si>
    <t>2GR -7966365</t>
  </si>
  <si>
    <t>5TDYZ3DC6HS783896</t>
  </si>
  <si>
    <t>A000676421</t>
  </si>
  <si>
    <t>2GR -F138580</t>
  </si>
  <si>
    <t>5TDKKRFH5GS178823</t>
  </si>
  <si>
    <t>A000676762</t>
  </si>
  <si>
    <t>P54 -0335318</t>
  </si>
  <si>
    <t>3MYDLAYV8HY156935</t>
  </si>
  <si>
    <t>0132-TCN17</t>
  </si>
  <si>
    <t>0133-TCN17</t>
  </si>
  <si>
    <t>1273-TCN16</t>
  </si>
  <si>
    <t>1272-TCN16</t>
  </si>
  <si>
    <t>1274-TCN16</t>
  </si>
  <si>
    <t>0148-TCN17</t>
  </si>
  <si>
    <t>0149-TCN17</t>
  </si>
  <si>
    <t>0139-TCN17</t>
  </si>
  <si>
    <t>0146-TCN17</t>
  </si>
  <si>
    <t>0150-TCN17</t>
  </si>
  <si>
    <t>0131-TCN17</t>
  </si>
  <si>
    <t>0130-TCN17</t>
  </si>
  <si>
    <t>0128-TCN17</t>
  </si>
  <si>
    <t>0138-TCN17</t>
  </si>
  <si>
    <t>0140-TCN17</t>
  </si>
  <si>
    <t>0141-TCN17</t>
  </si>
  <si>
    <t>0153-TCN17</t>
  </si>
  <si>
    <t>0147-TCN17</t>
  </si>
  <si>
    <t>0126-TCN17</t>
  </si>
  <si>
    <t>0143-TCN17</t>
  </si>
  <si>
    <t>0151-TCN17</t>
  </si>
  <si>
    <t>FISICO</t>
  </si>
  <si>
    <t>A000677296</t>
  </si>
  <si>
    <t>2TR -A135273</t>
  </si>
  <si>
    <t>MR0EX8CB1H1394290</t>
  </si>
  <si>
    <t>A000677297</t>
  </si>
  <si>
    <t>2TR -A141151</t>
  </si>
  <si>
    <t>MR0EX8CB1H1394368</t>
  </si>
  <si>
    <t>A000677298</t>
  </si>
  <si>
    <t>2TR -A139433</t>
  </si>
  <si>
    <t>MR0EX8CB4H1394333</t>
  </si>
  <si>
    <t>A000677299</t>
  </si>
  <si>
    <t>2TR -A138205</t>
  </si>
  <si>
    <t>MR0EX8DD1H0170703</t>
  </si>
  <si>
    <t>A000677300</t>
  </si>
  <si>
    <t>2TR -A140778</t>
  </si>
  <si>
    <t>MR0EX8DD8H0247180</t>
  </si>
  <si>
    <t>A000677301</t>
  </si>
  <si>
    <t>2TR -A141376</t>
  </si>
  <si>
    <t>MR0EX8DD0H0247206</t>
  </si>
  <si>
    <t>A000677302</t>
  </si>
  <si>
    <t>2TR -A138618</t>
  </si>
  <si>
    <t>MR0EX8DD4H0247094</t>
  </si>
  <si>
    <t>NRPV:4611OKN1</t>
  </si>
  <si>
    <t>NRPV:2KL0PI9H</t>
  </si>
  <si>
    <t>NRPV:2M362K58</t>
  </si>
  <si>
    <t>NRPV:48JEDA0G</t>
  </si>
  <si>
    <t>NRPV:5D7A8A12</t>
  </si>
  <si>
    <t>NRPV:4H5KMDJM</t>
  </si>
  <si>
    <t>NRPV:4EK64JPE</t>
  </si>
  <si>
    <t>NRPV:2OBP4761</t>
  </si>
  <si>
    <t>NRPV:4H5L3D7I</t>
  </si>
  <si>
    <t>NRPV:4LC42FP5</t>
  </si>
  <si>
    <t>NRPV:32K97942</t>
  </si>
  <si>
    <t>NRPV:4H5LG9PJ</t>
  </si>
  <si>
    <t>NRPV:4H5LGAD8</t>
  </si>
  <si>
    <t>NRPV:3GIIG9LN</t>
  </si>
  <si>
    <t>NRPV:4H5LGBA6</t>
  </si>
  <si>
    <t>NRPV:51N32NGL</t>
  </si>
  <si>
    <t>NRPV:5IADAJOL</t>
  </si>
  <si>
    <t>NRPV:38EB7I2B</t>
  </si>
  <si>
    <t>NRPV:4H5LGDDB</t>
  </si>
  <si>
    <t>NRPV:2DO9DOEL</t>
  </si>
  <si>
    <t>NRPV:4H5LGE0P</t>
  </si>
  <si>
    <t>NRPV:3K6FFK9A</t>
  </si>
  <si>
    <t>NRPV:2OIDKC4F</t>
  </si>
  <si>
    <t>NRPV:4H5LGFJJ</t>
  </si>
  <si>
    <t>NRPV:4H5LGGP0</t>
  </si>
  <si>
    <t>NRPV:4IKJBI1D</t>
  </si>
  <si>
    <t>NRPV:4H5LGI14</t>
  </si>
  <si>
    <t>NRPV:3GGDCINN</t>
  </si>
  <si>
    <t>NRPV:3CGIOI1E</t>
  </si>
  <si>
    <t>NRPV:2O8JEJ8G</t>
  </si>
  <si>
    <t>NRPV:4H67NPBF</t>
  </si>
  <si>
    <t>NRPV:429J8FHM</t>
  </si>
  <si>
    <t>NRPV:4H67O6H3</t>
  </si>
  <si>
    <t>NRPV:2N53F88C</t>
  </si>
  <si>
    <t>NRPV:3DGCEH30</t>
  </si>
  <si>
    <t>NRPV:4H68OLKM</t>
  </si>
  <si>
    <t>NRPV:2NAA5FG3</t>
  </si>
  <si>
    <t>NRPV:312CNJGO</t>
  </si>
  <si>
    <t>NRPV:3J4O6JGD</t>
  </si>
  <si>
    <t>NRPV:4KJDAJJ0</t>
  </si>
  <si>
    <t>NRPV:40HEBD3A</t>
  </si>
  <si>
    <t>NRPV:4ODPCPNM</t>
  </si>
  <si>
    <t>NRPV:47J35BGD</t>
  </si>
  <si>
    <t>NRPV:4A9ADAKO</t>
  </si>
  <si>
    <t>0176-TCN17</t>
  </si>
  <si>
    <t>0177-TCN17</t>
  </si>
  <si>
    <t>0179-TCN17</t>
  </si>
  <si>
    <t>0162-TCN17</t>
  </si>
  <si>
    <t>0180-TCN17</t>
  </si>
  <si>
    <t>0135-TCN17</t>
  </si>
  <si>
    <t>0161-TCN17</t>
  </si>
  <si>
    <t>0155-TCN17</t>
  </si>
  <si>
    <t>0173-TCN17</t>
  </si>
  <si>
    <t>0172-TCN17</t>
  </si>
  <si>
    <t>0171-TCN17</t>
  </si>
  <si>
    <t>0170-TCN17</t>
  </si>
  <si>
    <t>0169-TCN17</t>
  </si>
  <si>
    <t>0168-TCN17</t>
  </si>
  <si>
    <t>0167-TCN17</t>
  </si>
  <si>
    <t>0166-TCN17</t>
  </si>
  <si>
    <t>0154-TCN17</t>
  </si>
  <si>
    <t>0165-TCN17</t>
  </si>
  <si>
    <t>0164-TCN17</t>
  </si>
  <si>
    <t>0157-TCN17</t>
  </si>
  <si>
    <t>0178-TCN17</t>
  </si>
  <si>
    <t>0181-TCN17</t>
  </si>
  <si>
    <t>0163-TCN17</t>
  </si>
  <si>
    <t>0160-TCN17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</si>
</sst>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7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1" borderId="7" applyNumberFormat="0" applyAlignment="0" applyProtection="0"/>
    <xf numFmtId="0" fontId="18" fillId="0" borderId="8" applyNumberFormat="0" applyFill="0" applyAlignment="0" applyProtection="0"/>
    <xf numFmtId="0" fontId="7" fillId="5" borderId="3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6" applyNumberFormat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1" applyNumberFormat="0" applyAlignment="0" applyProtection="0"/>
    <xf numFmtId="0" fontId="6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22" borderId="9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3" fillId="0" borderId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11" fillId="0" borderId="0" xfId="4" applyFont="1" applyFill="1" applyAlignment="1">
      <alignment horizontal="center"/>
    </xf>
    <xf numFmtId="0" fontId="11" fillId="0" borderId="0" xfId="4" applyFont="1" applyFill="1"/>
    <xf numFmtId="0" fontId="12" fillId="0" borderId="0" xfId="4" applyFont="1" applyFill="1" applyAlignment="1">
      <alignment horizontal="center"/>
    </xf>
    <xf numFmtId="0" fontId="12" fillId="0" borderId="0" xfId="4" applyFont="1" applyFill="1"/>
    <xf numFmtId="0" fontId="11" fillId="0" borderId="0" xfId="4" applyFont="1" applyFill="1" applyProtection="1">
      <protection locked="0"/>
    </xf>
    <xf numFmtId="0" fontId="11" fillId="0" borderId="0" xfId="4" applyNumberFormat="1" applyFont="1" applyFill="1" applyProtection="1">
      <protection locked="0" hidden="1"/>
    </xf>
    <xf numFmtId="0" fontId="11" fillId="0" borderId="0" xfId="4" applyNumberFormat="1" applyFont="1" applyFill="1" applyAlignment="1" applyProtection="1">
      <alignment horizontal="center"/>
      <protection locked="0" hidden="1"/>
    </xf>
    <xf numFmtId="0" fontId="20" fillId="0" borderId="0" xfId="4" applyFont="1" applyProtection="1">
      <protection locked="0" hidden="1"/>
    </xf>
    <xf numFmtId="43" fontId="20" fillId="0" borderId="0" xfId="1" applyFont="1"/>
    <xf numFmtId="0" fontId="20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20" fillId="0" borderId="0" xfId="0" applyFont="1" applyProtection="1">
      <protection locked="0" hidden="1"/>
    </xf>
    <xf numFmtId="0" fontId="11" fillId="0" borderId="0" xfId="0" applyNumberFormat="1" applyFont="1" applyFill="1" applyProtection="1">
      <protection locked="0" hidden="1"/>
    </xf>
    <xf numFmtId="0" fontId="11" fillId="0" borderId="0" xfId="0" applyNumberFormat="1" applyFont="1" applyFill="1" applyAlignment="1" applyProtection="1">
      <alignment horizontal="center"/>
      <protection locked="0" hidden="1"/>
    </xf>
    <xf numFmtId="0" fontId="11" fillId="0" borderId="0" xfId="0" applyFont="1" applyFill="1" applyProtection="1">
      <protection locked="0"/>
    </xf>
    <xf numFmtId="43" fontId="11" fillId="0" borderId="0" xfId="1" applyFont="1" applyFill="1" applyProtection="1">
      <protection locked="0" hidden="1"/>
    </xf>
    <xf numFmtId="43" fontId="11" fillId="0" borderId="0" xfId="1" applyNumberFormat="1" applyFont="1" applyFill="1" applyProtection="1">
      <protection locked="0" hidden="1"/>
    </xf>
    <xf numFmtId="0" fontId="11" fillId="0" borderId="0" xfId="0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right"/>
      <protection locked="0" hidden="1"/>
    </xf>
    <xf numFmtId="0" fontId="11" fillId="0" borderId="0" xfId="0" applyFont="1" applyFill="1" applyAlignment="1" applyProtection="1">
      <alignment horizontal="right"/>
      <protection locked="0"/>
    </xf>
    <xf numFmtId="43" fontId="21" fillId="0" borderId="0" xfId="1" applyFont="1"/>
    <xf numFmtId="43" fontId="21" fillId="24" borderId="0" xfId="1" applyFont="1" applyFill="1"/>
    <xf numFmtId="0" fontId="21" fillId="0" borderId="0" xfId="0" applyFont="1"/>
    <xf numFmtId="0" fontId="21" fillId="0" borderId="0" xfId="0" applyFont="1" applyProtection="1">
      <protection locked="0" hidden="1"/>
    </xf>
    <xf numFmtId="0" fontId="11" fillId="0" borderId="0" xfId="0" applyFont="1" applyFill="1" applyBorder="1" applyProtection="1">
      <protection locked="0" hidden="1"/>
    </xf>
    <xf numFmtId="14" fontId="21" fillId="0" borderId="0" xfId="0" applyNumberFormat="1" applyFont="1" applyProtection="1">
      <protection locked="0" hidden="1"/>
    </xf>
    <xf numFmtId="49" fontId="21" fillId="0" borderId="0" xfId="0" applyNumberFormat="1" applyFont="1" applyProtection="1">
      <protection locked="0" hidden="1"/>
    </xf>
    <xf numFmtId="4" fontId="21" fillId="0" borderId="0" xfId="0" applyNumberFormat="1" applyFont="1" applyProtection="1">
      <protection locked="0" hidden="1"/>
    </xf>
    <xf numFmtId="43" fontId="21" fillId="0" borderId="0" xfId="0" applyNumberFormat="1" applyFont="1"/>
    <xf numFmtId="14" fontId="11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14" fontId="11" fillId="0" borderId="0" xfId="0" applyNumberFormat="1" applyFont="1" applyFill="1" applyProtection="1">
      <protection locked="0" hidden="1"/>
    </xf>
    <xf numFmtId="14" fontId="21" fillId="0" borderId="0" xfId="0" applyNumberFormat="1" applyFont="1" applyAlignment="1" applyProtection="1">
      <alignment horizontal="center"/>
      <protection locked="0" hidden="1"/>
    </xf>
    <xf numFmtId="14" fontId="11" fillId="0" borderId="0" xfId="0" applyNumberFormat="1" applyFont="1" applyFill="1" applyAlignment="1" applyProtection="1">
      <alignment horizontal="center"/>
      <protection locked="0" hidden="1"/>
    </xf>
    <xf numFmtId="14" fontId="11" fillId="0" borderId="0" xfId="0" applyNumberFormat="1" applyFont="1" applyFill="1" applyAlignment="1" applyProtection="1">
      <alignment horizontal="center"/>
      <protection locked="0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 applyProtection="1">
      <alignment horizontal="right"/>
      <protection locked="0" hidden="1"/>
    </xf>
    <xf numFmtId="4" fontId="21" fillId="0" borderId="0" xfId="0" applyNumberFormat="1" applyFont="1"/>
    <xf numFmtId="14" fontId="21" fillId="0" borderId="0" xfId="0" applyNumberFormat="1" applyFont="1" applyAlignment="1" applyProtection="1">
      <alignment horizontal="right"/>
      <protection locked="0" hidden="1"/>
    </xf>
    <xf numFmtId="0" fontId="22" fillId="0" borderId="0" xfId="0" applyFont="1" applyProtection="1">
      <protection locked="0" hidden="1"/>
    </xf>
    <xf numFmtId="0" fontId="21" fillId="0" borderId="0" xfId="0" applyFont="1" applyAlignment="1">
      <alignment horizontal="right"/>
    </xf>
    <xf numFmtId="0" fontId="11" fillId="0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 hidden="1"/>
    </xf>
    <xf numFmtId="0" fontId="21" fillId="0" borderId="0" xfId="0" applyNumberFormat="1" applyFont="1"/>
    <xf numFmtId="43" fontId="21" fillId="0" borderId="0" xfId="1" applyFont="1" applyProtection="1">
      <protection locked="0" hidden="1"/>
    </xf>
    <xf numFmtId="0" fontId="21" fillId="0" borderId="0" xfId="0" applyFont="1" applyAlignment="1">
      <alignment horizontal="center"/>
    </xf>
    <xf numFmtId="9" fontId="21" fillId="0" borderId="0" xfId="166" applyFont="1"/>
    <xf numFmtId="9" fontId="21" fillId="24" borderId="0" xfId="166" applyFont="1" applyFill="1"/>
    <xf numFmtId="0" fontId="11" fillId="23" borderId="0" xfId="0" applyFont="1" applyFill="1" applyBorder="1" applyProtection="1">
      <protection locked="0" hidden="1"/>
    </xf>
    <xf numFmtId="43" fontId="21" fillId="0" borderId="0" xfId="1" applyFont="1" applyFill="1"/>
    <xf numFmtId="0" fontId="21" fillId="0" borderId="0" xfId="4" applyFont="1" applyProtection="1">
      <protection locked="0" hidden="1"/>
    </xf>
    <xf numFmtId="0" fontId="11" fillId="23" borderId="0" xfId="4" applyFont="1" applyFill="1" applyBorder="1" applyProtection="1">
      <protection locked="0" hidden="1"/>
    </xf>
    <xf numFmtId="14" fontId="21" fillId="0" borderId="0" xfId="4" applyNumberFormat="1" applyFont="1" applyProtection="1">
      <protection locked="0" hidden="1"/>
    </xf>
    <xf numFmtId="49" fontId="21" fillId="0" borderId="0" xfId="4" applyNumberFormat="1" applyFont="1" applyProtection="1">
      <protection locked="0" hidden="1"/>
    </xf>
    <xf numFmtId="4" fontId="21" fillId="0" borderId="0" xfId="4" applyNumberFormat="1" applyFont="1" applyProtection="1">
      <protection locked="0" hidden="1"/>
    </xf>
    <xf numFmtId="0" fontId="21" fillId="0" borderId="0" xfId="4" applyNumberFormat="1" applyFont="1" applyProtection="1">
      <protection locked="0" hidden="1"/>
    </xf>
    <xf numFmtId="0" fontId="11" fillId="0" borderId="0" xfId="4" applyFont="1" applyFill="1" applyBorder="1" applyProtection="1">
      <protection locked="0" hidden="1"/>
    </xf>
    <xf numFmtId="0" fontId="21" fillId="0" borderId="0" xfId="0" applyFont="1" applyFill="1" applyProtection="1">
      <protection locked="0" hidden="1"/>
    </xf>
    <xf numFmtId="14" fontId="21" fillId="0" borderId="0" xfId="0" applyNumberFormat="1" applyFont="1" applyFill="1" applyProtection="1">
      <protection locked="0" hidden="1"/>
    </xf>
    <xf numFmtId="0" fontId="23" fillId="0" borderId="0" xfId="0" applyFont="1" applyFill="1" applyBorder="1" applyProtection="1">
      <protection locked="0" hidden="1"/>
    </xf>
    <xf numFmtId="14" fontId="20" fillId="0" borderId="0" xfId="0" applyNumberFormat="1" applyFont="1" applyProtection="1">
      <protection locked="0" hidden="1"/>
    </xf>
    <xf numFmtId="49" fontId="20" fillId="0" borderId="0" xfId="0" applyNumberFormat="1" applyFont="1" applyProtection="1">
      <protection locked="0" hidden="1"/>
    </xf>
    <xf numFmtId="4" fontId="20" fillId="0" borderId="0" xfId="0" applyNumberFormat="1" applyFont="1" applyProtection="1">
      <protection locked="0" hidden="1"/>
    </xf>
    <xf numFmtId="0" fontId="22" fillId="0" borderId="0" xfId="0" applyFont="1" applyAlignment="1">
      <alignment horizontal="center"/>
    </xf>
    <xf numFmtId="0" fontId="11" fillId="0" borderId="0" xfId="4" applyFont="1" applyFill="1" applyAlignment="1">
      <alignment horizontal="left"/>
    </xf>
    <xf numFmtId="0" fontId="21" fillId="0" borderId="0" xfId="4" applyFont="1" applyAlignment="1" applyProtection="1">
      <alignment horizontal="right"/>
      <protection locked="0" hidden="1"/>
    </xf>
    <xf numFmtId="49" fontId="21" fillId="0" borderId="0" xfId="4" applyNumberFormat="1" applyFont="1" applyAlignment="1" applyProtection="1">
      <alignment horizontal="right"/>
      <protection locked="0" hidden="1"/>
    </xf>
    <xf numFmtId="43" fontId="21" fillId="0" borderId="0" xfId="1" applyFont="1" applyAlignment="1">
      <alignment horizontal="center"/>
    </xf>
    <xf numFmtId="0" fontId="21" fillId="0" borderId="0" xfId="0" applyNumberFormat="1" applyFont="1" applyFill="1"/>
    <xf numFmtId="43" fontId="21" fillId="0" borderId="0" xfId="0" applyNumberFormat="1" applyFont="1" applyFill="1"/>
    <xf numFmtId="14" fontId="21" fillId="0" borderId="0" xfId="4" applyNumberFormat="1" applyFont="1" applyAlignment="1" applyProtection="1">
      <alignment horizontal="right"/>
      <protection locked="0" hidden="1"/>
    </xf>
    <xf numFmtId="0" fontId="21" fillId="24" borderId="0" xfId="0" applyNumberFormat="1" applyFont="1" applyFill="1"/>
    <xf numFmtId="43" fontId="21" fillId="24" borderId="0" xfId="0" applyNumberFormat="1" applyFont="1" applyFill="1"/>
    <xf numFmtId="43" fontId="12" fillId="0" borderId="0" xfId="1" applyFont="1" applyFill="1" applyAlignment="1">
      <alignment horizontal="center"/>
    </xf>
    <xf numFmtId="14" fontId="21" fillId="0" borderId="0" xfId="0" applyNumberFormat="1" applyFont="1"/>
    <xf numFmtId="43" fontId="11" fillId="0" borderId="0" xfId="1" applyFont="1" applyFill="1" applyAlignment="1">
      <alignment horizontal="center"/>
    </xf>
    <xf numFmtId="43" fontId="11" fillId="0" borderId="0" xfId="1" applyFont="1" applyFill="1" applyProtection="1">
      <protection locked="0"/>
    </xf>
    <xf numFmtId="0" fontId="12" fillId="0" borderId="10" xfId="0" applyNumberFormat="1" applyFont="1" applyFill="1" applyBorder="1" applyAlignment="1" applyProtection="1">
      <alignment horizontal="center" wrapText="1"/>
      <protection locked="0" hidden="1"/>
    </xf>
    <xf numFmtId="0" fontId="12" fillId="0" borderId="11" xfId="0" applyNumberFormat="1" applyFont="1" applyFill="1" applyBorder="1" applyAlignment="1" applyProtection="1">
      <alignment horizontal="center" wrapText="1"/>
      <protection locked="0" hidden="1"/>
    </xf>
    <xf numFmtId="0" fontId="12" fillId="0" borderId="12" xfId="0" applyNumberFormat="1" applyFont="1" applyFill="1" applyBorder="1" applyAlignment="1" applyProtection="1">
      <alignment horizontal="center" wrapText="1"/>
      <protection locked="0" hidden="1"/>
    </xf>
    <xf numFmtId="4" fontId="22" fillId="0" borderId="10" xfId="0" applyNumberFormat="1" applyFont="1" applyBorder="1" applyAlignment="1" applyProtection="1">
      <alignment horizontal="center"/>
      <protection locked="0" hidden="1"/>
    </xf>
    <xf numFmtId="4" fontId="22" fillId="0" borderId="11" xfId="0" applyNumberFormat="1" applyFont="1" applyBorder="1" applyAlignment="1" applyProtection="1">
      <alignment horizontal="center"/>
      <protection locked="0" hidden="1"/>
    </xf>
    <xf numFmtId="4" fontId="22" fillId="0" borderId="12" xfId="0" applyNumberFormat="1" applyFont="1" applyBorder="1" applyAlignment="1" applyProtection="1">
      <alignment horizontal="center"/>
      <protection locked="0" hidden="1"/>
    </xf>
  </cellXfs>
  <cellStyles count="167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2 8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4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4 8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5 7" xfId="38"/>
    <cellStyle name="20% - Accent5 8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20% - Accent6 7" xfId="45"/>
    <cellStyle name="20% - Accent6 8" xfId="46"/>
    <cellStyle name="40% - Accent1 2" xfId="47"/>
    <cellStyle name="40% - Accent1 3" xfId="48"/>
    <cellStyle name="40% - Accent1 4" xfId="49"/>
    <cellStyle name="40% - Accent1 5" xfId="50"/>
    <cellStyle name="40% - Accent1 6" xfId="51"/>
    <cellStyle name="40% - Accent1 7" xfId="52"/>
    <cellStyle name="40% - Accent1 8" xfId="53"/>
    <cellStyle name="40% - Accent2 2" xfId="54"/>
    <cellStyle name="40% - Accent2 3" xfId="55"/>
    <cellStyle name="40% - Accent2 4" xfId="56"/>
    <cellStyle name="40% - Accent2 5" xfId="57"/>
    <cellStyle name="40% - Accent2 6" xfId="58"/>
    <cellStyle name="40% - Accent2 7" xfId="59"/>
    <cellStyle name="40% - Accent2 8" xfId="60"/>
    <cellStyle name="40% - Accent3 2" xfId="61"/>
    <cellStyle name="40% - Accent3 3" xfId="62"/>
    <cellStyle name="40% - Accent3 4" xfId="63"/>
    <cellStyle name="40% - Accent3 5" xfId="64"/>
    <cellStyle name="40% - Accent3 6" xfId="65"/>
    <cellStyle name="40% - Accent3 7" xfId="66"/>
    <cellStyle name="40% - Accent3 8" xfId="67"/>
    <cellStyle name="40% - Accent4 2" xfId="68"/>
    <cellStyle name="40% - Accent4 3" xfId="69"/>
    <cellStyle name="40% - Accent4 4" xfId="70"/>
    <cellStyle name="40% - Accent4 5" xfId="71"/>
    <cellStyle name="40% - Accent4 6" xfId="72"/>
    <cellStyle name="40% - Accent4 7" xfId="73"/>
    <cellStyle name="40% - Accent4 8" xfId="74"/>
    <cellStyle name="40% - Accent5 2" xfId="75"/>
    <cellStyle name="40% - Accent5 3" xfId="76"/>
    <cellStyle name="40% - Accent5 4" xfId="77"/>
    <cellStyle name="40% - Accent5 5" xfId="78"/>
    <cellStyle name="40% - Accent5 6" xfId="79"/>
    <cellStyle name="40% - Accent5 7" xfId="80"/>
    <cellStyle name="40% - Accent5 8" xfId="81"/>
    <cellStyle name="40% - Accent6 2" xfId="82"/>
    <cellStyle name="40% - Accent6 3" xfId="83"/>
    <cellStyle name="40% - Accent6 4" xfId="84"/>
    <cellStyle name="40% - Accent6 5" xfId="85"/>
    <cellStyle name="40% - Accent6 6" xfId="86"/>
    <cellStyle name="40% - Accent6 7" xfId="87"/>
    <cellStyle name="40% - Accent6 8" xfId="88"/>
    <cellStyle name="Buena 2" xfId="89"/>
    <cellStyle name="Celda de comprobación 2" xfId="90"/>
    <cellStyle name="Celda vinculada 2" xfId="91"/>
    <cellStyle name="Check Cell" xfId="92"/>
    <cellStyle name="Comma 2 2" xfId="93"/>
    <cellStyle name="Comma 5" xfId="94"/>
    <cellStyle name="Currency 2" xfId="95"/>
    <cellStyle name="Encabezado 4 2" xfId="96"/>
    <cellStyle name="Entrada 2" xfId="97"/>
    <cellStyle name="Good" xfId="98"/>
    <cellStyle name="Heading 4" xfId="99"/>
    <cellStyle name="Input" xfId="100"/>
    <cellStyle name="Linked Cell" xfId="101"/>
    <cellStyle name="Millares" xfId="1" builtinId="3"/>
    <cellStyle name="Neutral" xfId="2" builtinId="28" customBuiltin="1"/>
    <cellStyle name="Normal" xfId="0" builtinId="0"/>
    <cellStyle name="Normal 2" xfId="4"/>
    <cellStyle name="Normal 2 10" xfId="142"/>
    <cellStyle name="Normal 2 11" xfId="129"/>
    <cellStyle name="Normal 2 12" xfId="141"/>
    <cellStyle name="Normal 2 13" xfId="130"/>
    <cellStyle name="Normal 2 14" xfId="140"/>
    <cellStyle name="Normal 2 15" xfId="131"/>
    <cellStyle name="Normal 2 16" xfId="139"/>
    <cellStyle name="Normal 2 17" xfId="132"/>
    <cellStyle name="Normal 2 18" xfId="138"/>
    <cellStyle name="Normal 2 19" xfId="133"/>
    <cellStyle name="Normal 2 2" xfId="102"/>
    <cellStyle name="Normal 2 20" xfId="137"/>
    <cellStyle name="Normal 2 21" xfId="134"/>
    <cellStyle name="Normal 2 22" xfId="136"/>
    <cellStyle name="Normal 2 23" xfId="135"/>
    <cellStyle name="Normal 2 24" xfId="124"/>
    <cellStyle name="Normal 2 25" xfId="146"/>
    <cellStyle name="Normal 2 26" xfId="147"/>
    <cellStyle name="Normal 2 27" xfId="148"/>
    <cellStyle name="Normal 2 28" xfId="149"/>
    <cellStyle name="Normal 2 29" xfId="150"/>
    <cellStyle name="Normal 2 3" xfId="125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6" xfId="157"/>
    <cellStyle name="Normal 2 37" xfId="158"/>
    <cellStyle name="Normal 2 38" xfId="159"/>
    <cellStyle name="Normal 2 39" xfId="160"/>
    <cellStyle name="Normal 2 4" xfId="145"/>
    <cellStyle name="Normal 2 40" xfId="161"/>
    <cellStyle name="Normal 2 41" xfId="162"/>
    <cellStyle name="Normal 2 42" xfId="163"/>
    <cellStyle name="Normal 2 43" xfId="164"/>
    <cellStyle name="Normal 2 44" xfId="165"/>
    <cellStyle name="Normal 2 5" xfId="126"/>
    <cellStyle name="Normal 2 6" xfId="144"/>
    <cellStyle name="Normal 2 7" xfId="127"/>
    <cellStyle name="Normal 2 8" xfId="143"/>
    <cellStyle name="Normal 2 9" xfId="128"/>
    <cellStyle name="Normal 3" xfId="103"/>
    <cellStyle name="Normal 4" xfId="104"/>
    <cellStyle name="Normal 5" xfId="105"/>
    <cellStyle name="Normal 6" xfId="106"/>
    <cellStyle name="Normal 7" xfId="107"/>
    <cellStyle name="Normal 73" xfId="108"/>
    <cellStyle name="Normal 8" xfId="109"/>
    <cellStyle name="Normal 9" xfId="110"/>
    <cellStyle name="Normal 9 2" xfId="111"/>
    <cellStyle name="Notas 2" xfId="112"/>
    <cellStyle name="Note 2" xfId="113"/>
    <cellStyle name="Note 3" xfId="114"/>
    <cellStyle name="Note 4" xfId="115"/>
    <cellStyle name="Note 5" xfId="116"/>
    <cellStyle name="Note 6" xfId="117"/>
    <cellStyle name="Note 7" xfId="118"/>
    <cellStyle name="Note 8" xfId="119"/>
    <cellStyle name="Note 9" xfId="120"/>
    <cellStyle name="Porcentual" xfId="166" builtinId="5"/>
    <cellStyle name="Style 1" xfId="121"/>
    <cellStyle name="Texto de advertencia 2" xfId="122"/>
    <cellStyle name="Total" xfId="3" builtinId="25" customBuiltin="1"/>
    <cellStyle name="Warning Text" xfId="12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10</xdr:col>
      <xdr:colOff>19050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485775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8</xdr:col>
      <xdr:colOff>285750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161925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10</xdr:col>
      <xdr:colOff>257175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19050</xdr:rowOff>
    </xdr:from>
    <xdr:to>
      <xdr:col>7</xdr:col>
      <xdr:colOff>66676</xdr:colOff>
      <xdr:row>5</xdr:row>
      <xdr:rowOff>95250</xdr:rowOff>
    </xdr:to>
    <xdr:pic>
      <xdr:nvPicPr>
        <xdr:cNvPr id="3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9050"/>
          <a:ext cx="194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590549</xdr:colOff>
      <xdr:row>5</xdr:row>
      <xdr:rowOff>85725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03847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257174</xdr:colOff>
      <xdr:row>5</xdr:row>
      <xdr:rowOff>76200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3847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733425</xdr:colOff>
      <xdr:row>7</xdr:row>
      <xdr:rowOff>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9718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5:AE527"/>
  <sheetViews>
    <sheetView topLeftCell="A52" workbookViewId="0">
      <selection activeCell="U69" sqref="U69"/>
    </sheetView>
  </sheetViews>
  <sheetFormatPr baseColWidth="10" defaultRowHeight="11.25"/>
  <cols>
    <col min="1" max="3" width="11.42578125" style="26"/>
    <col min="4" max="8" width="0" style="26" hidden="1" customWidth="1"/>
    <col min="9" max="9" width="7.85546875" style="26" hidden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5703125" style="26" hidden="1" customWidth="1"/>
    <col min="14" max="14" width="42.85546875" style="26" hidden="1" customWidth="1"/>
    <col min="15" max="15" width="16.5703125" style="26" bestFit="1" customWidth="1"/>
    <col min="16" max="20" width="0" style="26" hidden="1" customWidth="1"/>
    <col min="21" max="21" width="17" style="26" bestFit="1" customWidth="1"/>
    <col min="22" max="22" width="11.5703125" style="26" bestFit="1" customWidth="1"/>
    <col min="23" max="23" width="13.7109375" style="26" bestFit="1" customWidth="1"/>
    <col min="24" max="24" width="16.7109375" style="26" bestFit="1" customWidth="1"/>
    <col min="25" max="25" width="12.140625" style="26" bestFit="1" customWidth="1"/>
    <col min="26" max="26" width="11.5703125" style="26" bestFit="1" customWidth="1"/>
    <col min="27" max="27" width="9.5703125" style="26" bestFit="1" customWidth="1"/>
    <col min="28" max="28" width="8.5703125" style="26" bestFit="1" customWidth="1"/>
    <col min="29" max="29" width="9.140625" style="26" bestFit="1" customWidth="1"/>
    <col min="30" max="31" width="9.5703125" style="24" bestFit="1" customWidth="1"/>
    <col min="32" max="16384" width="11.42578125" style="26"/>
  </cols>
  <sheetData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>
      <c r="A10" s="61">
        <v>57040</v>
      </c>
      <c r="B10" s="28" t="s">
        <v>508</v>
      </c>
      <c r="C10" s="62">
        <v>42373</v>
      </c>
      <c r="D10" s="62">
        <v>42373</v>
      </c>
      <c r="E10" s="61" t="s">
        <v>30</v>
      </c>
      <c r="F10" s="62">
        <v>42349</v>
      </c>
      <c r="G10" s="61" t="s">
        <v>78</v>
      </c>
      <c r="H10" s="61">
        <v>57040</v>
      </c>
      <c r="I10" s="61" t="s">
        <v>501</v>
      </c>
      <c r="J10" s="61" t="s">
        <v>148</v>
      </c>
      <c r="K10" s="27">
        <v>2016</v>
      </c>
      <c r="L10" s="30" t="s">
        <v>509</v>
      </c>
      <c r="M10" s="27" t="s">
        <v>510</v>
      </c>
      <c r="N10" s="27" t="s">
        <v>511</v>
      </c>
      <c r="O10" s="27" t="s">
        <v>512</v>
      </c>
      <c r="P10" s="31" t="s">
        <v>513</v>
      </c>
      <c r="Q10" s="27"/>
      <c r="R10" s="27"/>
      <c r="S10" s="27"/>
      <c r="T10" s="27"/>
      <c r="U10" s="48">
        <v>327106.06</v>
      </c>
      <c r="V10" s="48">
        <v>3907.2</v>
      </c>
      <c r="W10" s="48">
        <v>2320</v>
      </c>
      <c r="X10" s="48">
        <v>360</v>
      </c>
      <c r="Y10" s="48">
        <v>331013.26</v>
      </c>
      <c r="Z10" s="48">
        <v>52962.12</v>
      </c>
      <c r="AA10" s="48">
        <v>386655.38</v>
      </c>
      <c r="AB10" s="30" t="s">
        <v>507</v>
      </c>
      <c r="AC10" s="26" t="s">
        <v>785</v>
      </c>
      <c r="AD10" s="24">
        <v>386655.38</v>
      </c>
      <c r="AE10" s="24">
        <f>+AA10-AD10</f>
        <v>0</v>
      </c>
    </row>
    <row r="11" spans="1:31">
      <c r="A11" s="61">
        <v>57040</v>
      </c>
      <c r="B11" s="28" t="s">
        <v>772</v>
      </c>
      <c r="C11" s="62">
        <v>42396</v>
      </c>
      <c r="D11" s="62">
        <v>42396</v>
      </c>
      <c r="E11" s="61" t="s">
        <v>30</v>
      </c>
      <c r="F11" s="62">
        <v>42367</v>
      </c>
      <c r="G11" s="61" t="s">
        <v>78</v>
      </c>
      <c r="H11" s="61">
        <v>57040</v>
      </c>
      <c r="I11" s="61" t="s">
        <v>501</v>
      </c>
      <c r="J11" s="61" t="s">
        <v>148</v>
      </c>
      <c r="K11" s="27">
        <v>2016</v>
      </c>
      <c r="L11" s="30" t="s">
        <v>773</v>
      </c>
      <c r="M11" s="27" t="s">
        <v>774</v>
      </c>
      <c r="N11" s="27" t="s">
        <v>584</v>
      </c>
      <c r="O11" s="27" t="s">
        <v>775</v>
      </c>
      <c r="P11" s="31" t="s">
        <v>776</v>
      </c>
      <c r="Q11" s="27"/>
      <c r="R11" s="27"/>
      <c r="S11" s="27"/>
      <c r="T11" s="27"/>
      <c r="U11" s="48">
        <v>327106.06</v>
      </c>
      <c r="V11" s="48">
        <v>3907.2</v>
      </c>
      <c r="W11" s="48">
        <v>2320</v>
      </c>
      <c r="X11" s="48">
        <v>360</v>
      </c>
      <c r="Y11" s="48">
        <v>331013.26</v>
      </c>
      <c r="Z11" s="48">
        <v>52962.12</v>
      </c>
      <c r="AA11" s="48">
        <v>386655.38</v>
      </c>
      <c r="AB11" s="30" t="s">
        <v>507</v>
      </c>
      <c r="AC11" s="26" t="s">
        <v>786</v>
      </c>
      <c r="AD11" s="24">
        <v>386655.38</v>
      </c>
      <c r="AE11" s="24">
        <f t="shared" ref="AE11:AE66" si="0">+AA11-AD11</f>
        <v>0</v>
      </c>
    </row>
    <row r="12" spans="1:31">
      <c r="A12" s="61">
        <v>57040</v>
      </c>
      <c r="B12" s="28" t="s">
        <v>581</v>
      </c>
      <c r="C12" s="62">
        <v>42376</v>
      </c>
      <c r="D12" s="62">
        <v>42376</v>
      </c>
      <c r="E12" s="61" t="s">
        <v>30</v>
      </c>
      <c r="F12" s="62">
        <v>42354</v>
      </c>
      <c r="G12" s="61" t="s">
        <v>78</v>
      </c>
      <c r="H12" s="61">
        <v>57040</v>
      </c>
      <c r="I12" s="61" t="s">
        <v>501</v>
      </c>
      <c r="J12" s="61" t="s">
        <v>148</v>
      </c>
      <c r="K12" s="27">
        <v>2016</v>
      </c>
      <c r="L12" s="30" t="s">
        <v>582</v>
      </c>
      <c r="M12" s="27" t="s">
        <v>583</v>
      </c>
      <c r="N12" s="27" t="s">
        <v>584</v>
      </c>
      <c r="O12" s="27" t="s">
        <v>585</v>
      </c>
      <c r="P12" s="31" t="s">
        <v>586</v>
      </c>
      <c r="Q12" s="27"/>
      <c r="R12" s="27"/>
      <c r="S12" s="27"/>
      <c r="T12" s="27"/>
      <c r="U12" s="48">
        <v>327106.06</v>
      </c>
      <c r="V12" s="48">
        <v>3907.2</v>
      </c>
      <c r="W12" s="48">
        <v>2320</v>
      </c>
      <c r="X12" s="48">
        <v>360</v>
      </c>
      <c r="Y12" s="48">
        <v>331013.26</v>
      </c>
      <c r="Z12" s="48">
        <v>52962.12</v>
      </c>
      <c r="AA12" s="48">
        <v>386655.38</v>
      </c>
      <c r="AB12" s="30" t="s">
        <v>507</v>
      </c>
      <c r="AC12" s="26" t="s">
        <v>787</v>
      </c>
      <c r="AD12" s="24">
        <v>386655.58</v>
      </c>
      <c r="AE12" s="24">
        <f t="shared" si="0"/>
        <v>-0.20000000001164153</v>
      </c>
    </row>
    <row r="13" spans="1:31">
      <c r="A13" s="61">
        <v>57040</v>
      </c>
      <c r="B13" s="28" t="s">
        <v>500</v>
      </c>
      <c r="C13" s="62">
        <v>42373</v>
      </c>
      <c r="D13" s="62">
        <v>42373</v>
      </c>
      <c r="E13" s="61" t="s">
        <v>30</v>
      </c>
      <c r="F13" s="62">
        <v>42342</v>
      </c>
      <c r="G13" s="61" t="s">
        <v>78</v>
      </c>
      <c r="H13" s="61">
        <v>57040</v>
      </c>
      <c r="I13" s="61" t="s">
        <v>501</v>
      </c>
      <c r="J13" s="61" t="s">
        <v>148</v>
      </c>
      <c r="K13" s="27">
        <v>2016</v>
      </c>
      <c r="L13" s="30" t="s">
        <v>502</v>
      </c>
      <c r="M13" s="27" t="s">
        <v>503</v>
      </c>
      <c r="N13" s="27" t="s">
        <v>504</v>
      </c>
      <c r="O13" s="27" t="s">
        <v>505</v>
      </c>
      <c r="P13" s="31" t="s">
        <v>506</v>
      </c>
      <c r="Q13" s="27"/>
      <c r="R13" s="27"/>
      <c r="S13" s="27"/>
      <c r="T13" s="27"/>
      <c r="U13" s="48">
        <v>327106.06</v>
      </c>
      <c r="V13" s="48">
        <v>3907.2</v>
      </c>
      <c r="W13" s="48">
        <v>2320</v>
      </c>
      <c r="X13" s="48">
        <v>360</v>
      </c>
      <c r="Y13" s="48">
        <v>331013.26</v>
      </c>
      <c r="Z13" s="48">
        <v>52962.12</v>
      </c>
      <c r="AA13" s="48">
        <v>386655.38</v>
      </c>
      <c r="AB13" s="30" t="s">
        <v>507</v>
      </c>
      <c r="AC13" s="26" t="s">
        <v>788</v>
      </c>
      <c r="AD13" s="24">
        <v>386655.38</v>
      </c>
      <c r="AE13" s="24">
        <f t="shared" si="0"/>
        <v>0</v>
      </c>
    </row>
    <row r="14" spans="1:31">
      <c r="A14" s="61">
        <v>57040</v>
      </c>
      <c r="B14" s="28" t="s">
        <v>575</v>
      </c>
      <c r="C14" s="62">
        <v>42376</v>
      </c>
      <c r="D14" s="62">
        <v>42376</v>
      </c>
      <c r="E14" s="61" t="s">
        <v>30</v>
      </c>
      <c r="F14" s="62">
        <v>42354</v>
      </c>
      <c r="G14" s="61" t="s">
        <v>78</v>
      </c>
      <c r="H14" s="61">
        <v>57040</v>
      </c>
      <c r="I14" s="61" t="s">
        <v>147</v>
      </c>
      <c r="J14" s="61" t="s">
        <v>148</v>
      </c>
      <c r="K14" s="27">
        <v>2016</v>
      </c>
      <c r="L14" s="30" t="s">
        <v>576</v>
      </c>
      <c r="M14" s="27" t="s">
        <v>577</v>
      </c>
      <c r="N14" s="27" t="s">
        <v>578</v>
      </c>
      <c r="O14" s="27" t="s">
        <v>579</v>
      </c>
      <c r="P14" s="31" t="s">
        <v>580</v>
      </c>
      <c r="Q14" s="27"/>
      <c r="R14" s="27"/>
      <c r="S14" s="27"/>
      <c r="T14" s="27"/>
      <c r="U14" s="48">
        <v>276527.46999999997</v>
      </c>
      <c r="V14" s="48">
        <v>3907.2</v>
      </c>
      <c r="W14" s="48">
        <v>2320</v>
      </c>
      <c r="X14" s="48">
        <v>360</v>
      </c>
      <c r="Y14" s="48">
        <v>280434.67</v>
      </c>
      <c r="Z14" s="48">
        <v>44869.55</v>
      </c>
      <c r="AA14" s="48">
        <v>327984.21999999997</v>
      </c>
      <c r="AB14" s="30" t="s">
        <v>154</v>
      </c>
      <c r="AC14" s="26" t="s">
        <v>789</v>
      </c>
      <c r="AD14" s="24">
        <v>327984.21999999997</v>
      </c>
      <c r="AE14" s="24">
        <f t="shared" si="0"/>
        <v>0</v>
      </c>
    </row>
    <row r="15" spans="1:31">
      <c r="A15" s="61">
        <v>57040</v>
      </c>
      <c r="B15" s="28" t="s">
        <v>736</v>
      </c>
      <c r="C15" s="62">
        <v>42385</v>
      </c>
      <c r="D15" s="62">
        <v>42385</v>
      </c>
      <c r="E15" s="61" t="s">
        <v>30</v>
      </c>
      <c r="F15" s="62">
        <v>42359</v>
      </c>
      <c r="G15" s="61" t="s">
        <v>78</v>
      </c>
      <c r="H15" s="61">
        <v>57040</v>
      </c>
      <c r="I15" s="61" t="s">
        <v>147</v>
      </c>
      <c r="J15" s="61" t="s">
        <v>148</v>
      </c>
      <c r="K15" s="27">
        <v>2016</v>
      </c>
      <c r="L15" s="30" t="s">
        <v>659</v>
      </c>
      <c r="M15" s="27" t="s">
        <v>737</v>
      </c>
      <c r="N15" s="27" t="s">
        <v>738</v>
      </c>
      <c r="O15" s="27" t="s">
        <v>739</v>
      </c>
      <c r="P15" s="31" t="s">
        <v>740</v>
      </c>
      <c r="Q15" s="27"/>
      <c r="R15" s="27"/>
      <c r="S15" s="27"/>
      <c r="T15" s="27"/>
      <c r="U15" s="48">
        <v>276527.46999999997</v>
      </c>
      <c r="V15" s="48">
        <v>3907.2</v>
      </c>
      <c r="W15" s="48">
        <v>2320</v>
      </c>
      <c r="X15" s="48">
        <v>360</v>
      </c>
      <c r="Y15" s="48">
        <v>280434.67</v>
      </c>
      <c r="Z15" s="48">
        <v>44869.55</v>
      </c>
      <c r="AA15" s="48">
        <v>327984.21999999997</v>
      </c>
      <c r="AB15" s="30" t="s">
        <v>154</v>
      </c>
      <c r="AC15" s="26" t="s">
        <v>790</v>
      </c>
      <c r="AD15" s="24">
        <v>327984.21999999997</v>
      </c>
      <c r="AE15" s="24">
        <f t="shared" si="0"/>
        <v>0</v>
      </c>
    </row>
    <row r="16" spans="1:31">
      <c r="A16" s="61">
        <v>57040</v>
      </c>
      <c r="B16" s="28" t="s">
        <v>658</v>
      </c>
      <c r="C16" s="62">
        <v>42390</v>
      </c>
      <c r="D16" s="62">
        <v>42390</v>
      </c>
      <c r="E16" s="61" t="s">
        <v>30</v>
      </c>
      <c r="F16" s="62">
        <v>42359</v>
      </c>
      <c r="G16" s="61" t="s">
        <v>78</v>
      </c>
      <c r="H16" s="61">
        <v>57040</v>
      </c>
      <c r="I16" s="61" t="s">
        <v>147</v>
      </c>
      <c r="J16" s="61" t="s">
        <v>148</v>
      </c>
      <c r="K16" s="27">
        <v>2016</v>
      </c>
      <c r="L16" s="30" t="s">
        <v>659</v>
      </c>
      <c r="M16" s="27" t="s">
        <v>660</v>
      </c>
      <c r="N16" s="27" t="s">
        <v>661</v>
      </c>
      <c r="O16" s="27" t="s">
        <v>662</v>
      </c>
      <c r="P16" s="31" t="s">
        <v>663</v>
      </c>
      <c r="Q16" s="27"/>
      <c r="R16" s="27"/>
      <c r="S16" s="27"/>
      <c r="T16" s="27"/>
      <c r="U16" s="48">
        <v>276527.46999999997</v>
      </c>
      <c r="V16" s="48">
        <v>3907.2</v>
      </c>
      <c r="W16" s="48">
        <v>2320</v>
      </c>
      <c r="X16" s="48">
        <v>360</v>
      </c>
      <c r="Y16" s="48">
        <v>280434.67</v>
      </c>
      <c r="Z16" s="48">
        <v>44869.55</v>
      </c>
      <c r="AA16" s="48">
        <v>327984.21999999997</v>
      </c>
      <c r="AB16" s="30" t="s">
        <v>154</v>
      </c>
      <c r="AC16" s="26" t="s">
        <v>791</v>
      </c>
      <c r="AD16" s="24">
        <v>327984.21999999997</v>
      </c>
      <c r="AE16" s="24">
        <f t="shared" si="0"/>
        <v>0</v>
      </c>
    </row>
    <row r="17" spans="1:31">
      <c r="A17" s="61">
        <v>57040</v>
      </c>
      <c r="B17" s="28" t="s">
        <v>730</v>
      </c>
      <c r="C17" s="62">
        <v>42385</v>
      </c>
      <c r="D17" s="62">
        <v>42385</v>
      </c>
      <c r="E17" s="61" t="s">
        <v>30</v>
      </c>
      <c r="F17" s="62">
        <v>42354</v>
      </c>
      <c r="G17" s="61" t="s">
        <v>78</v>
      </c>
      <c r="H17" s="61">
        <v>57040</v>
      </c>
      <c r="I17" s="61" t="s">
        <v>147</v>
      </c>
      <c r="J17" s="61" t="s">
        <v>148</v>
      </c>
      <c r="K17" s="27">
        <v>2016</v>
      </c>
      <c r="L17" s="30" t="s">
        <v>731</v>
      </c>
      <c r="M17" s="27" t="s">
        <v>732</v>
      </c>
      <c r="N17" s="27" t="s">
        <v>733</v>
      </c>
      <c r="O17" s="27" t="s">
        <v>734</v>
      </c>
      <c r="P17" s="31" t="s">
        <v>735</v>
      </c>
      <c r="Q17" s="27"/>
      <c r="R17" s="27"/>
      <c r="S17" s="27"/>
      <c r="T17" s="27"/>
      <c r="U17" s="48">
        <v>276527.46999999997</v>
      </c>
      <c r="V17" s="48">
        <v>3907.2</v>
      </c>
      <c r="W17" s="48">
        <v>2320</v>
      </c>
      <c r="X17" s="48">
        <v>360</v>
      </c>
      <c r="Y17" s="48">
        <v>280434.67</v>
      </c>
      <c r="Z17" s="48">
        <v>44869.55</v>
      </c>
      <c r="AA17" s="48">
        <v>327984.21999999997</v>
      </c>
      <c r="AB17" s="30" t="s">
        <v>154</v>
      </c>
      <c r="AC17" s="26" t="s">
        <v>792</v>
      </c>
      <c r="AD17" s="24">
        <v>327984.21999999997</v>
      </c>
      <c r="AE17" s="24">
        <f t="shared" si="0"/>
        <v>0</v>
      </c>
    </row>
    <row r="18" spans="1:31">
      <c r="A18" s="61">
        <v>57040</v>
      </c>
      <c r="B18" s="28" t="s">
        <v>514</v>
      </c>
      <c r="C18" s="62">
        <v>42373</v>
      </c>
      <c r="D18" s="62">
        <v>42373</v>
      </c>
      <c r="E18" s="61" t="s">
        <v>30</v>
      </c>
      <c r="F18" s="62">
        <v>42352</v>
      </c>
      <c r="G18" s="61" t="s">
        <v>78</v>
      </c>
      <c r="H18" s="61">
        <v>57040</v>
      </c>
      <c r="I18" s="61" t="s">
        <v>515</v>
      </c>
      <c r="J18" s="61" t="s">
        <v>148</v>
      </c>
      <c r="K18" s="27">
        <v>2016</v>
      </c>
      <c r="L18" s="30" t="s">
        <v>516</v>
      </c>
      <c r="M18" s="27" t="s">
        <v>517</v>
      </c>
      <c r="N18" s="27" t="s">
        <v>518</v>
      </c>
      <c r="O18" s="27" t="s">
        <v>519</v>
      </c>
      <c r="P18" s="31" t="s">
        <v>520</v>
      </c>
      <c r="Q18" s="27"/>
      <c r="R18" s="27"/>
      <c r="S18" s="27"/>
      <c r="T18" s="27"/>
      <c r="U18" s="48">
        <v>298866.93</v>
      </c>
      <c r="V18" s="48">
        <v>3907.2</v>
      </c>
      <c r="W18" s="48">
        <v>2320</v>
      </c>
      <c r="X18" s="48">
        <v>360</v>
      </c>
      <c r="Y18" s="48">
        <v>302774.13</v>
      </c>
      <c r="Z18" s="48">
        <v>48443.86</v>
      </c>
      <c r="AA18" s="48">
        <v>353897.99</v>
      </c>
      <c r="AB18" s="30" t="s">
        <v>521</v>
      </c>
      <c r="AC18" s="26" t="s">
        <v>793</v>
      </c>
      <c r="AD18" s="24">
        <v>353897.99</v>
      </c>
      <c r="AE18" s="24">
        <f t="shared" si="0"/>
        <v>0</v>
      </c>
    </row>
    <row r="19" spans="1:31">
      <c r="A19" s="61">
        <v>57040</v>
      </c>
      <c r="B19" s="28" t="s">
        <v>777</v>
      </c>
      <c r="C19" s="62">
        <v>42396</v>
      </c>
      <c r="D19" s="62">
        <v>42396</v>
      </c>
      <c r="E19" s="61" t="s">
        <v>30</v>
      </c>
      <c r="F19" s="62">
        <v>42356</v>
      </c>
      <c r="G19" s="61" t="s">
        <v>78</v>
      </c>
      <c r="H19" s="61">
        <v>57040</v>
      </c>
      <c r="I19" s="61" t="s">
        <v>515</v>
      </c>
      <c r="J19" s="61" t="s">
        <v>148</v>
      </c>
      <c r="K19" s="27">
        <v>2016</v>
      </c>
      <c r="L19" s="30" t="s">
        <v>778</v>
      </c>
      <c r="M19" s="27" t="s">
        <v>779</v>
      </c>
      <c r="N19" s="27" t="s">
        <v>672</v>
      </c>
      <c r="O19" s="27" t="s">
        <v>780</v>
      </c>
      <c r="P19" s="31" t="s">
        <v>781</v>
      </c>
      <c r="Q19" s="27"/>
      <c r="R19" s="27"/>
      <c r="S19" s="27"/>
      <c r="T19" s="27"/>
      <c r="U19" s="48">
        <v>298866.93</v>
      </c>
      <c r="V19" s="48">
        <v>3907.2</v>
      </c>
      <c r="W19" s="48">
        <v>2320</v>
      </c>
      <c r="X19" s="48">
        <v>360</v>
      </c>
      <c r="Y19" s="48">
        <v>302774.13</v>
      </c>
      <c r="Z19" s="48">
        <v>48443.86</v>
      </c>
      <c r="AA19" s="48">
        <v>353897.99</v>
      </c>
      <c r="AB19" s="30" t="s">
        <v>521</v>
      </c>
      <c r="AC19" s="26" t="s">
        <v>794</v>
      </c>
      <c r="AD19" s="24">
        <v>353897.99</v>
      </c>
      <c r="AE19" s="24">
        <f t="shared" si="0"/>
        <v>0</v>
      </c>
    </row>
    <row r="20" spans="1:31">
      <c r="A20" s="61">
        <v>57040</v>
      </c>
      <c r="B20" s="28" t="s">
        <v>669</v>
      </c>
      <c r="C20" s="62">
        <v>42390</v>
      </c>
      <c r="D20" s="62">
        <v>42390</v>
      </c>
      <c r="E20" s="61" t="s">
        <v>30</v>
      </c>
      <c r="F20" s="62">
        <v>42355</v>
      </c>
      <c r="G20" s="61" t="s">
        <v>78</v>
      </c>
      <c r="H20" s="61">
        <v>57040</v>
      </c>
      <c r="I20" s="61" t="s">
        <v>515</v>
      </c>
      <c r="J20" s="61" t="s">
        <v>148</v>
      </c>
      <c r="K20" s="27">
        <v>2016</v>
      </c>
      <c r="L20" s="30" t="s">
        <v>670</v>
      </c>
      <c r="M20" s="27" t="s">
        <v>671</v>
      </c>
      <c r="N20" s="27" t="s">
        <v>672</v>
      </c>
      <c r="O20" s="27" t="s">
        <v>673</v>
      </c>
      <c r="P20" s="31" t="s">
        <v>674</v>
      </c>
      <c r="Q20" s="27"/>
      <c r="R20" s="27"/>
      <c r="S20" s="27"/>
      <c r="T20" s="27"/>
      <c r="U20" s="48">
        <v>298866.93</v>
      </c>
      <c r="V20" s="48">
        <v>3907.2</v>
      </c>
      <c r="W20" s="48">
        <v>2320</v>
      </c>
      <c r="X20" s="48">
        <v>360</v>
      </c>
      <c r="Y20" s="48">
        <v>302774.13</v>
      </c>
      <c r="Z20" s="48">
        <v>48443.86</v>
      </c>
      <c r="AA20" s="48">
        <v>353897.99</v>
      </c>
      <c r="AB20" s="30" t="s">
        <v>521</v>
      </c>
      <c r="AC20" s="26" t="s">
        <v>795</v>
      </c>
      <c r="AD20" s="24">
        <v>353897.99</v>
      </c>
      <c r="AE20" s="24">
        <f t="shared" si="0"/>
        <v>0</v>
      </c>
    </row>
    <row r="21" spans="1:31">
      <c r="A21" s="61">
        <v>57040</v>
      </c>
      <c r="B21" s="28" t="s">
        <v>664</v>
      </c>
      <c r="C21" s="62">
        <v>42390</v>
      </c>
      <c r="D21" s="62">
        <v>42390</v>
      </c>
      <c r="E21" s="61" t="s">
        <v>30</v>
      </c>
      <c r="F21" s="62">
        <v>42361</v>
      </c>
      <c r="G21" s="61" t="s">
        <v>78</v>
      </c>
      <c r="H21" s="61">
        <v>57040</v>
      </c>
      <c r="I21" s="61" t="s">
        <v>147</v>
      </c>
      <c r="J21" s="61" t="s">
        <v>148</v>
      </c>
      <c r="K21" s="27">
        <v>2016</v>
      </c>
      <c r="L21" s="30" t="s">
        <v>665</v>
      </c>
      <c r="M21" s="27" t="s">
        <v>666</v>
      </c>
      <c r="N21" s="27" t="s">
        <v>578</v>
      </c>
      <c r="O21" s="27" t="s">
        <v>667</v>
      </c>
      <c r="P21" s="31" t="s">
        <v>668</v>
      </c>
      <c r="Q21" s="27"/>
      <c r="R21" s="27"/>
      <c r="S21" s="27"/>
      <c r="T21" s="27"/>
      <c r="U21" s="48">
        <v>276527.46999999997</v>
      </c>
      <c r="V21" s="48">
        <v>3907.2</v>
      </c>
      <c r="W21" s="48">
        <v>2320</v>
      </c>
      <c r="X21" s="48">
        <v>360</v>
      </c>
      <c r="Y21" s="48">
        <v>280434.67</v>
      </c>
      <c r="Z21" s="48">
        <v>44869.55</v>
      </c>
      <c r="AA21" s="48">
        <v>327984.21999999997</v>
      </c>
      <c r="AB21" s="30" t="s">
        <v>154</v>
      </c>
      <c r="AC21" s="26" t="s">
        <v>796</v>
      </c>
      <c r="AD21" s="24">
        <v>327984.21999999997</v>
      </c>
      <c r="AE21" s="24">
        <f t="shared" si="0"/>
        <v>0</v>
      </c>
    </row>
    <row r="22" spans="1:31">
      <c r="A22" s="61">
        <v>57040</v>
      </c>
      <c r="B22" s="28" t="s">
        <v>764</v>
      </c>
      <c r="C22" s="62">
        <v>42396</v>
      </c>
      <c r="D22" s="62">
        <v>42396</v>
      </c>
      <c r="E22" s="61" t="s">
        <v>30</v>
      </c>
      <c r="F22" s="62">
        <v>42362</v>
      </c>
      <c r="G22" s="61" t="s">
        <v>78</v>
      </c>
      <c r="H22" s="61">
        <v>57040</v>
      </c>
      <c r="I22" s="61" t="s">
        <v>765</v>
      </c>
      <c r="J22" s="61" t="s">
        <v>148</v>
      </c>
      <c r="K22" s="27">
        <v>2016</v>
      </c>
      <c r="L22" s="30" t="s">
        <v>766</v>
      </c>
      <c r="M22" s="27" t="s">
        <v>767</v>
      </c>
      <c r="N22" s="27" t="s">
        <v>768</v>
      </c>
      <c r="O22" s="27" t="s">
        <v>769</v>
      </c>
      <c r="P22" s="31" t="s">
        <v>770</v>
      </c>
      <c r="Q22" s="27"/>
      <c r="R22" s="27"/>
      <c r="S22" s="27"/>
      <c r="T22" s="27"/>
      <c r="U22" s="48">
        <v>244482.02</v>
      </c>
      <c r="V22" s="48">
        <v>3907.2</v>
      </c>
      <c r="W22" s="48">
        <v>2320</v>
      </c>
      <c r="X22" s="48">
        <v>360</v>
      </c>
      <c r="Y22" s="48">
        <v>248389.22</v>
      </c>
      <c r="Z22" s="48">
        <v>39742.28</v>
      </c>
      <c r="AA22" s="48">
        <v>290811.5</v>
      </c>
      <c r="AB22" s="30" t="s">
        <v>771</v>
      </c>
      <c r="AC22" s="26" t="s">
        <v>797</v>
      </c>
      <c r="AD22" s="24">
        <v>290811.49</v>
      </c>
      <c r="AE22" s="24">
        <f t="shared" si="0"/>
        <v>1.0000000009313226E-2</v>
      </c>
    </row>
    <row r="23" spans="1:31">
      <c r="A23" s="61">
        <v>57040</v>
      </c>
      <c r="B23" s="28" t="s">
        <v>611</v>
      </c>
      <c r="C23" s="62">
        <v>42386</v>
      </c>
      <c r="D23" s="62">
        <v>42386</v>
      </c>
      <c r="E23" s="61" t="s">
        <v>30</v>
      </c>
      <c r="F23" s="61" t="s">
        <v>265</v>
      </c>
      <c r="G23" s="61" t="s">
        <v>266</v>
      </c>
      <c r="H23" s="61">
        <v>57040</v>
      </c>
      <c r="I23" s="61" t="s">
        <v>612</v>
      </c>
      <c r="J23" s="61" t="s">
        <v>166</v>
      </c>
      <c r="K23" s="27">
        <v>2016</v>
      </c>
      <c r="L23" s="30" t="s">
        <v>268</v>
      </c>
      <c r="M23" s="27" t="s">
        <v>613</v>
      </c>
      <c r="N23" s="27" t="s">
        <v>614</v>
      </c>
      <c r="O23" s="27" t="s">
        <v>615</v>
      </c>
      <c r="P23" s="31" t="s">
        <v>616</v>
      </c>
      <c r="Q23" s="27"/>
      <c r="R23" s="27"/>
      <c r="S23" s="27"/>
      <c r="T23" s="27"/>
      <c r="U23" s="48">
        <v>180867.3</v>
      </c>
      <c r="V23" s="48">
        <v>4348.38</v>
      </c>
      <c r="W23" s="48">
        <v>1160</v>
      </c>
      <c r="X23" s="48">
        <v>360</v>
      </c>
      <c r="Y23" s="48">
        <v>185215.68</v>
      </c>
      <c r="Z23" s="48">
        <v>29634.51</v>
      </c>
      <c r="AA23" s="48">
        <v>216370.19</v>
      </c>
      <c r="AB23" s="30" t="s">
        <v>617</v>
      </c>
      <c r="AC23" s="26" t="s">
        <v>798</v>
      </c>
      <c r="AD23" s="24">
        <v>216370.19</v>
      </c>
      <c r="AE23" s="24">
        <f t="shared" si="0"/>
        <v>0</v>
      </c>
    </row>
    <row r="24" spans="1:31">
      <c r="A24" s="61">
        <v>57040</v>
      </c>
      <c r="B24" s="28" t="s">
        <v>782</v>
      </c>
      <c r="C24" s="62">
        <v>42399</v>
      </c>
      <c r="D24" s="62">
        <v>42399</v>
      </c>
      <c r="E24" s="61" t="s">
        <v>30</v>
      </c>
      <c r="F24" s="61" t="s">
        <v>265</v>
      </c>
      <c r="G24" s="61" t="s">
        <v>266</v>
      </c>
      <c r="H24" s="61">
        <v>57040</v>
      </c>
      <c r="I24" s="61" t="s">
        <v>267</v>
      </c>
      <c r="J24" s="61" t="s">
        <v>166</v>
      </c>
      <c r="K24" s="27">
        <v>2016</v>
      </c>
      <c r="L24" s="30" t="s">
        <v>268</v>
      </c>
      <c r="M24" s="27" t="s">
        <v>783</v>
      </c>
      <c r="N24" s="27" t="s">
        <v>756</v>
      </c>
      <c r="O24" s="27" t="s">
        <v>784</v>
      </c>
      <c r="P24" s="31"/>
      <c r="Q24" s="27"/>
      <c r="R24" s="27"/>
      <c r="S24" s="27"/>
      <c r="T24" s="27"/>
      <c r="U24" s="48">
        <v>164806.96</v>
      </c>
      <c r="V24" s="48">
        <v>4348.38</v>
      </c>
      <c r="W24" s="48">
        <v>1160</v>
      </c>
      <c r="X24" s="48">
        <v>360</v>
      </c>
      <c r="Y24" s="48">
        <v>169155.34</v>
      </c>
      <c r="Z24" s="48">
        <v>27064.85</v>
      </c>
      <c r="AA24" s="48">
        <v>197740.19</v>
      </c>
      <c r="AB24" s="30" t="s">
        <v>273</v>
      </c>
      <c r="AC24" s="26" t="s">
        <v>799</v>
      </c>
      <c r="AD24" s="24">
        <v>197740.22</v>
      </c>
      <c r="AE24" s="24">
        <f t="shared" si="0"/>
        <v>-2.9999999998835847E-2</v>
      </c>
    </row>
    <row r="25" spans="1:31">
      <c r="A25" s="61">
        <v>57040</v>
      </c>
      <c r="B25" s="28" t="s">
        <v>754</v>
      </c>
      <c r="C25" s="62">
        <v>42393</v>
      </c>
      <c r="D25" s="62">
        <v>42393</v>
      </c>
      <c r="E25" s="61" t="s">
        <v>30</v>
      </c>
      <c r="F25" s="61" t="s">
        <v>265</v>
      </c>
      <c r="G25" s="61" t="s">
        <v>266</v>
      </c>
      <c r="H25" s="61">
        <v>57040</v>
      </c>
      <c r="I25" s="61" t="s">
        <v>267</v>
      </c>
      <c r="J25" s="61" t="s">
        <v>166</v>
      </c>
      <c r="K25" s="27">
        <v>2016</v>
      </c>
      <c r="L25" s="30" t="s">
        <v>268</v>
      </c>
      <c r="M25" s="27" t="s">
        <v>755</v>
      </c>
      <c r="N25" s="27" t="s">
        <v>756</v>
      </c>
      <c r="O25" s="27" t="s">
        <v>757</v>
      </c>
      <c r="P25" s="31" t="s">
        <v>758</v>
      </c>
      <c r="Q25" s="27"/>
      <c r="R25" s="27"/>
      <c r="S25" s="27"/>
      <c r="T25" s="27"/>
      <c r="U25" s="48">
        <v>164806.96</v>
      </c>
      <c r="V25" s="48">
        <v>4348.38</v>
      </c>
      <c r="W25" s="48">
        <v>1160</v>
      </c>
      <c r="X25" s="48">
        <v>360</v>
      </c>
      <c r="Y25" s="48">
        <v>169155.34</v>
      </c>
      <c r="Z25" s="48">
        <v>27064.85</v>
      </c>
      <c r="AA25" s="48">
        <v>197740.19</v>
      </c>
      <c r="AB25" s="30" t="s">
        <v>273</v>
      </c>
      <c r="AC25" s="26" t="s">
        <v>800</v>
      </c>
      <c r="AD25" s="24">
        <v>197740.22</v>
      </c>
      <c r="AE25" s="24">
        <f t="shared" si="0"/>
        <v>-2.9999999998835847E-2</v>
      </c>
    </row>
    <row r="26" spans="1:31">
      <c r="A26" s="61">
        <v>57040</v>
      </c>
      <c r="B26" s="28" t="s">
        <v>570</v>
      </c>
      <c r="C26" s="62">
        <v>42374</v>
      </c>
      <c r="D26" s="62">
        <v>42374</v>
      </c>
      <c r="E26" s="61" t="s">
        <v>30</v>
      </c>
      <c r="F26" s="62">
        <v>42353</v>
      </c>
      <c r="G26" s="61" t="s">
        <v>103</v>
      </c>
      <c r="H26" s="61">
        <v>57040</v>
      </c>
      <c r="I26" s="61" t="s">
        <v>244</v>
      </c>
      <c r="J26" s="61" t="s">
        <v>104</v>
      </c>
      <c r="K26" s="27">
        <v>2016</v>
      </c>
      <c r="L26" s="30" t="s">
        <v>571</v>
      </c>
      <c r="M26" s="27" t="s">
        <v>572</v>
      </c>
      <c r="N26" s="27" t="s">
        <v>247</v>
      </c>
      <c r="O26" s="27" t="s">
        <v>573</v>
      </c>
      <c r="P26" s="31" t="s">
        <v>574</v>
      </c>
      <c r="Q26" s="27"/>
      <c r="R26" s="27"/>
      <c r="S26" s="27"/>
      <c r="T26" s="27"/>
      <c r="U26" s="48">
        <v>322718.06</v>
      </c>
      <c r="V26" s="48">
        <v>3907.2</v>
      </c>
      <c r="W26" s="48">
        <v>2900</v>
      </c>
      <c r="X26" s="48">
        <v>360</v>
      </c>
      <c r="Y26" s="48">
        <v>326625.26</v>
      </c>
      <c r="Z26" s="48">
        <v>52260.04</v>
      </c>
      <c r="AA26" s="48">
        <v>382145.3</v>
      </c>
      <c r="AB26" s="30" t="s">
        <v>110</v>
      </c>
      <c r="AC26" s="26" t="s">
        <v>834</v>
      </c>
      <c r="AD26" s="24">
        <v>382147.3</v>
      </c>
      <c r="AE26" s="24">
        <f t="shared" si="0"/>
        <v>-2</v>
      </c>
    </row>
    <row r="27" spans="1:31">
      <c r="A27" s="61">
        <v>57040</v>
      </c>
      <c r="B27" s="28" t="s">
        <v>675</v>
      </c>
      <c r="C27" s="62">
        <v>42390</v>
      </c>
      <c r="D27" s="62">
        <v>42390</v>
      </c>
      <c r="E27" s="61" t="s">
        <v>30</v>
      </c>
      <c r="F27" s="62">
        <v>42360</v>
      </c>
      <c r="G27" s="61" t="s">
        <v>103</v>
      </c>
      <c r="H27" s="61">
        <v>57040</v>
      </c>
      <c r="I27" s="61" t="s">
        <v>244</v>
      </c>
      <c r="J27" s="61" t="s">
        <v>104</v>
      </c>
      <c r="K27" s="27">
        <v>2016</v>
      </c>
      <c r="L27" s="30" t="s">
        <v>676</v>
      </c>
      <c r="M27" s="27" t="s">
        <v>677</v>
      </c>
      <c r="N27" s="27" t="s">
        <v>678</v>
      </c>
      <c r="O27" s="27" t="s">
        <v>679</v>
      </c>
      <c r="P27" s="31" t="s">
        <v>680</v>
      </c>
      <c r="Q27" s="27"/>
      <c r="R27" s="27"/>
      <c r="S27" s="27"/>
      <c r="T27" s="27"/>
      <c r="U27" s="48">
        <v>322718.06</v>
      </c>
      <c r="V27" s="48">
        <v>3907.2</v>
      </c>
      <c r="W27" s="48">
        <v>2900</v>
      </c>
      <c r="X27" s="48">
        <v>360</v>
      </c>
      <c r="Y27" s="48">
        <v>326625.26</v>
      </c>
      <c r="Z27" s="48">
        <v>52260.04</v>
      </c>
      <c r="AA27" s="48">
        <v>382145.3</v>
      </c>
      <c r="AB27" s="30" t="s">
        <v>110</v>
      </c>
      <c r="AC27" s="26" t="s">
        <v>801</v>
      </c>
      <c r="AD27" s="24">
        <v>382147.3</v>
      </c>
      <c r="AE27" s="24">
        <f t="shared" si="0"/>
        <v>-2</v>
      </c>
    </row>
    <row r="28" spans="1:31">
      <c r="A28" s="61">
        <v>57040</v>
      </c>
      <c r="B28" s="28" t="s">
        <v>592</v>
      </c>
      <c r="C28" s="62">
        <v>42376</v>
      </c>
      <c r="D28" s="62">
        <v>42376</v>
      </c>
      <c r="E28" s="61" t="s">
        <v>30</v>
      </c>
      <c r="F28" s="62">
        <v>42354</v>
      </c>
      <c r="G28" s="61" t="s">
        <v>103</v>
      </c>
      <c r="H28" s="61">
        <v>57040</v>
      </c>
      <c r="I28" s="61" t="s">
        <v>588</v>
      </c>
      <c r="J28" s="61" t="s">
        <v>104</v>
      </c>
      <c r="K28" s="27">
        <v>2016</v>
      </c>
      <c r="L28" s="30" t="s">
        <v>593</v>
      </c>
      <c r="M28" s="27" t="s">
        <v>594</v>
      </c>
      <c r="N28" s="27" t="s">
        <v>107</v>
      </c>
      <c r="O28" s="27" t="s">
        <v>595</v>
      </c>
      <c r="P28" s="31" t="s">
        <v>596</v>
      </c>
      <c r="Q28" s="27"/>
      <c r="R28" s="27"/>
      <c r="S28" s="27"/>
      <c r="T28" s="27"/>
      <c r="U28" s="48">
        <v>385647.45</v>
      </c>
      <c r="V28" s="48">
        <v>3907.2</v>
      </c>
      <c r="W28" s="48">
        <v>2900</v>
      </c>
      <c r="X28" s="48">
        <v>360</v>
      </c>
      <c r="Y28" s="48">
        <v>389554.65</v>
      </c>
      <c r="Z28" s="48">
        <v>62328.74</v>
      </c>
      <c r="AA28" s="48">
        <v>455143.39</v>
      </c>
      <c r="AB28" s="30" t="s">
        <v>110</v>
      </c>
      <c r="AC28" s="26" t="s">
        <v>835</v>
      </c>
      <c r="AD28" s="24">
        <v>455145.39</v>
      </c>
      <c r="AE28" s="24">
        <f t="shared" si="0"/>
        <v>-2</v>
      </c>
    </row>
    <row r="29" spans="1:31">
      <c r="A29" s="61">
        <v>57040</v>
      </c>
      <c r="B29" s="28" t="s">
        <v>587</v>
      </c>
      <c r="C29" s="62">
        <v>42376</v>
      </c>
      <c r="D29" s="62">
        <v>42376</v>
      </c>
      <c r="E29" s="61" t="s">
        <v>30</v>
      </c>
      <c r="F29" s="62">
        <v>42353</v>
      </c>
      <c r="G29" s="61" t="s">
        <v>103</v>
      </c>
      <c r="H29" s="61">
        <v>57040</v>
      </c>
      <c r="I29" s="61" t="s">
        <v>588</v>
      </c>
      <c r="J29" s="61" t="s">
        <v>104</v>
      </c>
      <c r="K29" s="27">
        <v>2016</v>
      </c>
      <c r="L29" s="30" t="s">
        <v>571</v>
      </c>
      <c r="M29" s="27" t="s">
        <v>589</v>
      </c>
      <c r="N29" s="27" t="s">
        <v>107</v>
      </c>
      <c r="O29" s="27" t="s">
        <v>590</v>
      </c>
      <c r="P29" s="31" t="s">
        <v>591</v>
      </c>
      <c r="Q29" s="27"/>
      <c r="R29" s="27"/>
      <c r="S29" s="27"/>
      <c r="T29" s="27"/>
      <c r="U29" s="48">
        <v>385647.45</v>
      </c>
      <c r="V29" s="48">
        <v>3907.2</v>
      </c>
      <c r="W29" s="48">
        <v>2900</v>
      </c>
      <c r="X29" s="48">
        <v>360</v>
      </c>
      <c r="Y29" s="48">
        <v>389554.65</v>
      </c>
      <c r="Z29" s="48">
        <v>62328.74</v>
      </c>
      <c r="AA29" s="48">
        <v>455143.39</v>
      </c>
      <c r="AB29" s="30" t="s">
        <v>110</v>
      </c>
      <c r="AC29" s="26" t="s">
        <v>836</v>
      </c>
      <c r="AD29" s="24">
        <v>455145.39</v>
      </c>
      <c r="AE29" s="24">
        <f t="shared" si="0"/>
        <v>-2</v>
      </c>
    </row>
    <row r="30" spans="1:31">
      <c r="A30" s="61">
        <v>57040</v>
      </c>
      <c r="B30" s="28" t="s">
        <v>749</v>
      </c>
      <c r="C30" s="62">
        <v>42385</v>
      </c>
      <c r="D30" s="62">
        <v>42385</v>
      </c>
      <c r="E30" s="61" t="s">
        <v>30</v>
      </c>
      <c r="F30" s="62">
        <v>42359</v>
      </c>
      <c r="G30" s="61" t="s">
        <v>103</v>
      </c>
      <c r="H30" s="61">
        <v>57040</v>
      </c>
      <c r="I30" s="61" t="s">
        <v>588</v>
      </c>
      <c r="J30" s="61" t="s">
        <v>104</v>
      </c>
      <c r="K30" s="27">
        <v>2016</v>
      </c>
      <c r="L30" s="30" t="s">
        <v>750</v>
      </c>
      <c r="M30" s="27" t="s">
        <v>751</v>
      </c>
      <c r="N30" s="27" t="s">
        <v>107</v>
      </c>
      <c r="O30" s="27" t="s">
        <v>752</v>
      </c>
      <c r="P30" s="31" t="s">
        <v>753</v>
      </c>
      <c r="Q30" s="27"/>
      <c r="R30" s="27"/>
      <c r="S30" s="27"/>
      <c r="T30" s="27"/>
      <c r="U30" s="48">
        <v>385647.45</v>
      </c>
      <c r="V30" s="48">
        <v>3907.2</v>
      </c>
      <c r="W30" s="48">
        <v>2900</v>
      </c>
      <c r="X30" s="48">
        <v>360</v>
      </c>
      <c r="Y30" s="48">
        <v>389554.65</v>
      </c>
      <c r="Z30" s="48">
        <v>62328.74</v>
      </c>
      <c r="AA30" s="48">
        <v>455143.39</v>
      </c>
      <c r="AB30" s="30" t="s">
        <v>110</v>
      </c>
      <c r="AC30" s="26" t="s">
        <v>837</v>
      </c>
      <c r="AD30" s="24">
        <v>455145.39</v>
      </c>
      <c r="AE30" s="24">
        <f t="shared" si="0"/>
        <v>-2</v>
      </c>
    </row>
    <row r="31" spans="1:31">
      <c r="A31" s="61">
        <v>57040</v>
      </c>
      <c r="B31" s="28" t="s">
        <v>741</v>
      </c>
      <c r="C31" s="62">
        <v>42385</v>
      </c>
      <c r="D31" s="62">
        <v>42385</v>
      </c>
      <c r="E31" s="61" t="s">
        <v>30</v>
      </c>
      <c r="F31" s="62">
        <v>42361</v>
      </c>
      <c r="G31" s="61" t="s">
        <v>78</v>
      </c>
      <c r="H31" s="61">
        <v>57040</v>
      </c>
      <c r="I31" s="61" t="s">
        <v>742</v>
      </c>
      <c r="J31" s="61" t="s">
        <v>87</v>
      </c>
      <c r="K31" s="27">
        <v>2016</v>
      </c>
      <c r="L31" s="30" t="s">
        <v>743</v>
      </c>
      <c r="M31" s="27" t="s">
        <v>744</v>
      </c>
      <c r="N31" s="27" t="s">
        <v>745</v>
      </c>
      <c r="O31" s="27" t="s">
        <v>746</v>
      </c>
      <c r="P31" s="31" t="s">
        <v>747</v>
      </c>
      <c r="Q31" s="27"/>
      <c r="R31" s="27"/>
      <c r="S31" s="27"/>
      <c r="T31" s="27"/>
      <c r="U31" s="48">
        <v>375961.58</v>
      </c>
      <c r="V31" s="48">
        <v>3907.2</v>
      </c>
      <c r="W31" s="48">
        <v>2900</v>
      </c>
      <c r="X31" s="48">
        <v>360</v>
      </c>
      <c r="Y31" s="48">
        <v>379868.78</v>
      </c>
      <c r="Z31" s="48">
        <v>60779</v>
      </c>
      <c r="AA31" s="48">
        <v>443907.78</v>
      </c>
      <c r="AB31" s="30" t="s">
        <v>748</v>
      </c>
      <c r="AC31" s="26" t="s">
        <v>802</v>
      </c>
      <c r="AD31" s="24">
        <v>443909.78</v>
      </c>
      <c r="AE31" s="24">
        <f t="shared" si="0"/>
        <v>-2</v>
      </c>
    </row>
    <row r="32" spans="1:31">
      <c r="A32" s="61">
        <v>57040</v>
      </c>
      <c r="B32" s="28" t="s">
        <v>492</v>
      </c>
      <c r="C32" s="62">
        <v>42373</v>
      </c>
      <c r="D32" s="62">
        <v>42373</v>
      </c>
      <c r="E32" s="61" t="s">
        <v>30</v>
      </c>
      <c r="F32" s="62">
        <v>42346</v>
      </c>
      <c r="G32" s="61" t="s">
        <v>78</v>
      </c>
      <c r="H32" s="61">
        <v>57040</v>
      </c>
      <c r="I32" s="61" t="s">
        <v>493</v>
      </c>
      <c r="J32" s="61" t="s">
        <v>79</v>
      </c>
      <c r="K32" s="27">
        <v>2016</v>
      </c>
      <c r="L32" s="30" t="s">
        <v>494</v>
      </c>
      <c r="M32" s="27" t="s">
        <v>495</v>
      </c>
      <c r="N32" s="27" t="s">
        <v>496</v>
      </c>
      <c r="O32" s="27" t="s">
        <v>497</v>
      </c>
      <c r="P32" s="31" t="s">
        <v>498</v>
      </c>
      <c r="Q32" s="27"/>
      <c r="R32" s="27"/>
      <c r="S32" s="27"/>
      <c r="T32" s="27"/>
      <c r="U32" s="48">
        <v>208087.08</v>
      </c>
      <c r="V32" s="48">
        <v>3907.2</v>
      </c>
      <c r="W32" s="48">
        <v>1160</v>
      </c>
      <c r="X32" s="48">
        <v>360</v>
      </c>
      <c r="Y32" s="48">
        <v>211994.28</v>
      </c>
      <c r="Z32" s="48">
        <v>33919.08</v>
      </c>
      <c r="AA32" s="48">
        <v>247433.36</v>
      </c>
      <c r="AB32" s="30" t="s">
        <v>499</v>
      </c>
      <c r="AC32" s="26" t="s">
        <v>803</v>
      </c>
      <c r="AD32" s="24">
        <v>247433.36</v>
      </c>
      <c r="AE32" s="24">
        <f t="shared" si="0"/>
        <v>0</v>
      </c>
    </row>
    <row r="33" spans="1:31">
      <c r="A33" s="61">
        <v>57040</v>
      </c>
      <c r="B33" s="28" t="s">
        <v>559</v>
      </c>
      <c r="C33" s="62">
        <v>42374</v>
      </c>
      <c r="D33" s="62">
        <v>42374</v>
      </c>
      <c r="E33" s="61" t="s">
        <v>30</v>
      </c>
      <c r="F33" s="62">
        <v>42349</v>
      </c>
      <c r="G33" s="61" t="s">
        <v>78</v>
      </c>
      <c r="H33" s="61">
        <v>57040</v>
      </c>
      <c r="I33" s="61" t="s">
        <v>394</v>
      </c>
      <c r="J33" s="61" t="s">
        <v>79</v>
      </c>
      <c r="K33" s="27">
        <v>2016</v>
      </c>
      <c r="L33" s="30" t="s">
        <v>560</v>
      </c>
      <c r="M33" s="27" t="s">
        <v>561</v>
      </c>
      <c r="N33" s="27" t="s">
        <v>562</v>
      </c>
      <c r="O33" s="27" t="s">
        <v>563</v>
      </c>
      <c r="P33" s="31" t="s">
        <v>564</v>
      </c>
      <c r="Q33" s="27"/>
      <c r="R33" s="27"/>
      <c r="S33" s="27"/>
      <c r="T33" s="27"/>
      <c r="U33" s="48">
        <v>241085.9</v>
      </c>
      <c r="V33" s="48">
        <v>3907.2</v>
      </c>
      <c r="W33" s="48">
        <v>1160</v>
      </c>
      <c r="X33" s="48">
        <v>360</v>
      </c>
      <c r="Y33" s="48">
        <v>244993.1</v>
      </c>
      <c r="Z33" s="48">
        <v>39198.9</v>
      </c>
      <c r="AA33" s="48">
        <v>285712</v>
      </c>
      <c r="AB33" s="30" t="s">
        <v>398</v>
      </c>
      <c r="AC33" s="26" t="s">
        <v>804</v>
      </c>
      <c r="AD33" s="24">
        <v>285712</v>
      </c>
      <c r="AE33" s="24">
        <f t="shared" si="0"/>
        <v>0</v>
      </c>
    </row>
    <row r="34" spans="1:31">
      <c r="A34" s="61">
        <v>57040</v>
      </c>
      <c r="B34" s="28" t="s">
        <v>565</v>
      </c>
      <c r="C34" s="62">
        <v>42374</v>
      </c>
      <c r="D34" s="62">
        <v>42374</v>
      </c>
      <c r="E34" s="61" t="s">
        <v>30</v>
      </c>
      <c r="F34" s="62">
        <v>42353</v>
      </c>
      <c r="G34" s="61" t="s">
        <v>78</v>
      </c>
      <c r="H34" s="61">
        <v>57040</v>
      </c>
      <c r="I34" s="61" t="s">
        <v>218</v>
      </c>
      <c r="J34" s="61" t="s">
        <v>79</v>
      </c>
      <c r="K34" s="27">
        <v>2016</v>
      </c>
      <c r="L34" s="30" t="s">
        <v>566</v>
      </c>
      <c r="M34" s="27" t="s">
        <v>567</v>
      </c>
      <c r="N34" s="27" t="s">
        <v>221</v>
      </c>
      <c r="O34" s="27" t="s">
        <v>568</v>
      </c>
      <c r="P34" s="31" t="s">
        <v>569</v>
      </c>
      <c r="Q34" s="27"/>
      <c r="R34" s="27"/>
      <c r="S34" s="27"/>
      <c r="T34" s="27"/>
      <c r="U34" s="48">
        <v>189980.11</v>
      </c>
      <c r="V34" s="48">
        <v>3907.2</v>
      </c>
      <c r="W34" s="48">
        <v>1160</v>
      </c>
      <c r="X34" s="48">
        <v>360</v>
      </c>
      <c r="Y34" s="48">
        <v>193887.31</v>
      </c>
      <c r="Z34" s="48">
        <v>31021.97</v>
      </c>
      <c r="AA34" s="48">
        <v>226429.28</v>
      </c>
      <c r="AB34" s="30" t="s">
        <v>85</v>
      </c>
      <c r="AC34" s="26" t="s">
        <v>805</v>
      </c>
      <c r="AD34" s="24">
        <v>226429.28</v>
      </c>
      <c r="AE34" s="24">
        <f t="shared" si="0"/>
        <v>0</v>
      </c>
    </row>
    <row r="35" spans="1:31">
      <c r="A35" s="61">
        <v>57040</v>
      </c>
      <c r="B35" s="28" t="s">
        <v>759</v>
      </c>
      <c r="C35" s="62">
        <v>42396</v>
      </c>
      <c r="D35" s="62">
        <v>42396</v>
      </c>
      <c r="E35" s="61" t="s">
        <v>30</v>
      </c>
      <c r="F35" s="62">
        <v>42376</v>
      </c>
      <c r="G35" s="61" t="s">
        <v>78</v>
      </c>
      <c r="H35" s="61">
        <v>57040</v>
      </c>
      <c r="I35" s="61" t="s">
        <v>394</v>
      </c>
      <c r="J35" s="61" t="s">
        <v>79</v>
      </c>
      <c r="K35" s="27">
        <v>2016</v>
      </c>
      <c r="L35" s="30" t="s">
        <v>760</v>
      </c>
      <c r="M35" s="27" t="s">
        <v>761</v>
      </c>
      <c r="N35" s="27" t="s">
        <v>254</v>
      </c>
      <c r="O35" s="27" t="s">
        <v>762</v>
      </c>
      <c r="P35" s="31" t="s">
        <v>763</v>
      </c>
      <c r="Q35" s="27"/>
      <c r="R35" s="27"/>
      <c r="S35" s="27"/>
      <c r="T35" s="27"/>
      <c r="U35" s="48">
        <v>241085.9</v>
      </c>
      <c r="V35" s="48">
        <v>3907.2</v>
      </c>
      <c r="W35" s="48">
        <v>1160</v>
      </c>
      <c r="X35" s="48">
        <v>360</v>
      </c>
      <c r="Y35" s="48">
        <v>244993.1</v>
      </c>
      <c r="Z35" s="48">
        <v>39198.9</v>
      </c>
      <c r="AA35" s="48">
        <v>285712</v>
      </c>
      <c r="AB35" s="30" t="s">
        <v>398</v>
      </c>
      <c r="AC35" s="26" t="s">
        <v>806</v>
      </c>
      <c r="AD35" s="24">
        <v>285712.88</v>
      </c>
      <c r="AE35" s="24">
        <f t="shared" si="0"/>
        <v>-0.88000000000465661</v>
      </c>
    </row>
    <row r="36" spans="1:31">
      <c r="A36" s="61">
        <v>57040</v>
      </c>
      <c r="B36" s="28" t="s">
        <v>725</v>
      </c>
      <c r="C36" s="62">
        <v>42385</v>
      </c>
      <c r="D36" s="62">
        <v>42385</v>
      </c>
      <c r="E36" s="61" t="s">
        <v>30</v>
      </c>
      <c r="F36" s="62">
        <v>42359</v>
      </c>
      <c r="G36" s="61" t="s">
        <v>78</v>
      </c>
      <c r="H36" s="61">
        <v>57040</v>
      </c>
      <c r="I36" s="61" t="s">
        <v>251</v>
      </c>
      <c r="J36" s="61" t="s">
        <v>79</v>
      </c>
      <c r="K36" s="27">
        <v>2016</v>
      </c>
      <c r="L36" s="30" t="s">
        <v>726</v>
      </c>
      <c r="M36" s="27" t="s">
        <v>727</v>
      </c>
      <c r="N36" s="27" t="s">
        <v>254</v>
      </c>
      <c r="O36" s="27" t="s">
        <v>728</v>
      </c>
      <c r="P36" s="31" t="s">
        <v>729</v>
      </c>
      <c r="Q36" s="27"/>
      <c r="R36" s="27"/>
      <c r="S36" s="27"/>
      <c r="T36" s="27"/>
      <c r="U36" s="48">
        <v>212281.78</v>
      </c>
      <c r="V36" s="48">
        <v>3907.2</v>
      </c>
      <c r="W36" s="48">
        <v>1160</v>
      </c>
      <c r="X36" s="48">
        <v>360</v>
      </c>
      <c r="Y36" s="48">
        <v>216188.98</v>
      </c>
      <c r="Z36" s="48">
        <v>34590.239999999998</v>
      </c>
      <c r="AA36" s="48">
        <v>252299.22</v>
      </c>
      <c r="AB36" s="30" t="s">
        <v>257</v>
      </c>
      <c r="AC36" s="26" t="s">
        <v>807</v>
      </c>
      <c r="AD36" s="24">
        <v>252299.21</v>
      </c>
      <c r="AE36" s="24">
        <f t="shared" si="0"/>
        <v>1.0000000009313226E-2</v>
      </c>
    </row>
    <row r="37" spans="1:31">
      <c r="A37" s="61">
        <v>57040</v>
      </c>
      <c r="B37" s="28" t="s">
        <v>653</v>
      </c>
      <c r="C37" s="62">
        <v>42390</v>
      </c>
      <c r="D37" s="62">
        <v>42390</v>
      </c>
      <c r="E37" s="61" t="s">
        <v>30</v>
      </c>
      <c r="F37" s="62">
        <v>42367</v>
      </c>
      <c r="G37" s="61" t="s">
        <v>78</v>
      </c>
      <c r="H37" s="61">
        <v>57040</v>
      </c>
      <c r="I37" s="61" t="s">
        <v>493</v>
      </c>
      <c r="J37" s="61" t="s">
        <v>79</v>
      </c>
      <c r="K37" s="27">
        <v>2016</v>
      </c>
      <c r="L37" s="30" t="s">
        <v>654</v>
      </c>
      <c r="M37" s="27" t="s">
        <v>655</v>
      </c>
      <c r="N37" s="27" t="s">
        <v>496</v>
      </c>
      <c r="O37" s="27" t="s">
        <v>656</v>
      </c>
      <c r="P37" s="31" t="s">
        <v>657</v>
      </c>
      <c r="Q37" s="27"/>
      <c r="R37" s="27"/>
      <c r="S37" s="27"/>
      <c r="T37" s="27"/>
      <c r="U37" s="48">
        <v>208087.08</v>
      </c>
      <c r="V37" s="48">
        <v>3907.2</v>
      </c>
      <c r="W37" s="48">
        <v>1160</v>
      </c>
      <c r="X37" s="48">
        <v>360</v>
      </c>
      <c r="Y37" s="48">
        <v>211994.28</v>
      </c>
      <c r="Z37" s="48">
        <v>33919.08</v>
      </c>
      <c r="AA37" s="48">
        <v>247433.36</v>
      </c>
      <c r="AB37" s="30" t="s">
        <v>499</v>
      </c>
      <c r="AC37" s="26" t="s">
        <v>808</v>
      </c>
      <c r="AD37" s="24">
        <v>247433.36</v>
      </c>
      <c r="AE37" s="24">
        <f t="shared" si="0"/>
        <v>0</v>
      </c>
    </row>
    <row r="38" spans="1:31">
      <c r="A38" s="61">
        <v>57040</v>
      </c>
      <c r="B38" s="28" t="s">
        <v>690</v>
      </c>
      <c r="C38" s="62">
        <v>42392</v>
      </c>
      <c r="D38" s="62">
        <v>42392</v>
      </c>
      <c r="E38" s="61" t="s">
        <v>30</v>
      </c>
      <c r="F38" s="62">
        <v>42376</v>
      </c>
      <c r="G38" s="61" t="s">
        <v>31</v>
      </c>
      <c r="H38" s="61">
        <v>57040</v>
      </c>
      <c r="I38" s="61" t="s">
        <v>174</v>
      </c>
      <c r="J38" s="61" t="s">
        <v>166</v>
      </c>
      <c r="K38" s="27">
        <v>2016</v>
      </c>
      <c r="L38" s="30" t="s">
        <v>598</v>
      </c>
      <c r="M38" s="27" t="s">
        <v>691</v>
      </c>
      <c r="N38" s="27" t="s">
        <v>182</v>
      </c>
      <c r="O38" s="27" t="s">
        <v>692</v>
      </c>
      <c r="P38" s="31" t="s">
        <v>693</v>
      </c>
      <c r="Q38" s="27"/>
      <c r="R38" s="27"/>
      <c r="S38" s="27"/>
      <c r="T38" s="27"/>
      <c r="U38" s="48">
        <v>150595.75</v>
      </c>
      <c r="V38" s="48">
        <v>5311.04</v>
      </c>
      <c r="W38" s="48">
        <v>1160</v>
      </c>
      <c r="X38" s="48">
        <v>360</v>
      </c>
      <c r="Y38" s="48">
        <v>155906.79</v>
      </c>
      <c r="Z38" s="48">
        <v>24945.09</v>
      </c>
      <c r="AA38" s="48">
        <v>182371.88</v>
      </c>
      <c r="AB38" s="30" t="s">
        <v>179</v>
      </c>
      <c r="AC38" s="26" t="s">
        <v>809</v>
      </c>
      <c r="AD38" s="24">
        <v>183353.88</v>
      </c>
      <c r="AE38" s="24">
        <f t="shared" si="0"/>
        <v>-982</v>
      </c>
    </row>
    <row r="39" spans="1:31">
      <c r="A39" s="61">
        <v>57040</v>
      </c>
      <c r="B39" s="28" t="s">
        <v>607</v>
      </c>
      <c r="C39" s="62">
        <v>42382</v>
      </c>
      <c r="D39" s="62">
        <v>42382</v>
      </c>
      <c r="E39" s="61" t="s">
        <v>30</v>
      </c>
      <c r="F39" s="62">
        <v>42376</v>
      </c>
      <c r="G39" s="61" t="s">
        <v>31</v>
      </c>
      <c r="H39" s="61">
        <v>57040</v>
      </c>
      <c r="I39" s="61" t="s">
        <v>174</v>
      </c>
      <c r="J39" s="61" t="s">
        <v>166</v>
      </c>
      <c r="K39" s="27">
        <v>2016</v>
      </c>
      <c r="L39" s="30" t="s">
        <v>598</v>
      </c>
      <c r="M39" s="27" t="s">
        <v>608</v>
      </c>
      <c r="N39" s="27" t="s">
        <v>176</v>
      </c>
      <c r="O39" s="27" t="s">
        <v>609</v>
      </c>
      <c r="P39" s="31" t="s">
        <v>610</v>
      </c>
      <c r="Q39" s="27"/>
      <c r="R39" s="27"/>
      <c r="S39" s="27"/>
      <c r="T39" s="27"/>
      <c r="U39" s="48">
        <v>150595.75</v>
      </c>
      <c r="V39" s="48">
        <v>5311.04</v>
      </c>
      <c r="W39" s="48">
        <v>1160</v>
      </c>
      <c r="X39" s="48">
        <v>360</v>
      </c>
      <c r="Y39" s="48">
        <v>155906.79</v>
      </c>
      <c r="Z39" s="48">
        <v>24945.09</v>
      </c>
      <c r="AA39" s="48">
        <v>182371.88</v>
      </c>
      <c r="AB39" s="30" t="s">
        <v>179</v>
      </c>
      <c r="AC39" s="26" t="s">
        <v>810</v>
      </c>
      <c r="AD39" s="24">
        <v>183353.88</v>
      </c>
      <c r="AE39" s="24">
        <f t="shared" si="0"/>
        <v>-982</v>
      </c>
    </row>
    <row r="40" spans="1:31">
      <c r="A40" s="61">
        <v>57040</v>
      </c>
      <c r="B40" s="28" t="s">
        <v>597</v>
      </c>
      <c r="C40" s="62">
        <v>42382</v>
      </c>
      <c r="D40" s="62">
        <v>42382</v>
      </c>
      <c r="E40" s="61" t="s">
        <v>30</v>
      </c>
      <c r="F40" s="62">
        <v>42376</v>
      </c>
      <c r="G40" s="61" t="s">
        <v>31</v>
      </c>
      <c r="H40" s="61">
        <v>57040</v>
      </c>
      <c r="I40" s="61" t="s">
        <v>311</v>
      </c>
      <c r="J40" s="61" t="s">
        <v>166</v>
      </c>
      <c r="K40" s="27">
        <v>2016</v>
      </c>
      <c r="L40" s="30" t="s">
        <v>598</v>
      </c>
      <c r="M40" s="27" t="s">
        <v>599</v>
      </c>
      <c r="N40" s="27" t="s">
        <v>600</v>
      </c>
      <c r="O40" s="27" t="s">
        <v>601</v>
      </c>
      <c r="P40" s="31" t="s">
        <v>602</v>
      </c>
      <c r="Q40" s="27"/>
      <c r="R40" s="27"/>
      <c r="S40" s="27"/>
      <c r="T40" s="27"/>
      <c r="U40" s="48">
        <v>134457.82</v>
      </c>
      <c r="V40" s="48">
        <v>5311.04</v>
      </c>
      <c r="W40" s="48">
        <v>1160</v>
      </c>
      <c r="X40" s="48">
        <v>360</v>
      </c>
      <c r="Y40" s="48">
        <v>139768.86000000002</v>
      </c>
      <c r="Z40" s="48">
        <v>22363.02</v>
      </c>
      <c r="AA40" s="48">
        <v>163651.88</v>
      </c>
      <c r="AB40" s="30" t="s">
        <v>317</v>
      </c>
      <c r="AC40" s="26" t="s">
        <v>811</v>
      </c>
      <c r="AD40" s="24">
        <v>164453.88</v>
      </c>
      <c r="AE40" s="24">
        <f t="shared" si="0"/>
        <v>-802</v>
      </c>
    </row>
    <row r="41" spans="1:31">
      <c r="A41" s="61">
        <v>57040</v>
      </c>
      <c r="B41" s="28" t="s">
        <v>686</v>
      </c>
      <c r="C41" s="62">
        <v>42392</v>
      </c>
      <c r="D41" s="62">
        <v>42392</v>
      </c>
      <c r="E41" s="61" t="s">
        <v>30</v>
      </c>
      <c r="F41" s="62">
        <v>42376</v>
      </c>
      <c r="G41" s="61" t="s">
        <v>31</v>
      </c>
      <c r="H41" s="61">
        <v>57040</v>
      </c>
      <c r="I41" s="61" t="s">
        <v>165</v>
      </c>
      <c r="J41" s="61" t="s">
        <v>166</v>
      </c>
      <c r="K41" s="27">
        <v>2016</v>
      </c>
      <c r="L41" s="30" t="s">
        <v>598</v>
      </c>
      <c r="M41" s="27" t="s">
        <v>687</v>
      </c>
      <c r="N41" s="27" t="s">
        <v>683</v>
      </c>
      <c r="O41" s="27" t="s">
        <v>688</v>
      </c>
      <c r="P41" s="31" t="s">
        <v>689</v>
      </c>
      <c r="Q41" s="27"/>
      <c r="R41" s="27"/>
      <c r="S41" s="27"/>
      <c r="T41" s="27"/>
      <c r="U41" s="48">
        <v>142992.31</v>
      </c>
      <c r="V41" s="48">
        <v>5311.04</v>
      </c>
      <c r="W41" s="48">
        <v>1160</v>
      </c>
      <c r="X41" s="48">
        <v>360</v>
      </c>
      <c r="Y41" s="48">
        <v>148303.35</v>
      </c>
      <c r="Z41" s="48">
        <v>23728.54</v>
      </c>
      <c r="AA41" s="48">
        <v>173551.89</v>
      </c>
      <c r="AB41" s="30" t="s">
        <v>172</v>
      </c>
      <c r="AC41" s="26" t="s">
        <v>812</v>
      </c>
      <c r="AD41" s="24">
        <v>173551.89</v>
      </c>
      <c r="AE41" s="24">
        <f t="shared" si="0"/>
        <v>0</v>
      </c>
    </row>
    <row r="42" spans="1:31">
      <c r="A42" s="61">
        <v>57040</v>
      </c>
      <c r="B42" s="28" t="s">
        <v>681</v>
      </c>
      <c r="C42" s="62">
        <v>42392</v>
      </c>
      <c r="D42" s="62">
        <v>42392</v>
      </c>
      <c r="E42" s="61" t="s">
        <v>30</v>
      </c>
      <c r="F42" s="62">
        <v>42376</v>
      </c>
      <c r="G42" s="61" t="s">
        <v>31</v>
      </c>
      <c r="H42" s="61">
        <v>57040</v>
      </c>
      <c r="I42" s="61" t="s">
        <v>165</v>
      </c>
      <c r="J42" s="61" t="s">
        <v>166</v>
      </c>
      <c r="K42" s="27">
        <v>2016</v>
      </c>
      <c r="L42" s="30" t="s">
        <v>598</v>
      </c>
      <c r="M42" s="27" t="s">
        <v>682</v>
      </c>
      <c r="N42" s="27" t="s">
        <v>683</v>
      </c>
      <c r="O42" s="27" t="s">
        <v>684</v>
      </c>
      <c r="P42" s="31" t="s">
        <v>685</v>
      </c>
      <c r="Q42" s="27"/>
      <c r="R42" s="27"/>
      <c r="S42" s="27"/>
      <c r="T42" s="27"/>
      <c r="U42" s="48">
        <v>142992.31</v>
      </c>
      <c r="V42" s="48">
        <v>5311.04</v>
      </c>
      <c r="W42" s="48">
        <v>1160</v>
      </c>
      <c r="X42" s="48">
        <v>360</v>
      </c>
      <c r="Y42" s="48">
        <v>148303.35</v>
      </c>
      <c r="Z42" s="48">
        <v>23728.54</v>
      </c>
      <c r="AA42" s="48">
        <v>173551.89</v>
      </c>
      <c r="AB42" s="30" t="s">
        <v>172</v>
      </c>
      <c r="AC42" s="26" t="s">
        <v>813</v>
      </c>
      <c r="AD42" s="24">
        <v>173551.89</v>
      </c>
      <c r="AE42" s="24">
        <f t="shared" si="0"/>
        <v>0</v>
      </c>
    </row>
    <row r="43" spans="1:31">
      <c r="A43" s="61">
        <v>57040</v>
      </c>
      <c r="B43" s="28" t="s">
        <v>603</v>
      </c>
      <c r="C43" s="62">
        <v>42382</v>
      </c>
      <c r="D43" s="62">
        <v>42382</v>
      </c>
      <c r="E43" s="61" t="s">
        <v>30</v>
      </c>
      <c r="F43" s="62">
        <v>42376</v>
      </c>
      <c r="G43" s="61" t="s">
        <v>31</v>
      </c>
      <c r="H43" s="61">
        <v>57040</v>
      </c>
      <c r="I43" s="61" t="s">
        <v>174</v>
      </c>
      <c r="J43" s="61" t="s">
        <v>166</v>
      </c>
      <c r="K43" s="27">
        <v>2016</v>
      </c>
      <c r="L43" s="30" t="s">
        <v>598</v>
      </c>
      <c r="M43" s="27" t="s">
        <v>604</v>
      </c>
      <c r="N43" s="27" t="s">
        <v>182</v>
      </c>
      <c r="O43" s="27" t="s">
        <v>605</v>
      </c>
      <c r="P43" s="31" t="s">
        <v>606</v>
      </c>
      <c r="Q43" s="27"/>
      <c r="R43" s="27"/>
      <c r="S43" s="27"/>
      <c r="T43" s="27"/>
      <c r="U43" s="48">
        <v>150595.75</v>
      </c>
      <c r="V43" s="48">
        <v>5311.04</v>
      </c>
      <c r="W43" s="48">
        <v>1160</v>
      </c>
      <c r="X43" s="48">
        <v>360</v>
      </c>
      <c r="Y43" s="48">
        <v>155906.79</v>
      </c>
      <c r="Z43" s="48">
        <v>24945.09</v>
      </c>
      <c r="AA43" s="48">
        <v>182371.88</v>
      </c>
      <c r="AB43" s="30" t="s">
        <v>179</v>
      </c>
      <c r="AC43" s="26" t="s">
        <v>814</v>
      </c>
      <c r="AD43" s="24">
        <v>183353.88</v>
      </c>
      <c r="AE43" s="24">
        <f t="shared" si="0"/>
        <v>-982</v>
      </c>
    </row>
    <row r="44" spans="1:31">
      <c r="A44" s="61">
        <v>57040</v>
      </c>
      <c r="B44" s="28" t="s">
        <v>711</v>
      </c>
      <c r="C44" s="62">
        <v>42393</v>
      </c>
      <c r="D44" s="62">
        <v>42393</v>
      </c>
      <c r="E44" s="61" t="s">
        <v>30</v>
      </c>
      <c r="F44" s="62">
        <v>42388</v>
      </c>
      <c r="G44" s="61" t="s">
        <v>31</v>
      </c>
      <c r="H44" s="61">
        <v>57040</v>
      </c>
      <c r="I44" s="61" t="s">
        <v>704</v>
      </c>
      <c r="J44" s="61" t="s">
        <v>705</v>
      </c>
      <c r="K44" s="27">
        <v>2016</v>
      </c>
      <c r="L44" s="30" t="s">
        <v>712</v>
      </c>
      <c r="M44" s="27" t="s">
        <v>713</v>
      </c>
      <c r="N44" s="27" t="s">
        <v>707</v>
      </c>
      <c r="O44" s="27" t="s">
        <v>714</v>
      </c>
      <c r="P44" s="31" t="s">
        <v>715</v>
      </c>
      <c r="Q44" s="27"/>
      <c r="R44" s="27"/>
      <c r="S44" s="27"/>
      <c r="T44" s="27"/>
      <c r="U44" s="48">
        <v>260142.78</v>
      </c>
      <c r="V44" s="48">
        <v>5311.04</v>
      </c>
      <c r="W44" s="48">
        <v>2320</v>
      </c>
      <c r="X44" s="48">
        <v>360</v>
      </c>
      <c r="Y44" s="48">
        <v>265453.82</v>
      </c>
      <c r="Z44" s="48">
        <v>42472.61</v>
      </c>
      <c r="AA44" s="48">
        <v>310606.43</v>
      </c>
      <c r="AB44" s="30" t="s">
        <v>710</v>
      </c>
      <c r="AC44" s="26" t="s">
        <v>838</v>
      </c>
      <c r="AD44" s="24">
        <v>310606.43</v>
      </c>
      <c r="AE44" s="24">
        <f t="shared" si="0"/>
        <v>0</v>
      </c>
    </row>
    <row r="45" spans="1:31">
      <c r="A45" s="61">
        <v>57040</v>
      </c>
      <c r="B45" s="28" t="s">
        <v>703</v>
      </c>
      <c r="C45" s="62">
        <v>42393</v>
      </c>
      <c r="D45" s="62">
        <v>42393</v>
      </c>
      <c r="E45" s="61" t="s">
        <v>30</v>
      </c>
      <c r="F45" s="62">
        <v>42376</v>
      </c>
      <c r="G45" s="61" t="s">
        <v>31</v>
      </c>
      <c r="H45" s="61">
        <v>57040</v>
      </c>
      <c r="I45" s="61" t="s">
        <v>704</v>
      </c>
      <c r="J45" s="61" t="s">
        <v>705</v>
      </c>
      <c r="K45" s="27">
        <v>2016</v>
      </c>
      <c r="L45" s="30" t="s">
        <v>410</v>
      </c>
      <c r="M45" s="27" t="s">
        <v>706</v>
      </c>
      <c r="N45" s="27" t="s">
        <v>707</v>
      </c>
      <c r="O45" s="27" t="s">
        <v>708</v>
      </c>
      <c r="P45" s="31" t="s">
        <v>709</v>
      </c>
      <c r="Q45" s="27"/>
      <c r="R45" s="27"/>
      <c r="S45" s="27"/>
      <c r="T45" s="27"/>
      <c r="U45" s="48">
        <v>260142.78</v>
      </c>
      <c r="V45" s="48">
        <v>5311.04</v>
      </c>
      <c r="W45" s="48">
        <v>2320</v>
      </c>
      <c r="X45" s="48">
        <v>360</v>
      </c>
      <c r="Y45" s="48">
        <v>265453.82</v>
      </c>
      <c r="Z45" s="48">
        <v>42472.61</v>
      </c>
      <c r="AA45" s="48">
        <v>310606.43</v>
      </c>
      <c r="AB45" s="30" t="s">
        <v>710</v>
      </c>
      <c r="AC45" s="26" t="s">
        <v>815</v>
      </c>
      <c r="AD45" s="24">
        <v>310606.43</v>
      </c>
      <c r="AE45" s="24">
        <f t="shared" si="0"/>
        <v>0</v>
      </c>
    </row>
    <row r="46" spans="1:31">
      <c r="A46" s="61">
        <v>57040</v>
      </c>
      <c r="B46" s="28" t="s">
        <v>522</v>
      </c>
      <c r="C46" s="62">
        <v>42374</v>
      </c>
      <c r="D46" s="62">
        <v>42374</v>
      </c>
      <c r="E46" s="61" t="s">
        <v>30</v>
      </c>
      <c r="F46" s="62">
        <v>42362</v>
      </c>
      <c r="G46" s="61" t="s">
        <v>31</v>
      </c>
      <c r="H46" s="61">
        <v>57040</v>
      </c>
      <c r="I46" s="61" t="s">
        <v>198</v>
      </c>
      <c r="J46" s="61" t="s">
        <v>199</v>
      </c>
      <c r="K46" s="27">
        <v>2016</v>
      </c>
      <c r="L46" s="30" t="s">
        <v>523</v>
      </c>
      <c r="M46" s="27" t="s">
        <v>524</v>
      </c>
      <c r="N46" s="27" t="s">
        <v>213</v>
      </c>
      <c r="O46" s="27" t="s">
        <v>525</v>
      </c>
      <c r="P46" s="31" t="s">
        <v>526</v>
      </c>
      <c r="Q46" s="27"/>
      <c r="R46" s="27"/>
      <c r="S46" s="27"/>
      <c r="T46" s="27"/>
      <c r="U46" s="48">
        <v>159906.1</v>
      </c>
      <c r="V46" s="48">
        <v>5311.04</v>
      </c>
      <c r="W46" s="48">
        <v>1160</v>
      </c>
      <c r="X46" s="48">
        <v>360</v>
      </c>
      <c r="Y46" s="48">
        <v>165217.14000000001</v>
      </c>
      <c r="Z46" s="48">
        <v>26434.74</v>
      </c>
      <c r="AA46" s="48">
        <v>193171.88</v>
      </c>
      <c r="AB46" s="30" t="s">
        <v>205</v>
      </c>
      <c r="AC46" s="26" t="s">
        <v>816</v>
      </c>
      <c r="AD46" s="24">
        <v>193171.88</v>
      </c>
      <c r="AE46" s="24">
        <f t="shared" si="0"/>
        <v>0</v>
      </c>
    </row>
    <row r="47" spans="1:31">
      <c r="A47" s="61">
        <v>57040</v>
      </c>
      <c r="B47" s="28" t="s">
        <v>694</v>
      </c>
      <c r="C47" s="62">
        <v>42393</v>
      </c>
      <c r="D47" s="62">
        <v>42393</v>
      </c>
      <c r="E47" s="61" t="s">
        <v>30</v>
      </c>
      <c r="F47" s="62">
        <v>42389</v>
      </c>
      <c r="G47" s="61" t="s">
        <v>31</v>
      </c>
      <c r="H47" s="61">
        <v>57040</v>
      </c>
      <c r="I47" s="61" t="s">
        <v>198</v>
      </c>
      <c r="J47" s="61" t="s">
        <v>199</v>
      </c>
      <c r="K47" s="27">
        <v>2016</v>
      </c>
      <c r="L47" s="30" t="s">
        <v>695</v>
      </c>
      <c r="M47" s="27" t="s">
        <v>696</v>
      </c>
      <c r="N47" s="27" t="s">
        <v>213</v>
      </c>
      <c r="O47" s="27" t="s">
        <v>697</v>
      </c>
      <c r="P47" s="31" t="s">
        <v>698</v>
      </c>
      <c r="Q47" s="27"/>
      <c r="R47" s="27"/>
      <c r="S47" s="27"/>
      <c r="T47" s="27"/>
      <c r="U47" s="48">
        <v>159906.1</v>
      </c>
      <c r="V47" s="48">
        <v>5311.04</v>
      </c>
      <c r="W47" s="48">
        <v>1160</v>
      </c>
      <c r="X47" s="48">
        <v>360</v>
      </c>
      <c r="Y47" s="48">
        <v>165217.14000000001</v>
      </c>
      <c r="Z47" s="48">
        <v>26434.74</v>
      </c>
      <c r="AA47" s="48">
        <v>193171.88</v>
      </c>
      <c r="AB47" s="30" t="s">
        <v>205</v>
      </c>
      <c r="AC47" s="26" t="s">
        <v>833</v>
      </c>
      <c r="AD47" s="24">
        <v>193171.88</v>
      </c>
      <c r="AE47" s="24">
        <f t="shared" si="0"/>
        <v>0</v>
      </c>
    </row>
    <row r="48" spans="1:31">
      <c r="A48" s="61">
        <v>57040</v>
      </c>
      <c r="B48" s="28" t="s">
        <v>527</v>
      </c>
      <c r="C48" s="62">
        <v>42374</v>
      </c>
      <c r="D48" s="62">
        <v>42374</v>
      </c>
      <c r="E48" s="61" t="s">
        <v>30</v>
      </c>
      <c r="F48" s="62">
        <v>42362</v>
      </c>
      <c r="G48" s="61" t="s">
        <v>31</v>
      </c>
      <c r="H48" s="61">
        <v>57040</v>
      </c>
      <c r="I48" s="61" t="s">
        <v>198</v>
      </c>
      <c r="J48" s="61" t="s">
        <v>199</v>
      </c>
      <c r="K48" s="27">
        <v>2016</v>
      </c>
      <c r="L48" s="30" t="s">
        <v>523</v>
      </c>
      <c r="M48" s="27" t="s">
        <v>528</v>
      </c>
      <c r="N48" s="27" t="s">
        <v>202</v>
      </c>
      <c r="O48" s="27" t="s">
        <v>529</v>
      </c>
      <c r="P48" s="31" t="s">
        <v>530</v>
      </c>
      <c r="Q48" s="27"/>
      <c r="R48" s="27"/>
      <c r="S48" s="27"/>
      <c r="T48" s="27"/>
      <c r="U48" s="48">
        <v>159906.1</v>
      </c>
      <c r="V48" s="48">
        <v>5311.04</v>
      </c>
      <c r="W48" s="48">
        <v>1160</v>
      </c>
      <c r="X48" s="48">
        <v>360</v>
      </c>
      <c r="Y48" s="48">
        <v>165217.14000000001</v>
      </c>
      <c r="Z48" s="48">
        <v>26434.74</v>
      </c>
      <c r="AA48" s="48">
        <v>193171.88</v>
      </c>
      <c r="AB48" s="30" t="s">
        <v>205</v>
      </c>
      <c r="AC48" s="26" t="s">
        <v>839</v>
      </c>
      <c r="AD48" s="24">
        <v>193171.88</v>
      </c>
      <c r="AE48" s="24">
        <f t="shared" si="0"/>
        <v>0</v>
      </c>
    </row>
    <row r="49" spans="1:31">
      <c r="A49" s="61">
        <v>57040</v>
      </c>
      <c r="B49" s="28" t="s">
        <v>531</v>
      </c>
      <c r="C49" s="62">
        <v>42374</v>
      </c>
      <c r="D49" s="62">
        <v>42374</v>
      </c>
      <c r="E49" s="61" t="s">
        <v>30</v>
      </c>
      <c r="F49" s="62">
        <v>42362</v>
      </c>
      <c r="G49" s="61" t="s">
        <v>31</v>
      </c>
      <c r="H49" s="61">
        <v>57040</v>
      </c>
      <c r="I49" s="61" t="s">
        <v>198</v>
      </c>
      <c r="J49" s="61" t="s">
        <v>199</v>
      </c>
      <c r="K49" s="27">
        <v>2016</v>
      </c>
      <c r="L49" s="30" t="s">
        <v>523</v>
      </c>
      <c r="M49" s="27" t="s">
        <v>532</v>
      </c>
      <c r="N49" s="27" t="s">
        <v>213</v>
      </c>
      <c r="O49" s="27" t="s">
        <v>533</v>
      </c>
      <c r="P49" s="31" t="s">
        <v>534</v>
      </c>
      <c r="Q49" s="27"/>
      <c r="R49" s="27"/>
      <c r="S49" s="27"/>
      <c r="T49" s="27"/>
      <c r="U49" s="48">
        <v>159906.1</v>
      </c>
      <c r="V49" s="48">
        <v>5311.04</v>
      </c>
      <c r="W49" s="48">
        <v>1160</v>
      </c>
      <c r="X49" s="48">
        <v>360</v>
      </c>
      <c r="Y49" s="48">
        <v>165217.14000000001</v>
      </c>
      <c r="Z49" s="48">
        <v>26434.74</v>
      </c>
      <c r="AA49" s="48">
        <v>193171.88</v>
      </c>
      <c r="AB49" s="30" t="s">
        <v>205</v>
      </c>
      <c r="AC49" s="26" t="s">
        <v>817</v>
      </c>
      <c r="AD49" s="24">
        <v>193171.88</v>
      </c>
      <c r="AE49" s="24">
        <f t="shared" si="0"/>
        <v>0</v>
      </c>
    </row>
    <row r="50" spans="1:31">
      <c r="A50" s="61">
        <v>57040</v>
      </c>
      <c r="B50" s="28" t="s">
        <v>699</v>
      </c>
      <c r="C50" s="62">
        <v>42393</v>
      </c>
      <c r="D50" s="62">
        <v>42393</v>
      </c>
      <c r="E50" s="61" t="s">
        <v>30</v>
      </c>
      <c r="F50" s="62">
        <v>42389</v>
      </c>
      <c r="G50" s="61" t="s">
        <v>31</v>
      </c>
      <c r="H50" s="61">
        <v>57040</v>
      </c>
      <c r="I50" s="61" t="s">
        <v>536</v>
      </c>
      <c r="J50" s="61" t="s">
        <v>199</v>
      </c>
      <c r="K50" s="27">
        <v>2016</v>
      </c>
      <c r="L50" s="30" t="s">
        <v>695</v>
      </c>
      <c r="M50" s="27" t="s">
        <v>700</v>
      </c>
      <c r="N50" s="27" t="s">
        <v>552</v>
      </c>
      <c r="O50" s="27" t="s">
        <v>701</v>
      </c>
      <c r="P50" s="31" t="s">
        <v>702</v>
      </c>
      <c r="Q50" s="27"/>
      <c r="R50" s="27"/>
      <c r="S50" s="27"/>
      <c r="T50" s="27"/>
      <c r="U50" s="48">
        <v>165259.54999999999</v>
      </c>
      <c r="V50" s="48">
        <v>5311.04</v>
      </c>
      <c r="W50" s="48">
        <v>1160</v>
      </c>
      <c r="X50" s="48">
        <v>360</v>
      </c>
      <c r="Y50" s="48">
        <v>170570.59</v>
      </c>
      <c r="Z50" s="48">
        <v>27291.29</v>
      </c>
      <c r="AA50" s="48">
        <v>199381.88</v>
      </c>
      <c r="AB50" s="30" t="s">
        <v>541</v>
      </c>
      <c r="AC50" s="26" t="s">
        <v>832</v>
      </c>
      <c r="AD50" s="24">
        <v>199381.88</v>
      </c>
      <c r="AE50" s="24">
        <f t="shared" si="0"/>
        <v>0</v>
      </c>
    </row>
    <row r="51" spans="1:31">
      <c r="A51" s="61">
        <v>57040</v>
      </c>
      <c r="B51" s="28" t="s">
        <v>550</v>
      </c>
      <c r="C51" s="62">
        <v>42374</v>
      </c>
      <c r="D51" s="62">
        <v>42374</v>
      </c>
      <c r="E51" s="61" t="s">
        <v>30</v>
      </c>
      <c r="F51" s="62">
        <v>42362</v>
      </c>
      <c r="G51" s="61" t="s">
        <v>31</v>
      </c>
      <c r="H51" s="61">
        <v>57040</v>
      </c>
      <c r="I51" s="61" t="s">
        <v>536</v>
      </c>
      <c r="J51" s="61" t="s">
        <v>199</v>
      </c>
      <c r="K51" s="27">
        <v>2016</v>
      </c>
      <c r="L51" s="30" t="s">
        <v>523</v>
      </c>
      <c r="M51" s="27" t="s">
        <v>551</v>
      </c>
      <c r="N51" s="27" t="s">
        <v>552</v>
      </c>
      <c r="O51" s="27" t="s">
        <v>553</v>
      </c>
      <c r="P51" s="31" t="s">
        <v>554</v>
      </c>
      <c r="Q51" s="27"/>
      <c r="R51" s="27"/>
      <c r="S51" s="27"/>
      <c r="T51" s="27"/>
      <c r="U51" s="48">
        <v>165259.54999999999</v>
      </c>
      <c r="V51" s="48">
        <v>5311.04</v>
      </c>
      <c r="W51" s="48">
        <v>1160</v>
      </c>
      <c r="X51" s="48">
        <v>360</v>
      </c>
      <c r="Y51" s="48">
        <v>170570.59</v>
      </c>
      <c r="Z51" s="48">
        <v>27291.29</v>
      </c>
      <c r="AA51" s="48">
        <v>199381.88</v>
      </c>
      <c r="AB51" s="30" t="s">
        <v>541</v>
      </c>
      <c r="AC51" s="26" t="s">
        <v>818</v>
      </c>
      <c r="AD51" s="24">
        <v>199381.88</v>
      </c>
      <c r="AE51" s="24">
        <f t="shared" si="0"/>
        <v>0</v>
      </c>
    </row>
    <row r="52" spans="1:31">
      <c r="A52" s="61">
        <v>57040</v>
      </c>
      <c r="B52" s="28" t="s">
        <v>535</v>
      </c>
      <c r="C52" s="62">
        <v>42374</v>
      </c>
      <c r="D52" s="62">
        <v>42374</v>
      </c>
      <c r="E52" s="61" t="s">
        <v>30</v>
      </c>
      <c r="F52" s="62">
        <v>42362</v>
      </c>
      <c r="G52" s="61" t="s">
        <v>31</v>
      </c>
      <c r="H52" s="61">
        <v>57040</v>
      </c>
      <c r="I52" s="61" t="s">
        <v>536</v>
      </c>
      <c r="J52" s="61" t="s">
        <v>199</v>
      </c>
      <c r="K52" s="27">
        <v>2016</v>
      </c>
      <c r="L52" s="30" t="s">
        <v>523</v>
      </c>
      <c r="M52" s="27" t="s">
        <v>537</v>
      </c>
      <c r="N52" s="27" t="s">
        <v>538</v>
      </c>
      <c r="O52" s="27" t="s">
        <v>539</v>
      </c>
      <c r="P52" s="31" t="s">
        <v>540</v>
      </c>
      <c r="Q52" s="27"/>
      <c r="R52" s="27"/>
      <c r="S52" s="27"/>
      <c r="T52" s="27"/>
      <c r="U52" s="48">
        <v>165259.54999999999</v>
      </c>
      <c r="V52" s="48">
        <v>5311.04</v>
      </c>
      <c r="W52" s="48">
        <v>1160</v>
      </c>
      <c r="X52" s="48">
        <v>360</v>
      </c>
      <c r="Y52" s="48">
        <v>170570.59</v>
      </c>
      <c r="Z52" s="48">
        <v>27291.29</v>
      </c>
      <c r="AA52" s="48">
        <v>199381.88</v>
      </c>
      <c r="AB52" s="30" t="s">
        <v>541</v>
      </c>
      <c r="AC52" s="26" t="s">
        <v>819</v>
      </c>
      <c r="AD52" s="24">
        <v>199381.88</v>
      </c>
      <c r="AE52" s="24">
        <f t="shared" si="0"/>
        <v>0</v>
      </c>
    </row>
    <row r="53" spans="1:31">
      <c r="A53" s="61">
        <v>57040</v>
      </c>
      <c r="B53" s="28" t="s">
        <v>542</v>
      </c>
      <c r="C53" s="62">
        <v>42374</v>
      </c>
      <c r="D53" s="62">
        <v>42374</v>
      </c>
      <c r="E53" s="61" t="s">
        <v>30</v>
      </c>
      <c r="F53" s="62">
        <v>42362</v>
      </c>
      <c r="G53" s="61" t="s">
        <v>31</v>
      </c>
      <c r="H53" s="61">
        <v>57040</v>
      </c>
      <c r="I53" s="61" t="s">
        <v>536</v>
      </c>
      <c r="J53" s="61" t="s">
        <v>199</v>
      </c>
      <c r="K53" s="27">
        <v>2016</v>
      </c>
      <c r="L53" s="30" t="s">
        <v>523</v>
      </c>
      <c r="M53" s="27" t="s">
        <v>543</v>
      </c>
      <c r="N53" s="27" t="s">
        <v>202</v>
      </c>
      <c r="O53" s="27" t="s">
        <v>544</v>
      </c>
      <c r="P53" s="31" t="s">
        <v>545</v>
      </c>
      <c r="Q53" s="27"/>
      <c r="R53" s="27"/>
      <c r="S53" s="27"/>
      <c r="T53" s="27"/>
      <c r="U53" s="48">
        <v>165259.54999999999</v>
      </c>
      <c r="V53" s="48">
        <v>5311.04</v>
      </c>
      <c r="W53" s="48">
        <v>1160</v>
      </c>
      <c r="X53" s="48">
        <v>360</v>
      </c>
      <c r="Y53" s="48">
        <v>170570.59</v>
      </c>
      <c r="Z53" s="48">
        <v>27291.29</v>
      </c>
      <c r="AA53" s="48">
        <v>199381.88</v>
      </c>
      <c r="AB53" s="30" t="s">
        <v>541</v>
      </c>
      <c r="AC53" s="26" t="s">
        <v>840</v>
      </c>
      <c r="AD53" s="24">
        <v>199381.88</v>
      </c>
      <c r="AE53" s="24">
        <f t="shared" si="0"/>
        <v>0</v>
      </c>
    </row>
    <row r="54" spans="1:31">
      <c r="A54" s="61">
        <v>57040</v>
      </c>
      <c r="B54" s="28" t="s">
        <v>624</v>
      </c>
      <c r="C54" s="62">
        <v>42386</v>
      </c>
      <c r="D54" s="62">
        <v>42386</v>
      </c>
      <c r="E54" s="61" t="s">
        <v>30</v>
      </c>
      <c r="F54" s="62">
        <v>42382</v>
      </c>
      <c r="G54" s="61" t="s">
        <v>31</v>
      </c>
      <c r="H54" s="61">
        <v>57040</v>
      </c>
      <c r="I54" s="61" t="s">
        <v>536</v>
      </c>
      <c r="J54" s="61" t="s">
        <v>199</v>
      </c>
      <c r="K54" s="27">
        <v>2016</v>
      </c>
      <c r="L54" s="30" t="s">
        <v>619</v>
      </c>
      <c r="M54" s="27" t="s">
        <v>625</v>
      </c>
      <c r="N54" s="27" t="s">
        <v>538</v>
      </c>
      <c r="O54" s="27" t="s">
        <v>626</v>
      </c>
      <c r="P54" s="31" t="s">
        <v>627</v>
      </c>
      <c r="Q54" s="27"/>
      <c r="R54" s="27"/>
      <c r="S54" s="27"/>
      <c r="T54" s="27"/>
      <c r="U54" s="48">
        <v>165259.54999999999</v>
      </c>
      <c r="V54" s="48">
        <v>5311.04</v>
      </c>
      <c r="W54" s="48">
        <v>1160</v>
      </c>
      <c r="X54" s="48">
        <v>360</v>
      </c>
      <c r="Y54" s="48">
        <v>170570.59</v>
      </c>
      <c r="Z54" s="48">
        <v>27291.29</v>
      </c>
      <c r="AA54" s="48">
        <v>199381.88</v>
      </c>
      <c r="AB54" s="30" t="s">
        <v>541</v>
      </c>
      <c r="AC54" s="26" t="s">
        <v>820</v>
      </c>
      <c r="AD54" s="24">
        <v>199381.88</v>
      </c>
      <c r="AE54" s="24">
        <f t="shared" si="0"/>
        <v>0</v>
      </c>
    </row>
    <row r="55" spans="1:31">
      <c r="A55" s="61">
        <v>57040</v>
      </c>
      <c r="B55" s="28" t="s">
        <v>555</v>
      </c>
      <c r="C55" s="62">
        <v>42374</v>
      </c>
      <c r="D55" s="62">
        <v>42374</v>
      </c>
      <c r="E55" s="61" t="s">
        <v>30</v>
      </c>
      <c r="F55" s="62">
        <v>42362</v>
      </c>
      <c r="G55" s="61" t="s">
        <v>31</v>
      </c>
      <c r="H55" s="61">
        <v>57040</v>
      </c>
      <c r="I55" s="61" t="s">
        <v>536</v>
      </c>
      <c r="J55" s="61" t="s">
        <v>199</v>
      </c>
      <c r="K55" s="27">
        <v>2016</v>
      </c>
      <c r="L55" s="30" t="s">
        <v>523</v>
      </c>
      <c r="M55" s="27" t="s">
        <v>556</v>
      </c>
      <c r="N55" s="27" t="s">
        <v>213</v>
      </c>
      <c r="O55" s="27" t="s">
        <v>557</v>
      </c>
      <c r="P55" s="31" t="s">
        <v>558</v>
      </c>
      <c r="Q55" s="27"/>
      <c r="R55" s="27"/>
      <c r="S55" s="27"/>
      <c r="T55" s="27"/>
      <c r="U55" s="48">
        <v>165259.54999999999</v>
      </c>
      <c r="V55" s="48">
        <v>5311.04</v>
      </c>
      <c r="W55" s="48">
        <v>1160</v>
      </c>
      <c r="X55" s="48">
        <v>360</v>
      </c>
      <c r="Y55" s="48">
        <v>170570.59</v>
      </c>
      <c r="Z55" s="48">
        <v>27291.29</v>
      </c>
      <c r="AA55" s="48">
        <v>199381.88</v>
      </c>
      <c r="AB55" s="30" t="s">
        <v>541</v>
      </c>
      <c r="AC55" s="26" t="s">
        <v>821</v>
      </c>
      <c r="AD55" s="24">
        <v>199381.88</v>
      </c>
      <c r="AE55" s="24">
        <f t="shared" si="0"/>
        <v>0</v>
      </c>
    </row>
    <row r="56" spans="1:31">
      <c r="A56" s="61">
        <v>57040</v>
      </c>
      <c r="B56" s="28" t="s">
        <v>618</v>
      </c>
      <c r="C56" s="62">
        <v>42386</v>
      </c>
      <c r="D56" s="62">
        <v>42386</v>
      </c>
      <c r="E56" s="61" t="s">
        <v>30</v>
      </c>
      <c r="F56" s="62">
        <v>42382</v>
      </c>
      <c r="G56" s="61" t="s">
        <v>31</v>
      </c>
      <c r="H56" s="61">
        <v>57040</v>
      </c>
      <c r="I56" s="61" t="s">
        <v>536</v>
      </c>
      <c r="J56" s="61" t="s">
        <v>199</v>
      </c>
      <c r="K56" s="27">
        <v>2016</v>
      </c>
      <c r="L56" s="30" t="s">
        <v>619</v>
      </c>
      <c r="M56" s="27" t="s">
        <v>620</v>
      </c>
      <c r="N56" s="27" t="s">
        <v>621</v>
      </c>
      <c r="O56" s="27" t="s">
        <v>622</v>
      </c>
      <c r="P56" s="31" t="s">
        <v>623</v>
      </c>
      <c r="Q56" s="27"/>
      <c r="R56" s="27"/>
      <c r="S56" s="27"/>
      <c r="T56" s="27"/>
      <c r="U56" s="48">
        <v>165259.54999999999</v>
      </c>
      <c r="V56" s="48">
        <v>5311.04</v>
      </c>
      <c r="W56" s="48">
        <v>1160</v>
      </c>
      <c r="X56" s="48">
        <v>360</v>
      </c>
      <c r="Y56" s="48">
        <v>170570.59</v>
      </c>
      <c r="Z56" s="48">
        <v>27291.29</v>
      </c>
      <c r="AA56" s="48">
        <v>199381.88</v>
      </c>
      <c r="AB56" s="30" t="s">
        <v>541</v>
      </c>
      <c r="AC56" s="26" t="s">
        <v>822</v>
      </c>
      <c r="AD56" s="24">
        <v>199381.88</v>
      </c>
      <c r="AE56" s="24">
        <f t="shared" si="0"/>
        <v>0</v>
      </c>
    </row>
    <row r="57" spans="1:31">
      <c r="A57" s="61">
        <v>57040</v>
      </c>
      <c r="B57" s="28" t="s">
        <v>546</v>
      </c>
      <c r="C57" s="62">
        <v>42374</v>
      </c>
      <c r="D57" s="62">
        <v>42374</v>
      </c>
      <c r="E57" s="61" t="s">
        <v>30</v>
      </c>
      <c r="F57" s="62">
        <v>42362</v>
      </c>
      <c r="G57" s="61" t="s">
        <v>31</v>
      </c>
      <c r="H57" s="61">
        <v>57040</v>
      </c>
      <c r="I57" s="61" t="s">
        <v>536</v>
      </c>
      <c r="J57" s="61" t="s">
        <v>199</v>
      </c>
      <c r="K57" s="27">
        <v>2016</v>
      </c>
      <c r="L57" s="30" t="s">
        <v>523</v>
      </c>
      <c r="M57" s="27" t="s">
        <v>547</v>
      </c>
      <c r="N57" s="27" t="s">
        <v>213</v>
      </c>
      <c r="O57" s="27" t="s">
        <v>548</v>
      </c>
      <c r="P57" s="31" t="s">
        <v>549</v>
      </c>
      <c r="Q57" s="27"/>
      <c r="R57" s="27"/>
      <c r="S57" s="27"/>
      <c r="T57" s="27"/>
      <c r="U57" s="48">
        <v>165259.54999999999</v>
      </c>
      <c r="V57" s="48">
        <v>5311.04</v>
      </c>
      <c r="W57" s="48">
        <v>1160</v>
      </c>
      <c r="X57" s="48">
        <v>360</v>
      </c>
      <c r="Y57" s="48">
        <v>170570.59</v>
      </c>
      <c r="Z57" s="48">
        <v>27291.29</v>
      </c>
      <c r="AA57" s="48">
        <v>199381.88</v>
      </c>
      <c r="AB57" s="30" t="s">
        <v>541</v>
      </c>
      <c r="AC57" s="26" t="s">
        <v>823</v>
      </c>
      <c r="AD57" s="24">
        <v>199381.88</v>
      </c>
      <c r="AE57" s="24">
        <f t="shared" si="0"/>
        <v>0</v>
      </c>
    </row>
    <row r="58" spans="1:31">
      <c r="A58" s="61">
        <v>57040</v>
      </c>
      <c r="B58" s="28" t="s">
        <v>721</v>
      </c>
      <c r="C58" s="62">
        <v>42393</v>
      </c>
      <c r="D58" s="62">
        <v>42393</v>
      </c>
      <c r="E58" s="61" t="s">
        <v>30</v>
      </c>
      <c r="F58" s="62">
        <v>42389</v>
      </c>
      <c r="G58" s="61" t="s">
        <v>31</v>
      </c>
      <c r="H58" s="61">
        <v>57040</v>
      </c>
      <c r="I58" s="61" t="s">
        <v>338</v>
      </c>
      <c r="J58" s="61" t="s">
        <v>32</v>
      </c>
      <c r="K58" s="27">
        <v>2016</v>
      </c>
      <c r="L58" s="30" t="s">
        <v>717</v>
      </c>
      <c r="M58" s="27" t="s">
        <v>722</v>
      </c>
      <c r="N58" s="27" t="s">
        <v>35</v>
      </c>
      <c r="O58" s="27" t="s">
        <v>723</v>
      </c>
      <c r="P58" s="31" t="s">
        <v>724</v>
      </c>
      <c r="Q58" s="27"/>
      <c r="R58" s="27"/>
      <c r="S58" s="27"/>
      <c r="T58" s="27"/>
      <c r="U58" s="48">
        <v>188051.78</v>
      </c>
      <c r="V58" s="48">
        <v>5311.04</v>
      </c>
      <c r="W58" s="48">
        <v>2320</v>
      </c>
      <c r="X58" s="48">
        <v>360</v>
      </c>
      <c r="Y58" s="48">
        <v>193362.82</v>
      </c>
      <c r="Z58" s="48">
        <v>30938.05</v>
      </c>
      <c r="AA58" s="48">
        <v>226980.87</v>
      </c>
      <c r="AB58" s="30" t="s">
        <v>38</v>
      </c>
      <c r="AC58" s="26" t="s">
        <v>824</v>
      </c>
      <c r="AD58" s="24">
        <v>226982.87</v>
      </c>
      <c r="AE58" s="24">
        <f t="shared" si="0"/>
        <v>-2</v>
      </c>
    </row>
    <row r="59" spans="1:31">
      <c r="A59" s="61">
        <v>57040</v>
      </c>
      <c r="B59" s="28" t="s">
        <v>716</v>
      </c>
      <c r="C59" s="62">
        <v>42393</v>
      </c>
      <c r="D59" s="62">
        <v>42393</v>
      </c>
      <c r="E59" s="61" t="s">
        <v>30</v>
      </c>
      <c r="F59" s="62">
        <v>42389</v>
      </c>
      <c r="G59" s="61" t="s">
        <v>31</v>
      </c>
      <c r="H59" s="61">
        <v>57040</v>
      </c>
      <c r="I59" s="61" t="s">
        <v>338</v>
      </c>
      <c r="J59" s="61" t="s">
        <v>32</v>
      </c>
      <c r="K59" s="27">
        <v>2016</v>
      </c>
      <c r="L59" s="30" t="s">
        <v>717</v>
      </c>
      <c r="M59" s="27" t="s">
        <v>718</v>
      </c>
      <c r="N59" s="27" t="s">
        <v>35</v>
      </c>
      <c r="O59" s="27" t="s">
        <v>719</v>
      </c>
      <c r="P59" s="31" t="s">
        <v>720</v>
      </c>
      <c r="Q59" s="27"/>
      <c r="R59" s="27"/>
      <c r="S59" s="27"/>
      <c r="T59" s="27"/>
      <c r="U59" s="48">
        <v>188051.78</v>
      </c>
      <c r="V59" s="48">
        <v>5311.04</v>
      </c>
      <c r="W59" s="48">
        <v>2320</v>
      </c>
      <c r="X59" s="48">
        <v>360</v>
      </c>
      <c r="Y59" s="48">
        <v>193362.82</v>
      </c>
      <c r="Z59" s="48">
        <v>30938.05</v>
      </c>
      <c r="AA59" s="48">
        <v>226980.87</v>
      </c>
      <c r="AB59" s="30" t="s">
        <v>38</v>
      </c>
      <c r="AC59" s="26" t="s">
        <v>831</v>
      </c>
      <c r="AD59" s="24">
        <v>226980.87</v>
      </c>
      <c r="AE59" s="24">
        <f t="shared" si="0"/>
        <v>0</v>
      </c>
    </row>
    <row r="60" spans="1:31">
      <c r="A60" s="61">
        <v>57040</v>
      </c>
      <c r="B60" s="28" t="s">
        <v>628</v>
      </c>
      <c r="C60" s="62">
        <v>42386</v>
      </c>
      <c r="D60" s="62">
        <v>42386</v>
      </c>
      <c r="E60" s="61" t="s">
        <v>30</v>
      </c>
      <c r="F60" s="62">
        <v>42382</v>
      </c>
      <c r="G60" s="61" t="s">
        <v>31</v>
      </c>
      <c r="H60" s="61">
        <v>57040</v>
      </c>
      <c r="I60" s="61" t="s">
        <v>324</v>
      </c>
      <c r="J60" s="61" t="s">
        <v>32</v>
      </c>
      <c r="K60" s="27">
        <v>2016</v>
      </c>
      <c r="L60" s="30" t="s">
        <v>629</v>
      </c>
      <c r="M60" s="27" t="s">
        <v>630</v>
      </c>
      <c r="N60" s="27" t="s">
        <v>46</v>
      </c>
      <c r="O60" s="27" t="s">
        <v>631</v>
      </c>
      <c r="P60" s="31" t="s">
        <v>632</v>
      </c>
      <c r="Q60" s="27"/>
      <c r="R60" s="27"/>
      <c r="S60" s="27"/>
      <c r="T60" s="27"/>
      <c r="U60" s="48">
        <v>198982.16</v>
      </c>
      <c r="V60" s="48">
        <v>5311.04</v>
      </c>
      <c r="W60" s="48">
        <v>2320</v>
      </c>
      <c r="X60" s="48">
        <v>360</v>
      </c>
      <c r="Y60" s="48">
        <v>204293.2</v>
      </c>
      <c r="Z60" s="48">
        <v>32686.91</v>
      </c>
      <c r="AA60" s="48">
        <v>239660.11000000002</v>
      </c>
      <c r="AB60" s="30" t="s">
        <v>115</v>
      </c>
      <c r="AC60" s="26" t="s">
        <v>825</v>
      </c>
      <c r="AD60" s="24">
        <v>239662.11</v>
      </c>
      <c r="AE60" s="24">
        <f t="shared" si="0"/>
        <v>-1.9999999999708962</v>
      </c>
    </row>
    <row r="61" spans="1:31">
      <c r="A61" s="61">
        <v>57040</v>
      </c>
      <c r="B61" s="28" t="s">
        <v>633</v>
      </c>
      <c r="C61" s="62">
        <v>42386</v>
      </c>
      <c r="D61" s="62">
        <v>42386</v>
      </c>
      <c r="E61" s="61" t="s">
        <v>30</v>
      </c>
      <c r="F61" s="62">
        <v>42382</v>
      </c>
      <c r="G61" s="61" t="s">
        <v>31</v>
      </c>
      <c r="H61" s="61">
        <v>57040</v>
      </c>
      <c r="I61" s="61" t="s">
        <v>324</v>
      </c>
      <c r="J61" s="61" t="s">
        <v>32</v>
      </c>
      <c r="K61" s="27">
        <v>2016</v>
      </c>
      <c r="L61" s="30" t="s">
        <v>629</v>
      </c>
      <c r="M61" s="27" t="s">
        <v>634</v>
      </c>
      <c r="N61" s="27" t="s">
        <v>35</v>
      </c>
      <c r="O61" s="27" t="s">
        <v>635</v>
      </c>
      <c r="P61" s="31" t="s">
        <v>636</v>
      </c>
      <c r="Q61" s="27"/>
      <c r="R61" s="27"/>
      <c r="S61" s="27"/>
      <c r="T61" s="27"/>
      <c r="U61" s="48">
        <v>198982.16</v>
      </c>
      <c r="V61" s="48">
        <v>5311.04</v>
      </c>
      <c r="W61" s="48">
        <v>2320</v>
      </c>
      <c r="X61" s="48">
        <v>360</v>
      </c>
      <c r="Y61" s="48">
        <v>204293.2</v>
      </c>
      <c r="Z61" s="48">
        <v>32686.91</v>
      </c>
      <c r="AA61" s="48">
        <v>239660.11000000002</v>
      </c>
      <c r="AB61" s="30" t="s">
        <v>115</v>
      </c>
      <c r="AC61" s="26" t="s">
        <v>826</v>
      </c>
      <c r="AD61" s="24">
        <v>239622.11</v>
      </c>
      <c r="AE61" s="24">
        <f t="shared" si="0"/>
        <v>38.000000000029104</v>
      </c>
    </row>
    <row r="62" spans="1:31">
      <c r="A62" s="61">
        <v>57040</v>
      </c>
      <c r="B62" s="28" t="s">
        <v>641</v>
      </c>
      <c r="C62" s="62">
        <v>42386</v>
      </c>
      <c r="D62" s="62">
        <v>42386</v>
      </c>
      <c r="E62" s="61" t="s">
        <v>30</v>
      </c>
      <c r="F62" s="62">
        <v>42382</v>
      </c>
      <c r="G62" s="61" t="s">
        <v>31</v>
      </c>
      <c r="H62" s="61">
        <v>57040</v>
      </c>
      <c r="I62" s="61" t="s">
        <v>343</v>
      </c>
      <c r="J62" s="61" t="s">
        <v>32</v>
      </c>
      <c r="K62" s="27">
        <v>2016</v>
      </c>
      <c r="L62" s="30" t="s">
        <v>629</v>
      </c>
      <c r="M62" s="27" t="s">
        <v>642</v>
      </c>
      <c r="N62" s="27" t="s">
        <v>130</v>
      </c>
      <c r="O62" s="27" t="s">
        <v>643</v>
      </c>
      <c r="P62" s="31" t="s">
        <v>644</v>
      </c>
      <c r="Q62" s="27"/>
      <c r="R62" s="27"/>
      <c r="S62" s="27"/>
      <c r="T62" s="27"/>
      <c r="U62" s="48">
        <v>236194.68</v>
      </c>
      <c r="V62" s="48">
        <v>5311.04</v>
      </c>
      <c r="W62" s="48">
        <v>2320</v>
      </c>
      <c r="X62" s="48">
        <v>360</v>
      </c>
      <c r="Y62" s="48">
        <v>241505.72</v>
      </c>
      <c r="Z62" s="48">
        <v>38640.92</v>
      </c>
      <c r="AA62" s="48">
        <v>282826.64</v>
      </c>
      <c r="AB62" s="30" t="s">
        <v>54</v>
      </c>
      <c r="AC62" s="26" t="s">
        <v>827</v>
      </c>
      <c r="AD62" s="24">
        <v>282828.64</v>
      </c>
      <c r="AE62" s="24">
        <f t="shared" si="0"/>
        <v>-2</v>
      </c>
    </row>
    <row r="63" spans="1:31">
      <c r="A63" s="61">
        <v>57040</v>
      </c>
      <c r="B63" s="28" t="s">
        <v>645</v>
      </c>
      <c r="C63" s="62">
        <v>42386</v>
      </c>
      <c r="D63" s="62">
        <v>42386</v>
      </c>
      <c r="E63" s="61" t="s">
        <v>30</v>
      </c>
      <c r="F63" s="62">
        <v>42382</v>
      </c>
      <c r="G63" s="61" t="s">
        <v>31</v>
      </c>
      <c r="H63" s="61">
        <v>57040</v>
      </c>
      <c r="I63" s="61" t="s">
        <v>343</v>
      </c>
      <c r="J63" s="61" t="s">
        <v>32</v>
      </c>
      <c r="K63" s="27">
        <v>2016</v>
      </c>
      <c r="L63" s="30" t="s">
        <v>629</v>
      </c>
      <c r="M63" s="27" t="s">
        <v>646</v>
      </c>
      <c r="N63" s="27" t="s">
        <v>51</v>
      </c>
      <c r="O63" s="27" t="s">
        <v>647</v>
      </c>
      <c r="P63" s="31" t="s">
        <v>648</v>
      </c>
      <c r="Q63" s="27"/>
      <c r="R63" s="27"/>
      <c r="S63" s="27"/>
      <c r="T63" s="27"/>
      <c r="U63" s="48">
        <v>236194.68</v>
      </c>
      <c r="V63" s="48">
        <v>5311.04</v>
      </c>
      <c r="W63" s="48">
        <v>2320</v>
      </c>
      <c r="X63" s="48">
        <v>360</v>
      </c>
      <c r="Y63" s="48">
        <v>241505.72</v>
      </c>
      <c r="Z63" s="48">
        <v>38640.92</v>
      </c>
      <c r="AA63" s="48">
        <v>282826.64</v>
      </c>
      <c r="AB63" s="30" t="s">
        <v>54</v>
      </c>
      <c r="AC63" s="26" t="s">
        <v>828</v>
      </c>
      <c r="AD63" s="24">
        <v>282828.64</v>
      </c>
      <c r="AE63" s="24">
        <f t="shared" si="0"/>
        <v>-2</v>
      </c>
    </row>
    <row r="64" spans="1:31">
      <c r="A64" s="61">
        <v>57040</v>
      </c>
      <c r="B64" s="28" t="s">
        <v>637</v>
      </c>
      <c r="C64" s="62">
        <v>42386</v>
      </c>
      <c r="D64" s="62">
        <v>42386</v>
      </c>
      <c r="E64" s="61" t="s">
        <v>30</v>
      </c>
      <c r="F64" s="62">
        <v>42382</v>
      </c>
      <c r="G64" s="61" t="s">
        <v>31</v>
      </c>
      <c r="H64" s="61">
        <v>57040</v>
      </c>
      <c r="I64" s="61" t="s">
        <v>343</v>
      </c>
      <c r="J64" s="61" t="s">
        <v>32</v>
      </c>
      <c r="K64" s="27">
        <v>2016</v>
      </c>
      <c r="L64" s="30" t="s">
        <v>629</v>
      </c>
      <c r="M64" s="27" t="s">
        <v>638</v>
      </c>
      <c r="N64" s="27" t="s">
        <v>51</v>
      </c>
      <c r="O64" s="27" t="s">
        <v>639</v>
      </c>
      <c r="P64" s="31" t="s">
        <v>640</v>
      </c>
      <c r="Q64" s="27"/>
      <c r="R64" s="27"/>
      <c r="S64" s="27"/>
      <c r="T64" s="27"/>
      <c r="U64" s="48">
        <v>236194.68</v>
      </c>
      <c r="V64" s="48">
        <v>5311.04</v>
      </c>
      <c r="W64" s="48">
        <v>2320</v>
      </c>
      <c r="X64" s="48">
        <v>360</v>
      </c>
      <c r="Y64" s="48">
        <v>241505.72</v>
      </c>
      <c r="Z64" s="48">
        <v>38640.92</v>
      </c>
      <c r="AA64" s="48">
        <v>282826.64</v>
      </c>
      <c r="AB64" s="30" t="s">
        <v>54</v>
      </c>
      <c r="AC64" s="26" t="s">
        <v>829</v>
      </c>
      <c r="AD64" s="24">
        <v>282828.64</v>
      </c>
      <c r="AE64" s="24">
        <f t="shared" si="0"/>
        <v>-2</v>
      </c>
    </row>
    <row r="65" spans="1:31">
      <c r="A65" s="61">
        <v>57040</v>
      </c>
      <c r="B65" s="28" t="s">
        <v>649</v>
      </c>
      <c r="C65" s="62">
        <v>42386</v>
      </c>
      <c r="D65" s="62">
        <v>42386</v>
      </c>
      <c r="E65" s="61" t="s">
        <v>30</v>
      </c>
      <c r="F65" s="62">
        <v>42382</v>
      </c>
      <c r="G65" s="61" t="s">
        <v>31</v>
      </c>
      <c r="H65" s="61">
        <v>57040</v>
      </c>
      <c r="I65" s="61" t="s">
        <v>343</v>
      </c>
      <c r="J65" s="61" t="s">
        <v>32</v>
      </c>
      <c r="K65" s="27">
        <v>2016</v>
      </c>
      <c r="L65" s="30" t="s">
        <v>629</v>
      </c>
      <c r="M65" s="27" t="s">
        <v>650</v>
      </c>
      <c r="N65" s="27" t="s">
        <v>57</v>
      </c>
      <c r="O65" s="27" t="s">
        <v>651</v>
      </c>
      <c r="P65" s="31" t="s">
        <v>652</v>
      </c>
      <c r="Q65" s="27"/>
      <c r="R65" s="27"/>
      <c r="S65" s="27"/>
      <c r="T65" s="27"/>
      <c r="U65" s="48">
        <v>236194.68</v>
      </c>
      <c r="V65" s="48">
        <v>5311.04</v>
      </c>
      <c r="W65" s="48">
        <v>2320</v>
      </c>
      <c r="X65" s="48">
        <v>360</v>
      </c>
      <c r="Y65" s="48">
        <v>241505.72</v>
      </c>
      <c r="Z65" s="48">
        <v>38640.92</v>
      </c>
      <c r="AA65" s="48">
        <v>282826.64</v>
      </c>
      <c r="AB65" s="30" t="s">
        <v>54</v>
      </c>
      <c r="AC65" s="26" t="s">
        <v>830</v>
      </c>
      <c r="AD65" s="24">
        <v>282828.64</v>
      </c>
      <c r="AE65" s="24">
        <f t="shared" si="0"/>
        <v>-2</v>
      </c>
    </row>
    <row r="66" spans="1:31">
      <c r="A66" s="61">
        <v>57040</v>
      </c>
      <c r="B66" s="28" t="s">
        <v>485</v>
      </c>
      <c r="C66" s="62">
        <v>42373</v>
      </c>
      <c r="D66" s="62">
        <v>42373</v>
      </c>
      <c r="E66" s="61" t="s">
        <v>30</v>
      </c>
      <c r="F66" s="62">
        <v>42349</v>
      </c>
      <c r="G66" s="61" t="s">
        <v>280</v>
      </c>
      <c r="H66" s="61">
        <v>57040</v>
      </c>
      <c r="I66" s="61" t="s">
        <v>486</v>
      </c>
      <c r="J66" s="61" t="s">
        <v>166</v>
      </c>
      <c r="K66" s="27">
        <v>2015</v>
      </c>
      <c r="L66" s="30" t="s">
        <v>487</v>
      </c>
      <c r="M66" s="27" t="s">
        <v>488</v>
      </c>
      <c r="N66" s="27" t="s">
        <v>489</v>
      </c>
      <c r="O66" s="27" t="s">
        <v>490</v>
      </c>
      <c r="P66" s="31" t="s">
        <v>491</v>
      </c>
      <c r="Q66" s="27"/>
      <c r="R66" s="27"/>
      <c r="S66" s="27"/>
      <c r="T66" s="27"/>
      <c r="U66" s="48">
        <v>172405.02</v>
      </c>
      <c r="V66" s="48">
        <v>5302.66</v>
      </c>
      <c r="W66" s="48">
        <v>1160</v>
      </c>
      <c r="X66" s="48">
        <v>360</v>
      </c>
      <c r="Y66" s="48">
        <v>177707.68</v>
      </c>
      <c r="Z66" s="48">
        <v>28433.23</v>
      </c>
      <c r="AA66" s="48">
        <v>207660.91</v>
      </c>
      <c r="AB66" s="30" t="s">
        <v>179</v>
      </c>
      <c r="AC66" s="26" t="s">
        <v>841</v>
      </c>
      <c r="AD66" s="24">
        <v>206140.91</v>
      </c>
      <c r="AE66" s="24">
        <f t="shared" si="0"/>
        <v>1520</v>
      </c>
    </row>
    <row r="67" spans="1:3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31" ht="12" thickBo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31" ht="12" thickBo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81" t="s">
        <v>1301</v>
      </c>
      <c r="X69" s="82"/>
      <c r="Y69" s="82"/>
      <c r="Z69" s="82"/>
      <c r="AA69" s="83"/>
      <c r="AB69" s="16"/>
    </row>
    <row r="70" spans="1:3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3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7" t="s">
        <v>166</v>
      </c>
      <c r="X71" s="27" t="s">
        <v>692</v>
      </c>
      <c r="Y71" s="26" t="s">
        <v>809</v>
      </c>
      <c r="Z71" s="16"/>
      <c r="AA71" s="24">
        <v>-982</v>
      </c>
      <c r="AB71" s="16" t="s">
        <v>1304</v>
      </c>
      <c r="AC71" s="24"/>
    </row>
    <row r="72" spans="1:3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7" t="s">
        <v>166</v>
      </c>
      <c r="X72" s="27" t="s">
        <v>609</v>
      </c>
      <c r="Y72" s="26" t="s">
        <v>810</v>
      </c>
      <c r="Z72" s="16"/>
      <c r="AA72" s="24">
        <v>-982</v>
      </c>
      <c r="AB72" s="16" t="s">
        <v>1304</v>
      </c>
      <c r="AC72" s="24"/>
    </row>
    <row r="73" spans="1:3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7" t="s">
        <v>166</v>
      </c>
      <c r="X73" s="27" t="s">
        <v>605</v>
      </c>
      <c r="Y73" s="26" t="s">
        <v>814</v>
      </c>
      <c r="Z73" s="16"/>
      <c r="AA73" s="24">
        <v>-982</v>
      </c>
      <c r="AB73" s="16" t="s">
        <v>1304</v>
      </c>
    </row>
    <row r="74" spans="1:3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7" t="s">
        <v>166</v>
      </c>
      <c r="X74" s="27" t="s">
        <v>601</v>
      </c>
      <c r="Y74" s="26" t="s">
        <v>811</v>
      </c>
      <c r="Z74" s="16"/>
      <c r="AA74" s="19">
        <v>-802</v>
      </c>
      <c r="AB74" s="16" t="s">
        <v>1304</v>
      </c>
    </row>
    <row r="75" spans="1:3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7" t="s">
        <v>166</v>
      </c>
      <c r="X75" s="27" t="s">
        <v>784</v>
      </c>
      <c r="Y75" s="26" t="s">
        <v>799</v>
      </c>
      <c r="Z75" s="16"/>
      <c r="AA75" s="19">
        <v>-2.9999999998835847E-2</v>
      </c>
      <c r="AB75" s="16" t="s">
        <v>1304</v>
      </c>
    </row>
    <row r="76" spans="1:3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7" t="s">
        <v>166</v>
      </c>
      <c r="X76" s="27" t="s">
        <v>757</v>
      </c>
      <c r="Y76" s="26" t="s">
        <v>800</v>
      </c>
      <c r="Z76" s="16"/>
      <c r="AA76" s="19">
        <v>-2.9999999998835847E-2</v>
      </c>
      <c r="AB76" s="16" t="s">
        <v>1304</v>
      </c>
    </row>
    <row r="77" spans="1:3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27" t="s">
        <v>166</v>
      </c>
      <c r="X77" s="27" t="s">
        <v>490</v>
      </c>
      <c r="Y77" s="26" t="s">
        <v>841</v>
      </c>
      <c r="Z77" s="16"/>
      <c r="AA77" s="24">
        <v>1520</v>
      </c>
      <c r="AB77" s="16" t="s">
        <v>1304</v>
      </c>
    </row>
    <row r="78" spans="1:3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3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27" t="s">
        <v>104</v>
      </c>
      <c r="X79" s="27" t="s">
        <v>573</v>
      </c>
      <c r="Y79" s="26" t="s">
        <v>834</v>
      </c>
      <c r="Z79" s="16"/>
      <c r="AA79" s="19">
        <v>-2</v>
      </c>
      <c r="AB79" s="16" t="s">
        <v>1304</v>
      </c>
    </row>
    <row r="80" spans="1:3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27" t="s">
        <v>104</v>
      </c>
      <c r="X80" s="27" t="s">
        <v>679</v>
      </c>
      <c r="Y80" s="26" t="s">
        <v>801</v>
      </c>
      <c r="Z80" s="16"/>
      <c r="AA80" s="19">
        <v>-2</v>
      </c>
      <c r="AB80" s="16" t="s">
        <v>1304</v>
      </c>
    </row>
    <row r="81" spans="1:28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7" t="s">
        <v>104</v>
      </c>
      <c r="X81" s="27" t="s">
        <v>595</v>
      </c>
      <c r="Y81" s="26" t="s">
        <v>835</v>
      </c>
      <c r="Z81" s="16"/>
      <c r="AA81" s="19">
        <v>-2</v>
      </c>
      <c r="AB81" s="16" t="s">
        <v>1304</v>
      </c>
    </row>
    <row r="82" spans="1:28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7" t="s">
        <v>104</v>
      </c>
      <c r="X82" s="27" t="s">
        <v>590</v>
      </c>
      <c r="Y82" s="26" t="s">
        <v>836</v>
      </c>
      <c r="Z82" s="16"/>
      <c r="AA82" s="19">
        <v>-2</v>
      </c>
      <c r="AB82" s="16" t="s">
        <v>1304</v>
      </c>
    </row>
    <row r="83" spans="1:28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27" t="s">
        <v>104</v>
      </c>
      <c r="X83" s="27" t="s">
        <v>752</v>
      </c>
      <c r="Y83" s="26" t="s">
        <v>837</v>
      </c>
      <c r="Z83" s="16"/>
      <c r="AA83" s="19">
        <v>-2</v>
      </c>
      <c r="AB83" s="16" t="s">
        <v>1304</v>
      </c>
    </row>
    <row r="84" spans="1:28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27" t="s">
        <v>87</v>
      </c>
      <c r="X85" s="27" t="s">
        <v>746</v>
      </c>
      <c r="Y85" s="26" t="s">
        <v>802</v>
      </c>
      <c r="Z85" s="16"/>
      <c r="AA85" s="19">
        <v>-2</v>
      </c>
      <c r="AB85" s="16" t="s">
        <v>1304</v>
      </c>
    </row>
    <row r="86" spans="1:28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27" t="s">
        <v>32</v>
      </c>
      <c r="X87" s="27" t="s">
        <v>723</v>
      </c>
      <c r="Y87" s="26" t="s">
        <v>824</v>
      </c>
      <c r="Z87" s="16"/>
      <c r="AA87" s="24">
        <v>-2</v>
      </c>
      <c r="AB87" s="16" t="s">
        <v>1304</v>
      </c>
    </row>
    <row r="88" spans="1:28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27" t="s">
        <v>32</v>
      </c>
      <c r="X88" s="27" t="s">
        <v>631</v>
      </c>
      <c r="Y88" s="26" t="s">
        <v>825</v>
      </c>
      <c r="Z88" s="16"/>
      <c r="AA88" s="24">
        <v>-1.9999999999708962</v>
      </c>
      <c r="AB88" s="16" t="s">
        <v>1304</v>
      </c>
    </row>
    <row r="89" spans="1:28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27" t="s">
        <v>32</v>
      </c>
      <c r="X89" s="27" t="s">
        <v>643</v>
      </c>
      <c r="Y89" s="26" t="s">
        <v>827</v>
      </c>
      <c r="Z89" s="16"/>
      <c r="AA89" s="24">
        <v>-2</v>
      </c>
      <c r="AB89" s="16" t="s">
        <v>1304</v>
      </c>
    </row>
    <row r="90" spans="1:28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27" t="s">
        <v>32</v>
      </c>
      <c r="X90" s="27" t="s">
        <v>647</v>
      </c>
      <c r="Y90" s="26" t="s">
        <v>828</v>
      </c>
      <c r="Z90" s="16"/>
      <c r="AA90" s="24">
        <v>-2</v>
      </c>
      <c r="AB90" s="16" t="s">
        <v>1304</v>
      </c>
    </row>
    <row r="91" spans="1:28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27" t="s">
        <v>32</v>
      </c>
      <c r="X91" s="27" t="s">
        <v>639</v>
      </c>
      <c r="Y91" s="26" t="s">
        <v>829</v>
      </c>
      <c r="Z91" s="16"/>
      <c r="AA91" s="24">
        <v>-2</v>
      </c>
      <c r="AB91" s="16" t="s">
        <v>1304</v>
      </c>
    </row>
    <row r="92" spans="1:28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27" t="s">
        <v>32</v>
      </c>
      <c r="X92" s="27" t="s">
        <v>651</v>
      </c>
      <c r="Y92" s="26" t="s">
        <v>830</v>
      </c>
      <c r="Z92" s="16"/>
      <c r="AA92" s="24">
        <v>-2</v>
      </c>
      <c r="AB92" s="16" t="s">
        <v>1304</v>
      </c>
    </row>
    <row r="93" spans="1:28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27" t="s">
        <v>32</v>
      </c>
      <c r="X93" s="27" t="s">
        <v>635</v>
      </c>
      <c r="Y93" s="26" t="s">
        <v>826</v>
      </c>
      <c r="Z93" s="16"/>
      <c r="AA93" s="24">
        <v>38.000000000029104</v>
      </c>
      <c r="AB93" s="16" t="s">
        <v>1304</v>
      </c>
    </row>
    <row r="94" spans="1:28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27" t="s">
        <v>79</v>
      </c>
      <c r="X95" s="27" t="s">
        <v>762</v>
      </c>
      <c r="Y95" s="26" t="s">
        <v>806</v>
      </c>
      <c r="Z95" s="16"/>
      <c r="AA95" s="19">
        <v>-0.88000000000465661</v>
      </c>
      <c r="AB95" s="16" t="s">
        <v>1304</v>
      </c>
    </row>
    <row r="96" spans="1:28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27" t="s">
        <v>148</v>
      </c>
      <c r="X97" s="27" t="s">
        <v>585</v>
      </c>
      <c r="Y97" s="26" t="s">
        <v>787</v>
      </c>
      <c r="Z97" s="16"/>
      <c r="AA97" s="19">
        <v>-0.20000000001164153</v>
      </c>
      <c r="AB97" s="16" t="s">
        <v>1304</v>
      </c>
    </row>
    <row r="98" spans="1:2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</sheetData>
  <autoFilter ref="A9:AE66"/>
  <sortState ref="A10:AB66">
    <sortCondition ref="O10:O66"/>
  </sortState>
  <mergeCells count="1">
    <mergeCell ref="W69:AA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AG518"/>
  <sheetViews>
    <sheetView topLeftCell="B1" workbookViewId="0">
      <selection activeCell="W17" sqref="W17"/>
    </sheetView>
  </sheetViews>
  <sheetFormatPr baseColWidth="10" defaultRowHeight="11.25"/>
  <cols>
    <col min="1" max="1" width="0" style="26" hidden="1" customWidth="1"/>
    <col min="2" max="2" width="11.42578125" style="26"/>
    <col min="3" max="9" width="0" style="26" hidden="1" customWidth="1"/>
    <col min="10" max="10" width="11.42578125" style="26"/>
    <col min="11" max="11" width="4.42578125" style="26" bestFit="1" customWidth="1"/>
    <col min="12" max="14" width="0" style="26" hidden="1" customWidth="1"/>
    <col min="15" max="15" width="16.5703125" style="26" bestFit="1" customWidth="1"/>
    <col min="16" max="20" width="0" style="26" hidden="1" customWidth="1"/>
    <col min="21" max="21" width="16.85546875" style="26" bestFit="1" customWidth="1"/>
    <col min="22" max="22" width="11.42578125" style="26"/>
    <col min="23" max="23" width="13.5703125" style="26" bestFit="1" customWidth="1"/>
    <col min="24" max="24" width="16.5703125" style="26" bestFit="1" customWidth="1"/>
    <col min="25" max="25" width="12" style="26" bestFit="1" customWidth="1"/>
    <col min="26" max="26" width="11.42578125" style="26"/>
    <col min="27" max="27" width="9.5703125" style="26" bestFit="1" customWidth="1"/>
    <col min="28" max="28" width="8.5703125" style="26" bestFit="1" customWidth="1"/>
    <col min="29" max="29" width="11.42578125" style="26"/>
    <col min="30" max="30" width="11.5703125" style="24" bestFit="1" customWidth="1"/>
    <col min="31" max="31" width="11.5703125" style="53" bestFit="1" customWidth="1"/>
    <col min="32" max="32" width="15.140625" style="26" bestFit="1" customWidth="1"/>
    <col min="33" max="16384" width="11.42578125" style="26"/>
  </cols>
  <sheetData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</row>
    <row r="4" spans="1:33">
      <c r="A4" s="3" t="s">
        <v>0</v>
      </c>
      <c r="B4" s="3" t="s">
        <v>0</v>
      </c>
      <c r="C4" s="3" t="s">
        <v>1</v>
      </c>
      <c r="D4" s="3" t="s">
        <v>1</v>
      </c>
      <c r="E4" s="3"/>
      <c r="F4" s="3" t="s">
        <v>1</v>
      </c>
      <c r="G4" s="3"/>
      <c r="H4" s="3"/>
      <c r="I4" s="3"/>
      <c r="J4" s="3"/>
      <c r="K4" s="3"/>
      <c r="L4" s="3" t="s">
        <v>0</v>
      </c>
      <c r="M4" s="3" t="s">
        <v>0</v>
      </c>
      <c r="N4" s="3"/>
      <c r="O4" s="3"/>
      <c r="P4" s="3"/>
      <c r="Q4" s="3" t="s">
        <v>2</v>
      </c>
      <c r="R4" s="3" t="s">
        <v>3</v>
      </c>
      <c r="S4" s="3" t="s">
        <v>4</v>
      </c>
      <c r="T4" s="3" t="s">
        <v>5</v>
      </c>
      <c r="U4" s="3"/>
      <c r="V4" s="3" t="s">
        <v>6</v>
      </c>
      <c r="W4" s="3" t="s">
        <v>6</v>
      </c>
      <c r="X4" s="3" t="s">
        <v>7</v>
      </c>
      <c r="Y4" s="3"/>
      <c r="Z4" s="3"/>
      <c r="AA4" s="3"/>
      <c r="AB4" s="4"/>
    </row>
    <row r="5" spans="1:33">
      <c r="A5" s="3" t="s">
        <v>8</v>
      </c>
      <c r="B5" s="3" t="s">
        <v>9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8</v>
      </c>
      <c r="I5" s="3" t="s">
        <v>14</v>
      </c>
      <c r="J5" s="3" t="s">
        <v>15</v>
      </c>
      <c r="K5" s="3" t="s">
        <v>16</v>
      </c>
      <c r="L5" s="3" t="s">
        <v>12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21</v>
      </c>
      <c r="S5" s="3" t="s">
        <v>21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5</v>
      </c>
      <c r="AB5" s="4" t="s">
        <v>28</v>
      </c>
    </row>
    <row r="6" spans="1:33">
      <c r="A6" s="54">
        <v>57040</v>
      </c>
      <c r="B6" s="55" t="s">
        <v>146</v>
      </c>
      <c r="C6" s="56">
        <v>42409</v>
      </c>
      <c r="D6" s="56">
        <v>42409</v>
      </c>
      <c r="E6" s="54" t="s">
        <v>30</v>
      </c>
      <c r="F6" s="56">
        <v>42377</v>
      </c>
      <c r="G6" s="54" t="s">
        <v>78</v>
      </c>
      <c r="H6" s="54">
        <v>57040</v>
      </c>
      <c r="I6" s="54" t="s">
        <v>147</v>
      </c>
      <c r="J6" s="54" t="s">
        <v>148</v>
      </c>
      <c r="K6" s="54">
        <v>2016</v>
      </c>
      <c r="L6" s="57" t="s">
        <v>149</v>
      </c>
      <c r="M6" s="54" t="s">
        <v>150</v>
      </c>
      <c r="N6" s="54" t="s">
        <v>151</v>
      </c>
      <c r="O6" s="54" t="s">
        <v>152</v>
      </c>
      <c r="P6" s="58" t="s">
        <v>153</v>
      </c>
      <c r="Q6" s="54"/>
      <c r="R6" s="54"/>
      <c r="S6" s="54"/>
      <c r="T6" s="54"/>
      <c r="U6" s="48">
        <v>276937.73</v>
      </c>
      <c r="V6" s="48">
        <v>3907.2</v>
      </c>
      <c r="W6" s="48">
        <v>2320</v>
      </c>
      <c r="X6" s="48">
        <v>360</v>
      </c>
      <c r="Y6" s="48">
        <v>280844.93</v>
      </c>
      <c r="Z6" s="48">
        <v>44935.19</v>
      </c>
      <c r="AA6" s="48">
        <v>328460.12</v>
      </c>
      <c r="AB6" s="57" t="s">
        <v>154</v>
      </c>
      <c r="AC6" s="26" t="s">
        <v>423</v>
      </c>
      <c r="AD6" s="24">
        <v>328460.12</v>
      </c>
      <c r="AE6" s="53">
        <f>+AA6-AD6</f>
        <v>0</v>
      </c>
    </row>
    <row r="7" spans="1:33">
      <c r="A7" s="54">
        <v>57040</v>
      </c>
      <c r="B7" s="55" t="s">
        <v>264</v>
      </c>
      <c r="C7" s="56">
        <v>42412</v>
      </c>
      <c r="D7" s="56">
        <v>42412</v>
      </c>
      <c r="E7" s="54" t="s">
        <v>30</v>
      </c>
      <c r="F7" s="54" t="s">
        <v>265</v>
      </c>
      <c r="G7" s="54" t="s">
        <v>266</v>
      </c>
      <c r="H7" s="54">
        <v>57040</v>
      </c>
      <c r="I7" s="54" t="s">
        <v>267</v>
      </c>
      <c r="J7" s="54" t="s">
        <v>166</v>
      </c>
      <c r="K7" s="54">
        <v>2016</v>
      </c>
      <c r="L7" s="57" t="s">
        <v>268</v>
      </c>
      <c r="M7" s="54" t="s">
        <v>269</v>
      </c>
      <c r="N7" s="54" t="s">
        <v>270</v>
      </c>
      <c r="O7" s="54" t="s">
        <v>271</v>
      </c>
      <c r="P7" s="58" t="s">
        <v>272</v>
      </c>
      <c r="Q7" s="54"/>
      <c r="R7" s="54"/>
      <c r="S7" s="54"/>
      <c r="T7" s="54"/>
      <c r="U7" s="48">
        <v>169850.08</v>
      </c>
      <c r="V7" s="48">
        <v>4348.38</v>
      </c>
      <c r="W7" s="48">
        <v>1160</v>
      </c>
      <c r="X7" s="48">
        <v>360</v>
      </c>
      <c r="Y7" s="48">
        <v>174198.46</v>
      </c>
      <c r="Z7" s="48">
        <v>27871.75</v>
      </c>
      <c r="AA7" s="48">
        <v>203590.21</v>
      </c>
      <c r="AB7" s="57" t="s">
        <v>273</v>
      </c>
      <c r="AC7" s="26" t="s">
        <v>424</v>
      </c>
      <c r="AD7" s="24">
        <v>203590.21</v>
      </c>
      <c r="AE7" s="53">
        <f t="shared" ref="AE7:AE70" si="0">+AA7-AD7</f>
        <v>0</v>
      </c>
    </row>
    <row r="8" spans="1:33">
      <c r="A8" s="54">
        <v>57040</v>
      </c>
      <c r="B8" s="55" t="s">
        <v>274</v>
      </c>
      <c r="C8" s="56">
        <v>42412</v>
      </c>
      <c r="D8" s="56">
        <v>42412</v>
      </c>
      <c r="E8" s="54" t="s">
        <v>30</v>
      </c>
      <c r="F8" s="54" t="s">
        <v>265</v>
      </c>
      <c r="G8" s="54" t="s">
        <v>266</v>
      </c>
      <c r="H8" s="54">
        <v>57040</v>
      </c>
      <c r="I8" s="54" t="s">
        <v>267</v>
      </c>
      <c r="J8" s="54" t="s">
        <v>166</v>
      </c>
      <c r="K8" s="54">
        <v>2016</v>
      </c>
      <c r="L8" s="57" t="s">
        <v>268</v>
      </c>
      <c r="M8" s="54" t="s">
        <v>275</v>
      </c>
      <c r="N8" s="54" t="s">
        <v>276</v>
      </c>
      <c r="O8" s="54" t="s">
        <v>277</v>
      </c>
      <c r="P8" s="58" t="s">
        <v>278</v>
      </c>
      <c r="Q8" s="54"/>
      <c r="R8" s="54"/>
      <c r="S8" s="54"/>
      <c r="T8" s="54"/>
      <c r="U8" s="48">
        <v>169850.08</v>
      </c>
      <c r="V8" s="48">
        <v>4348.38</v>
      </c>
      <c r="W8" s="48">
        <v>1160</v>
      </c>
      <c r="X8" s="48">
        <v>360</v>
      </c>
      <c r="Y8" s="48">
        <v>174198.46</v>
      </c>
      <c r="Z8" s="48">
        <v>27871.75</v>
      </c>
      <c r="AA8" s="48">
        <v>203590.21</v>
      </c>
      <c r="AB8" s="57" t="s">
        <v>273</v>
      </c>
      <c r="AC8" s="26" t="s">
        <v>425</v>
      </c>
      <c r="AD8" s="24">
        <v>203590.21</v>
      </c>
      <c r="AE8" s="53">
        <f t="shared" si="0"/>
        <v>0</v>
      </c>
    </row>
    <row r="9" spans="1:33">
      <c r="A9" s="54">
        <v>57040</v>
      </c>
      <c r="B9" s="55" t="s">
        <v>243</v>
      </c>
      <c r="C9" s="56">
        <v>42412</v>
      </c>
      <c r="D9" s="56">
        <v>42412</v>
      </c>
      <c r="E9" s="54" t="s">
        <v>30</v>
      </c>
      <c r="F9" s="56">
        <v>42394</v>
      </c>
      <c r="G9" s="54" t="s">
        <v>103</v>
      </c>
      <c r="H9" s="54">
        <v>57040</v>
      </c>
      <c r="I9" s="54" t="s">
        <v>244</v>
      </c>
      <c r="J9" s="54" t="s">
        <v>104</v>
      </c>
      <c r="K9" s="54">
        <v>2016</v>
      </c>
      <c r="L9" s="57" t="s">
        <v>245</v>
      </c>
      <c r="M9" s="54" t="s">
        <v>246</v>
      </c>
      <c r="N9" s="54" t="s">
        <v>247</v>
      </c>
      <c r="O9" s="54" t="s">
        <v>248</v>
      </c>
      <c r="P9" s="58" t="s">
        <v>249</v>
      </c>
      <c r="Q9" s="54"/>
      <c r="R9" s="54"/>
      <c r="S9" s="54"/>
      <c r="T9" s="54"/>
      <c r="U9" s="48">
        <v>332544</v>
      </c>
      <c r="V9" s="48">
        <v>3907.2</v>
      </c>
      <c r="W9" s="48">
        <v>2900</v>
      </c>
      <c r="X9" s="48">
        <v>360</v>
      </c>
      <c r="Y9" s="48">
        <v>336451.2</v>
      </c>
      <c r="Z9" s="48">
        <v>53832.19</v>
      </c>
      <c r="AA9" s="48">
        <v>393543.39</v>
      </c>
      <c r="AB9" s="57" t="s">
        <v>110</v>
      </c>
      <c r="AC9" s="26" t="s">
        <v>463</v>
      </c>
      <c r="AD9" s="24">
        <v>382147.3</v>
      </c>
      <c r="AE9" s="53">
        <f t="shared" si="0"/>
        <v>11396.090000000026</v>
      </c>
    </row>
    <row r="10" spans="1:33">
      <c r="A10" s="54">
        <v>57040</v>
      </c>
      <c r="B10" s="55" t="s">
        <v>305</v>
      </c>
      <c r="C10" s="56">
        <v>42416</v>
      </c>
      <c r="D10" s="56">
        <v>42416</v>
      </c>
      <c r="E10" s="54" t="s">
        <v>30</v>
      </c>
      <c r="F10" s="56">
        <v>42391</v>
      </c>
      <c r="G10" s="54" t="s">
        <v>103</v>
      </c>
      <c r="H10" s="54">
        <v>57040</v>
      </c>
      <c r="I10" s="54" t="s">
        <v>244</v>
      </c>
      <c r="J10" s="54" t="s">
        <v>104</v>
      </c>
      <c r="K10" s="54">
        <v>2016</v>
      </c>
      <c r="L10" s="57" t="s">
        <v>306</v>
      </c>
      <c r="M10" s="54" t="s">
        <v>307</v>
      </c>
      <c r="N10" s="54" t="s">
        <v>247</v>
      </c>
      <c r="O10" s="54" t="s">
        <v>308</v>
      </c>
      <c r="P10" s="58" t="s">
        <v>309</v>
      </c>
      <c r="Q10" s="54"/>
      <c r="R10" s="54"/>
      <c r="S10" s="54"/>
      <c r="T10" s="54"/>
      <c r="U10" s="48">
        <v>332544</v>
      </c>
      <c r="V10" s="48">
        <v>3907.2</v>
      </c>
      <c r="W10" s="48">
        <v>2900</v>
      </c>
      <c r="X10" s="48">
        <v>360</v>
      </c>
      <c r="Y10" s="48">
        <v>336451.2</v>
      </c>
      <c r="Z10" s="48">
        <v>53832.19</v>
      </c>
      <c r="AA10" s="48">
        <v>393543.39</v>
      </c>
      <c r="AB10" s="57" t="s">
        <v>110</v>
      </c>
      <c r="AC10" s="26" t="s">
        <v>464</v>
      </c>
      <c r="AD10" s="24">
        <v>382147.3</v>
      </c>
      <c r="AE10" s="53">
        <f t="shared" si="0"/>
        <v>11396.090000000026</v>
      </c>
    </row>
    <row r="11" spans="1:33">
      <c r="A11" s="54">
        <v>57040</v>
      </c>
      <c r="B11" s="55" t="s">
        <v>258</v>
      </c>
      <c r="C11" s="56">
        <v>42412</v>
      </c>
      <c r="D11" s="56">
        <v>42412</v>
      </c>
      <c r="E11" s="54" t="s">
        <v>30</v>
      </c>
      <c r="F11" s="56">
        <v>42394</v>
      </c>
      <c r="G11" s="54" t="s">
        <v>103</v>
      </c>
      <c r="H11" s="54">
        <v>57040</v>
      </c>
      <c r="I11" s="54" t="s">
        <v>244</v>
      </c>
      <c r="J11" s="54" t="s">
        <v>104</v>
      </c>
      <c r="K11" s="54">
        <v>2016</v>
      </c>
      <c r="L11" s="57" t="s">
        <v>259</v>
      </c>
      <c r="M11" s="54" t="s">
        <v>260</v>
      </c>
      <c r="N11" s="54" t="s">
        <v>261</v>
      </c>
      <c r="O11" s="54" t="s">
        <v>262</v>
      </c>
      <c r="P11" s="58" t="s">
        <v>263</v>
      </c>
      <c r="Q11" s="54"/>
      <c r="R11" s="54"/>
      <c r="S11" s="54"/>
      <c r="T11" s="54"/>
      <c r="U11" s="48">
        <v>332544</v>
      </c>
      <c r="V11" s="48">
        <v>3907.2</v>
      </c>
      <c r="W11" s="48">
        <v>2900</v>
      </c>
      <c r="X11" s="48">
        <v>360</v>
      </c>
      <c r="Y11" s="48">
        <v>336451.2</v>
      </c>
      <c r="Z11" s="48">
        <v>53832.19</v>
      </c>
      <c r="AA11" s="48">
        <v>393543.39</v>
      </c>
      <c r="AB11" s="57" t="s">
        <v>110</v>
      </c>
      <c r="AC11" s="26" t="s">
        <v>465</v>
      </c>
      <c r="AD11" s="24">
        <v>382147.3</v>
      </c>
      <c r="AE11" s="53">
        <f t="shared" si="0"/>
        <v>11396.090000000026</v>
      </c>
    </row>
    <row r="12" spans="1:33">
      <c r="A12" s="54">
        <v>57040</v>
      </c>
      <c r="B12" s="55" t="s">
        <v>102</v>
      </c>
      <c r="C12" s="56">
        <v>42406</v>
      </c>
      <c r="D12" s="56">
        <v>42406</v>
      </c>
      <c r="E12" s="54" t="s">
        <v>30</v>
      </c>
      <c r="F12" s="56">
        <v>42376</v>
      </c>
      <c r="G12" s="54" t="s">
        <v>103</v>
      </c>
      <c r="H12" s="54">
        <v>57040</v>
      </c>
      <c r="I12" s="59">
        <v>74402016</v>
      </c>
      <c r="J12" s="54" t="s">
        <v>104</v>
      </c>
      <c r="K12" s="54">
        <v>2016</v>
      </c>
      <c r="L12" s="57" t="s">
        <v>105</v>
      </c>
      <c r="M12" s="54" t="s">
        <v>106</v>
      </c>
      <c r="N12" s="54" t="s">
        <v>107</v>
      </c>
      <c r="O12" s="54" t="s">
        <v>108</v>
      </c>
      <c r="P12" s="58" t="s">
        <v>109</v>
      </c>
      <c r="Q12" s="54"/>
      <c r="R12" s="54"/>
      <c r="S12" s="54"/>
      <c r="T12" s="54"/>
      <c r="U12" s="48">
        <v>400097.37</v>
      </c>
      <c r="V12" s="48">
        <v>3907.2</v>
      </c>
      <c r="W12" s="48">
        <v>2900</v>
      </c>
      <c r="X12" s="48">
        <v>360</v>
      </c>
      <c r="Y12" s="48">
        <v>404004.57</v>
      </c>
      <c r="Z12" s="48">
        <v>64640.73</v>
      </c>
      <c r="AA12" s="48">
        <v>471905.3</v>
      </c>
      <c r="AB12" s="55" t="s">
        <v>110</v>
      </c>
      <c r="AC12" s="26" t="s">
        <v>466</v>
      </c>
      <c r="AD12" s="24">
        <v>455145.49</v>
      </c>
      <c r="AE12" s="53">
        <f t="shared" si="0"/>
        <v>16759.809999999998</v>
      </c>
    </row>
    <row r="13" spans="1:33">
      <c r="A13" s="54">
        <v>57040</v>
      </c>
      <c r="B13" s="55" t="s">
        <v>238</v>
      </c>
      <c r="C13" s="56">
        <v>42412</v>
      </c>
      <c r="D13" s="56">
        <v>42412</v>
      </c>
      <c r="E13" s="54" t="s">
        <v>30</v>
      </c>
      <c r="F13" s="56">
        <v>42390</v>
      </c>
      <c r="G13" s="54" t="s">
        <v>78</v>
      </c>
      <c r="H13" s="54">
        <v>57040</v>
      </c>
      <c r="I13" s="54" t="s">
        <v>138</v>
      </c>
      <c r="J13" s="54" t="s">
        <v>139</v>
      </c>
      <c r="K13" s="54">
        <v>2016</v>
      </c>
      <c r="L13" s="57" t="s">
        <v>226</v>
      </c>
      <c r="M13" s="54" t="s">
        <v>239</v>
      </c>
      <c r="N13" s="54" t="s">
        <v>240</v>
      </c>
      <c r="O13" s="54" t="s">
        <v>241</v>
      </c>
      <c r="P13" s="58" t="s">
        <v>242</v>
      </c>
      <c r="Q13" s="54"/>
      <c r="R13" s="54"/>
      <c r="S13" s="54"/>
      <c r="T13" s="54"/>
      <c r="U13" s="48">
        <v>263510.03000000003</v>
      </c>
      <c r="V13" s="48">
        <v>3907.2</v>
      </c>
      <c r="W13" s="48">
        <v>2320</v>
      </c>
      <c r="X13" s="48">
        <v>360</v>
      </c>
      <c r="Y13" s="48">
        <v>267417.23000000004</v>
      </c>
      <c r="Z13" s="48">
        <v>42786.76</v>
      </c>
      <c r="AA13" s="48">
        <v>312883.99000000005</v>
      </c>
      <c r="AB13" s="57" t="s">
        <v>145</v>
      </c>
      <c r="AC13" s="26" t="s">
        <v>1678</v>
      </c>
      <c r="AD13" s="24">
        <v>312883.99</v>
      </c>
      <c r="AE13" s="53">
        <f t="shared" si="0"/>
        <v>0</v>
      </c>
      <c r="AF13" s="26" t="s">
        <v>484</v>
      </c>
      <c r="AG13" s="26" t="s">
        <v>1679</v>
      </c>
    </row>
    <row r="14" spans="1:33">
      <c r="A14" s="54">
        <v>57040</v>
      </c>
      <c r="B14" s="55" t="s">
        <v>297</v>
      </c>
      <c r="C14" s="56">
        <v>42416</v>
      </c>
      <c r="D14" s="56">
        <v>42416</v>
      </c>
      <c r="E14" s="54" t="s">
        <v>30</v>
      </c>
      <c r="F14" s="56">
        <v>42382</v>
      </c>
      <c r="G14" s="54" t="s">
        <v>78</v>
      </c>
      <c r="H14" s="54">
        <v>57040</v>
      </c>
      <c r="I14" s="54" t="s">
        <v>298</v>
      </c>
      <c r="J14" s="54" t="s">
        <v>139</v>
      </c>
      <c r="K14" s="54">
        <v>2016</v>
      </c>
      <c r="L14" s="57" t="s">
        <v>299</v>
      </c>
      <c r="M14" s="54" t="s">
        <v>300</v>
      </c>
      <c r="N14" s="54" t="s">
        <v>301</v>
      </c>
      <c r="O14" s="54" t="s">
        <v>302</v>
      </c>
      <c r="P14" s="58" t="s">
        <v>303</v>
      </c>
      <c r="Q14" s="54"/>
      <c r="R14" s="54"/>
      <c r="S14" s="54"/>
      <c r="T14" s="54"/>
      <c r="U14" s="48">
        <v>283055.48</v>
      </c>
      <c r="V14" s="48">
        <v>3907.2</v>
      </c>
      <c r="W14" s="48">
        <v>2320</v>
      </c>
      <c r="X14" s="48">
        <v>360</v>
      </c>
      <c r="Y14" s="48">
        <v>286962.68</v>
      </c>
      <c r="Z14" s="48">
        <v>45914.03</v>
      </c>
      <c r="AA14" s="48">
        <v>335556.70999999996</v>
      </c>
      <c r="AB14" s="57" t="s">
        <v>304</v>
      </c>
      <c r="AC14" s="26" t="s">
        <v>426</v>
      </c>
      <c r="AD14" s="24">
        <v>335556.71</v>
      </c>
      <c r="AE14" s="53">
        <f t="shared" si="0"/>
        <v>0</v>
      </c>
    </row>
    <row r="15" spans="1:33">
      <c r="A15" s="54">
        <v>57040</v>
      </c>
      <c r="B15" s="55" t="s">
        <v>137</v>
      </c>
      <c r="C15" s="56">
        <v>42409</v>
      </c>
      <c r="D15" s="56">
        <v>42409</v>
      </c>
      <c r="E15" s="54" t="s">
        <v>30</v>
      </c>
      <c r="F15" s="56">
        <v>42377</v>
      </c>
      <c r="G15" s="54" t="s">
        <v>78</v>
      </c>
      <c r="H15" s="54">
        <v>57040</v>
      </c>
      <c r="I15" s="54" t="s">
        <v>138</v>
      </c>
      <c r="J15" s="54" t="s">
        <v>139</v>
      </c>
      <c r="K15" s="54">
        <v>2016</v>
      </c>
      <c r="L15" s="57" t="s">
        <v>140</v>
      </c>
      <c r="M15" s="54" t="s">
        <v>141</v>
      </c>
      <c r="N15" s="54" t="s">
        <v>142</v>
      </c>
      <c r="O15" s="54" t="s">
        <v>143</v>
      </c>
      <c r="P15" s="58" t="s">
        <v>144</v>
      </c>
      <c r="Q15" s="54"/>
      <c r="R15" s="54"/>
      <c r="S15" s="54"/>
      <c r="T15" s="54"/>
      <c r="U15" s="48">
        <v>263510.03000000003</v>
      </c>
      <c r="V15" s="48">
        <v>3907.2</v>
      </c>
      <c r="W15" s="48">
        <v>2320</v>
      </c>
      <c r="X15" s="48">
        <v>360</v>
      </c>
      <c r="Y15" s="48">
        <v>267417.23000000004</v>
      </c>
      <c r="Z15" s="48">
        <v>42786.76</v>
      </c>
      <c r="AA15" s="48">
        <v>312883.99000000005</v>
      </c>
      <c r="AB15" s="57" t="s">
        <v>145</v>
      </c>
      <c r="AC15" s="26" t="s">
        <v>427</v>
      </c>
      <c r="AD15" s="24">
        <v>312883.98</v>
      </c>
      <c r="AE15" s="53">
        <f t="shared" si="0"/>
        <v>1.0000000067520887E-2</v>
      </c>
    </row>
    <row r="16" spans="1:33">
      <c r="A16" s="54">
        <v>57040</v>
      </c>
      <c r="B16" s="55" t="s">
        <v>224</v>
      </c>
      <c r="C16" s="56">
        <v>42412</v>
      </c>
      <c r="D16" s="56">
        <v>42412</v>
      </c>
      <c r="E16" s="54" t="s">
        <v>30</v>
      </c>
      <c r="F16" s="56">
        <v>42390</v>
      </c>
      <c r="G16" s="54" t="s">
        <v>78</v>
      </c>
      <c r="H16" s="54">
        <v>57040</v>
      </c>
      <c r="I16" s="54" t="s">
        <v>225</v>
      </c>
      <c r="J16" s="54" t="s">
        <v>139</v>
      </c>
      <c r="K16" s="54">
        <v>2016</v>
      </c>
      <c r="L16" s="57" t="s">
        <v>226</v>
      </c>
      <c r="M16" s="54" t="s">
        <v>227</v>
      </c>
      <c r="N16" s="54" t="s">
        <v>228</v>
      </c>
      <c r="O16" s="54" t="s">
        <v>229</v>
      </c>
      <c r="P16" s="58" t="s">
        <v>230</v>
      </c>
      <c r="Q16" s="54"/>
      <c r="R16" s="54"/>
      <c r="S16" s="54"/>
      <c r="T16" s="54"/>
      <c r="U16" s="48">
        <v>238718.59</v>
      </c>
      <c r="V16" s="48">
        <v>3907.2</v>
      </c>
      <c r="W16" s="48">
        <v>2320</v>
      </c>
      <c r="X16" s="48">
        <v>360</v>
      </c>
      <c r="Y16" s="48">
        <v>242625.79</v>
      </c>
      <c r="Z16" s="48">
        <v>38820.129999999997</v>
      </c>
      <c r="AA16" s="48">
        <v>284125.92</v>
      </c>
      <c r="AB16" s="57" t="s">
        <v>231</v>
      </c>
      <c r="AC16" s="26" t="s">
        <v>483</v>
      </c>
      <c r="AD16" s="24">
        <v>284125.92</v>
      </c>
      <c r="AE16" s="53">
        <f t="shared" si="0"/>
        <v>0</v>
      </c>
    </row>
    <row r="17" spans="1:33">
      <c r="A17" s="54">
        <v>57040</v>
      </c>
      <c r="B17" s="55" t="s">
        <v>232</v>
      </c>
      <c r="C17" s="56">
        <v>42412</v>
      </c>
      <c r="D17" s="56">
        <v>42412</v>
      </c>
      <c r="E17" s="54" t="s">
        <v>30</v>
      </c>
      <c r="F17" s="56">
        <v>42394</v>
      </c>
      <c r="G17" s="54" t="s">
        <v>78</v>
      </c>
      <c r="H17" s="54">
        <v>57040</v>
      </c>
      <c r="I17" s="54" t="s">
        <v>225</v>
      </c>
      <c r="J17" s="54" t="s">
        <v>139</v>
      </c>
      <c r="K17" s="54">
        <v>2016</v>
      </c>
      <c r="L17" s="57" t="s">
        <v>233</v>
      </c>
      <c r="M17" s="54" t="s">
        <v>234</v>
      </c>
      <c r="N17" s="54" t="s">
        <v>235</v>
      </c>
      <c r="O17" s="54" t="s">
        <v>236</v>
      </c>
      <c r="P17" s="58" t="s">
        <v>237</v>
      </c>
      <c r="Q17" s="54"/>
      <c r="R17" s="54"/>
      <c r="S17" s="54"/>
      <c r="T17" s="54"/>
      <c r="U17" s="48">
        <v>238718.59</v>
      </c>
      <c r="V17" s="48">
        <v>3907.2</v>
      </c>
      <c r="W17" s="48">
        <v>2320</v>
      </c>
      <c r="X17" s="48">
        <v>360</v>
      </c>
      <c r="Y17" s="48">
        <v>242625.79</v>
      </c>
      <c r="Z17" s="48">
        <v>38820.129999999997</v>
      </c>
      <c r="AA17" s="48">
        <v>284125.92</v>
      </c>
      <c r="AB17" s="57" t="s">
        <v>231</v>
      </c>
      <c r="AC17" s="26" t="s">
        <v>428</v>
      </c>
      <c r="AD17" s="24">
        <v>284125.92</v>
      </c>
      <c r="AE17" s="53">
        <f t="shared" si="0"/>
        <v>0</v>
      </c>
    </row>
    <row r="18" spans="1:33">
      <c r="A18" s="54">
        <v>57040</v>
      </c>
      <c r="B18" s="60" t="s">
        <v>399</v>
      </c>
      <c r="C18" s="56">
        <v>42425</v>
      </c>
      <c r="D18" s="56">
        <v>42425</v>
      </c>
      <c r="E18" s="54" t="s">
        <v>30</v>
      </c>
      <c r="F18" s="56">
        <v>42405</v>
      </c>
      <c r="G18" s="54" t="s">
        <v>78</v>
      </c>
      <c r="H18" s="54">
        <v>57040</v>
      </c>
      <c r="I18" s="54" t="s">
        <v>400</v>
      </c>
      <c r="J18" s="54" t="s">
        <v>139</v>
      </c>
      <c r="K18" s="54">
        <v>2016</v>
      </c>
      <c r="L18" s="57" t="s">
        <v>401</v>
      </c>
      <c r="M18" s="54" t="s">
        <v>402</v>
      </c>
      <c r="N18" s="54" t="s">
        <v>403</v>
      </c>
      <c r="O18" s="54" t="s">
        <v>404</v>
      </c>
      <c r="P18" s="58" t="s">
        <v>405</v>
      </c>
      <c r="Q18" s="54"/>
      <c r="R18" s="54"/>
      <c r="S18" s="54"/>
      <c r="T18" s="54"/>
      <c r="U18" s="48">
        <v>307145.28999999998</v>
      </c>
      <c r="V18" s="48">
        <v>3907.2</v>
      </c>
      <c r="W18" s="48">
        <v>2320</v>
      </c>
      <c r="X18" s="48">
        <v>360</v>
      </c>
      <c r="Y18" s="48">
        <v>311052.49</v>
      </c>
      <c r="Z18" s="48">
        <v>49768.4</v>
      </c>
      <c r="AA18" s="48">
        <v>363500.89</v>
      </c>
      <c r="AB18" s="57" t="s">
        <v>406</v>
      </c>
      <c r="AC18" s="26" t="s">
        <v>482</v>
      </c>
      <c r="AD18" s="24">
        <v>363500.89</v>
      </c>
      <c r="AE18" s="53">
        <f t="shared" si="0"/>
        <v>0</v>
      </c>
    </row>
    <row r="19" spans="1:33">
      <c r="A19" s="54">
        <v>57040</v>
      </c>
      <c r="B19" s="55" t="s">
        <v>155</v>
      </c>
      <c r="C19" s="56">
        <v>42409</v>
      </c>
      <c r="D19" s="56">
        <v>42409</v>
      </c>
      <c r="E19" s="54" t="s">
        <v>30</v>
      </c>
      <c r="F19" s="56">
        <v>42382</v>
      </c>
      <c r="G19" s="54" t="s">
        <v>78</v>
      </c>
      <c r="H19" s="54">
        <v>57040</v>
      </c>
      <c r="I19" s="54" t="s">
        <v>156</v>
      </c>
      <c r="J19" s="54" t="s">
        <v>157</v>
      </c>
      <c r="K19" s="54">
        <v>2016</v>
      </c>
      <c r="L19" s="57" t="s">
        <v>158</v>
      </c>
      <c r="M19" s="54" t="s">
        <v>159</v>
      </c>
      <c r="N19" s="54" t="s">
        <v>160</v>
      </c>
      <c r="O19" s="54" t="s">
        <v>161</v>
      </c>
      <c r="P19" s="58" t="s">
        <v>162</v>
      </c>
      <c r="Q19" s="54"/>
      <c r="R19" s="54"/>
      <c r="S19" s="54"/>
      <c r="T19" s="54"/>
      <c r="U19" s="48">
        <v>548290.88</v>
      </c>
      <c r="V19" s="48">
        <v>3907.2</v>
      </c>
      <c r="W19" s="48">
        <v>2900</v>
      </c>
      <c r="X19" s="48">
        <v>360</v>
      </c>
      <c r="Y19" s="48">
        <v>552198.07999999996</v>
      </c>
      <c r="Z19" s="48">
        <v>88351.69</v>
      </c>
      <c r="AA19" s="48">
        <v>643809.77</v>
      </c>
      <c r="AB19" s="57" t="s">
        <v>163</v>
      </c>
      <c r="AC19" s="26" t="s">
        <v>429</v>
      </c>
      <c r="AD19" s="24">
        <v>646809.77</v>
      </c>
      <c r="AE19" s="53">
        <f t="shared" si="0"/>
        <v>-3000</v>
      </c>
    </row>
    <row r="20" spans="1:33">
      <c r="A20" s="54">
        <v>57040</v>
      </c>
      <c r="B20" s="55" t="s">
        <v>86</v>
      </c>
      <c r="C20" s="56">
        <v>42406</v>
      </c>
      <c r="D20" s="56">
        <v>42406</v>
      </c>
      <c r="E20" s="54" t="s">
        <v>30</v>
      </c>
      <c r="F20" s="56">
        <v>42377</v>
      </c>
      <c r="G20" s="54" t="s">
        <v>78</v>
      </c>
      <c r="H20" s="54">
        <v>57040</v>
      </c>
      <c r="I20" s="59">
        <v>53992016</v>
      </c>
      <c r="J20" s="54" t="s">
        <v>87</v>
      </c>
      <c r="K20" s="54">
        <v>2016</v>
      </c>
      <c r="L20" s="57" t="s">
        <v>88</v>
      </c>
      <c r="M20" s="54" t="s">
        <v>89</v>
      </c>
      <c r="N20" s="54" t="s">
        <v>90</v>
      </c>
      <c r="O20" s="54" t="s">
        <v>91</v>
      </c>
      <c r="P20" s="58" t="s">
        <v>92</v>
      </c>
      <c r="Q20" s="54"/>
      <c r="R20" s="54"/>
      <c r="S20" s="54"/>
      <c r="T20" s="54"/>
      <c r="U20" s="48">
        <v>492853.22</v>
      </c>
      <c r="V20" s="48">
        <v>3907.2</v>
      </c>
      <c r="W20" s="48">
        <v>2900</v>
      </c>
      <c r="X20" s="48">
        <v>360</v>
      </c>
      <c r="Y20" s="48">
        <v>496760.42</v>
      </c>
      <c r="Z20" s="48">
        <v>79481.67</v>
      </c>
      <c r="AA20" s="48">
        <v>579502.09</v>
      </c>
      <c r="AB20" s="55" t="s">
        <v>93</v>
      </c>
      <c r="AC20" s="26" t="s">
        <v>467</v>
      </c>
      <c r="AD20" s="24">
        <v>579520.04</v>
      </c>
      <c r="AE20" s="53">
        <f t="shared" si="0"/>
        <v>-17.950000000069849</v>
      </c>
    </row>
    <row r="21" spans="1:33">
      <c r="A21" s="54">
        <v>57040</v>
      </c>
      <c r="B21" s="55" t="s">
        <v>94</v>
      </c>
      <c r="C21" s="56">
        <v>42406</v>
      </c>
      <c r="D21" s="56">
        <v>42406</v>
      </c>
      <c r="E21" s="54" t="s">
        <v>30</v>
      </c>
      <c r="F21" s="56">
        <v>42382</v>
      </c>
      <c r="G21" s="54" t="s">
        <v>78</v>
      </c>
      <c r="H21" s="54">
        <v>57040</v>
      </c>
      <c r="I21" s="59">
        <v>69872016</v>
      </c>
      <c r="J21" s="54" t="s">
        <v>95</v>
      </c>
      <c r="K21" s="54">
        <v>2016</v>
      </c>
      <c r="L21" s="57" t="s">
        <v>96</v>
      </c>
      <c r="M21" s="54" t="s">
        <v>97</v>
      </c>
      <c r="N21" s="54" t="s">
        <v>98</v>
      </c>
      <c r="O21" s="54" t="s">
        <v>99</v>
      </c>
      <c r="P21" s="58" t="s">
        <v>100</v>
      </c>
      <c r="Q21" s="54"/>
      <c r="R21" s="54"/>
      <c r="S21" s="54"/>
      <c r="T21" s="54"/>
      <c r="U21" s="48">
        <v>437934.26</v>
      </c>
      <c r="V21" s="48">
        <v>3907.2</v>
      </c>
      <c r="W21" s="48">
        <v>2900</v>
      </c>
      <c r="X21" s="48">
        <v>360</v>
      </c>
      <c r="Y21" s="48">
        <v>441841.46</v>
      </c>
      <c r="Z21" s="48">
        <v>70694.63</v>
      </c>
      <c r="AA21" s="48">
        <v>515796.09</v>
      </c>
      <c r="AB21" s="55" t="s">
        <v>101</v>
      </c>
      <c r="AC21" s="26" t="s">
        <v>430</v>
      </c>
      <c r="AD21" s="24">
        <v>515796.09</v>
      </c>
      <c r="AE21" s="53">
        <f t="shared" si="0"/>
        <v>0</v>
      </c>
    </row>
    <row r="22" spans="1:33">
      <c r="A22" s="54">
        <v>57040</v>
      </c>
      <c r="B22" s="60" t="s">
        <v>393</v>
      </c>
      <c r="C22" s="56">
        <v>42425</v>
      </c>
      <c r="D22" s="56">
        <v>42425</v>
      </c>
      <c r="E22" s="54" t="s">
        <v>30</v>
      </c>
      <c r="F22" s="56">
        <v>42403</v>
      </c>
      <c r="G22" s="54" t="s">
        <v>78</v>
      </c>
      <c r="H22" s="54">
        <v>57040</v>
      </c>
      <c r="I22" s="54" t="s">
        <v>394</v>
      </c>
      <c r="J22" s="54" t="s">
        <v>79</v>
      </c>
      <c r="K22" s="54">
        <v>2016</v>
      </c>
      <c r="L22" s="57" t="s">
        <v>387</v>
      </c>
      <c r="M22" s="54" t="s">
        <v>395</v>
      </c>
      <c r="N22" s="54" t="s">
        <v>389</v>
      </c>
      <c r="O22" s="54" t="s">
        <v>396</v>
      </c>
      <c r="P22" s="58" t="s">
        <v>397</v>
      </c>
      <c r="Q22" s="54"/>
      <c r="R22" s="54"/>
      <c r="S22" s="54"/>
      <c r="T22" s="54"/>
      <c r="U22" s="48">
        <v>245899.53</v>
      </c>
      <c r="V22" s="48">
        <v>3907.2</v>
      </c>
      <c r="W22" s="48">
        <v>1160</v>
      </c>
      <c r="X22" s="48">
        <v>360</v>
      </c>
      <c r="Y22" s="48">
        <v>249806.73</v>
      </c>
      <c r="Z22" s="48">
        <v>39969.08</v>
      </c>
      <c r="AA22" s="48">
        <v>291295.81</v>
      </c>
      <c r="AB22" s="57" t="s">
        <v>398</v>
      </c>
      <c r="AC22" s="26" t="s">
        <v>1680</v>
      </c>
      <c r="AD22" s="24">
        <v>291295.81</v>
      </c>
      <c r="AE22" s="53">
        <f t="shared" si="0"/>
        <v>0</v>
      </c>
      <c r="AF22" s="26" t="s">
        <v>484</v>
      </c>
      <c r="AG22" s="26" t="s">
        <v>1679</v>
      </c>
    </row>
    <row r="23" spans="1:33">
      <c r="A23" s="54">
        <v>57040</v>
      </c>
      <c r="B23" s="55" t="s">
        <v>217</v>
      </c>
      <c r="C23" s="56">
        <v>42412</v>
      </c>
      <c r="D23" s="56">
        <v>42412</v>
      </c>
      <c r="E23" s="54" t="s">
        <v>30</v>
      </c>
      <c r="F23" s="56">
        <v>42389</v>
      </c>
      <c r="G23" s="54" t="s">
        <v>78</v>
      </c>
      <c r="H23" s="54">
        <v>57040</v>
      </c>
      <c r="I23" s="54" t="s">
        <v>218</v>
      </c>
      <c r="J23" s="54" t="s">
        <v>79</v>
      </c>
      <c r="K23" s="54">
        <v>2016</v>
      </c>
      <c r="L23" s="57" t="s">
        <v>219</v>
      </c>
      <c r="M23" s="54" t="s">
        <v>220</v>
      </c>
      <c r="N23" s="54" t="s">
        <v>221</v>
      </c>
      <c r="O23" s="54" t="s">
        <v>222</v>
      </c>
      <c r="P23" s="58" t="s">
        <v>223</v>
      </c>
      <c r="Q23" s="54"/>
      <c r="R23" s="54"/>
      <c r="S23" s="54"/>
      <c r="T23" s="54"/>
      <c r="U23" s="48">
        <v>190334.86</v>
      </c>
      <c r="V23" s="48">
        <v>3907.2</v>
      </c>
      <c r="W23" s="48">
        <v>1160</v>
      </c>
      <c r="X23" s="48">
        <v>360</v>
      </c>
      <c r="Y23" s="48">
        <v>194242.06</v>
      </c>
      <c r="Z23" s="48">
        <v>31078.73</v>
      </c>
      <c r="AA23" s="48">
        <v>226840.79</v>
      </c>
      <c r="AB23" s="57" t="s">
        <v>85</v>
      </c>
      <c r="AC23" s="26" t="s">
        <v>431</v>
      </c>
      <c r="AD23" s="24">
        <v>226840.79</v>
      </c>
      <c r="AE23" s="53">
        <f t="shared" si="0"/>
        <v>0</v>
      </c>
    </row>
    <row r="24" spans="1:33">
      <c r="A24" s="54">
        <v>57040</v>
      </c>
      <c r="B24" s="60" t="s">
        <v>385</v>
      </c>
      <c r="C24" s="56">
        <v>42425</v>
      </c>
      <c r="D24" s="56">
        <v>42425</v>
      </c>
      <c r="E24" s="54" t="s">
        <v>30</v>
      </c>
      <c r="F24" s="56">
        <v>42403</v>
      </c>
      <c r="G24" s="54" t="s">
        <v>78</v>
      </c>
      <c r="H24" s="54">
        <v>57040</v>
      </c>
      <c r="I24" s="54" t="s">
        <v>386</v>
      </c>
      <c r="J24" s="54" t="s">
        <v>79</v>
      </c>
      <c r="K24" s="54">
        <v>2016</v>
      </c>
      <c r="L24" s="57" t="s">
        <v>387</v>
      </c>
      <c r="M24" s="54" t="s">
        <v>388</v>
      </c>
      <c r="N24" s="54" t="s">
        <v>389</v>
      </c>
      <c r="O24" s="54" t="s">
        <v>390</v>
      </c>
      <c r="P24" s="58" t="s">
        <v>391</v>
      </c>
      <c r="Q24" s="54"/>
      <c r="R24" s="54"/>
      <c r="S24" s="54"/>
      <c r="T24" s="54"/>
      <c r="U24" s="48">
        <v>228177.7</v>
      </c>
      <c r="V24" s="48">
        <v>3907.2</v>
      </c>
      <c r="W24" s="48">
        <v>1160</v>
      </c>
      <c r="X24" s="48">
        <v>360</v>
      </c>
      <c r="Y24" s="48">
        <v>232084.90000000002</v>
      </c>
      <c r="Z24" s="48">
        <v>37133.58</v>
      </c>
      <c r="AA24" s="48">
        <v>270738.48000000004</v>
      </c>
      <c r="AB24" s="57" t="s">
        <v>392</v>
      </c>
      <c r="AC24" s="26" t="s">
        <v>432</v>
      </c>
      <c r="AD24" s="24">
        <v>270738.48</v>
      </c>
      <c r="AE24" s="53">
        <f t="shared" si="0"/>
        <v>0</v>
      </c>
    </row>
    <row r="25" spans="1:33">
      <c r="A25" s="54">
        <v>57040</v>
      </c>
      <c r="B25" s="55" t="s">
        <v>250</v>
      </c>
      <c r="C25" s="56">
        <v>42412</v>
      </c>
      <c r="D25" s="56">
        <v>42412</v>
      </c>
      <c r="E25" s="54" t="s">
        <v>30</v>
      </c>
      <c r="F25" s="56">
        <v>42396</v>
      </c>
      <c r="G25" s="54" t="s">
        <v>78</v>
      </c>
      <c r="H25" s="54">
        <v>57040</v>
      </c>
      <c r="I25" s="54" t="s">
        <v>251</v>
      </c>
      <c r="J25" s="54" t="s">
        <v>79</v>
      </c>
      <c r="K25" s="54">
        <v>2016</v>
      </c>
      <c r="L25" s="57" t="s">
        <v>252</v>
      </c>
      <c r="M25" s="54" t="s">
        <v>253</v>
      </c>
      <c r="N25" s="54" t="s">
        <v>254</v>
      </c>
      <c r="O25" s="54" t="s">
        <v>255</v>
      </c>
      <c r="P25" s="58" t="s">
        <v>256</v>
      </c>
      <c r="Q25" s="54"/>
      <c r="R25" s="54"/>
      <c r="S25" s="54"/>
      <c r="T25" s="54"/>
      <c r="U25" s="48">
        <v>215372.82</v>
      </c>
      <c r="V25" s="48">
        <v>3907.2</v>
      </c>
      <c r="W25" s="48">
        <v>1160</v>
      </c>
      <c r="X25" s="48">
        <v>360</v>
      </c>
      <c r="Y25" s="48">
        <v>219280.02000000002</v>
      </c>
      <c r="Z25" s="48">
        <v>35084.800000000003</v>
      </c>
      <c r="AA25" s="48">
        <v>255884.82</v>
      </c>
      <c r="AB25" s="57" t="s">
        <v>257</v>
      </c>
      <c r="AC25" s="26" t="s">
        <v>433</v>
      </c>
      <c r="AD25" s="24">
        <v>255884.83</v>
      </c>
      <c r="AE25" s="53">
        <f t="shared" si="0"/>
        <v>-9.9999999802093953E-3</v>
      </c>
    </row>
    <row r="26" spans="1:33">
      <c r="A26" s="54">
        <v>57040</v>
      </c>
      <c r="B26" s="55" t="s">
        <v>292</v>
      </c>
      <c r="C26" s="56">
        <v>42416</v>
      </c>
      <c r="D26" s="56">
        <v>42416</v>
      </c>
      <c r="E26" s="54" t="s">
        <v>30</v>
      </c>
      <c r="F26" s="56">
        <v>42377</v>
      </c>
      <c r="G26" s="54" t="s">
        <v>78</v>
      </c>
      <c r="H26" s="54">
        <v>57040</v>
      </c>
      <c r="I26" s="54" t="s">
        <v>251</v>
      </c>
      <c r="J26" s="54" t="s">
        <v>79</v>
      </c>
      <c r="K26" s="54">
        <v>2016</v>
      </c>
      <c r="L26" s="57" t="s">
        <v>293</v>
      </c>
      <c r="M26" s="54" t="s">
        <v>294</v>
      </c>
      <c r="N26" s="54" t="s">
        <v>254</v>
      </c>
      <c r="O26" s="54" t="s">
        <v>295</v>
      </c>
      <c r="P26" s="58" t="s">
        <v>296</v>
      </c>
      <c r="Q26" s="54"/>
      <c r="R26" s="54"/>
      <c r="S26" s="54"/>
      <c r="T26" s="54"/>
      <c r="U26" s="48">
        <v>215372.82</v>
      </c>
      <c r="V26" s="48">
        <v>3907.2</v>
      </c>
      <c r="W26" s="48">
        <v>1160</v>
      </c>
      <c r="X26" s="48">
        <v>360</v>
      </c>
      <c r="Y26" s="48">
        <v>219280.02000000002</v>
      </c>
      <c r="Z26" s="48">
        <v>35084.800000000003</v>
      </c>
      <c r="AA26" s="48">
        <v>255884.82</v>
      </c>
      <c r="AB26" s="57" t="s">
        <v>257</v>
      </c>
      <c r="AC26" s="26" t="s">
        <v>434</v>
      </c>
      <c r="AD26" s="24">
        <v>255884.83</v>
      </c>
      <c r="AE26" s="53">
        <f t="shared" si="0"/>
        <v>-9.9999999802093953E-3</v>
      </c>
    </row>
    <row r="27" spans="1:33">
      <c r="A27" s="54">
        <v>57040</v>
      </c>
      <c r="B27" s="55" t="s">
        <v>77</v>
      </c>
      <c r="C27" s="56">
        <v>42406</v>
      </c>
      <c r="D27" s="56">
        <v>42406</v>
      </c>
      <c r="E27" s="54" t="s">
        <v>30</v>
      </c>
      <c r="F27" s="56">
        <v>42388</v>
      </c>
      <c r="G27" s="54" t="s">
        <v>78</v>
      </c>
      <c r="H27" s="54">
        <v>57040</v>
      </c>
      <c r="I27" s="59">
        <v>17962016</v>
      </c>
      <c r="J27" s="54" t="s">
        <v>79</v>
      </c>
      <c r="K27" s="54">
        <v>2016</v>
      </c>
      <c r="L27" s="57" t="s">
        <v>80</v>
      </c>
      <c r="M27" s="54" t="s">
        <v>81</v>
      </c>
      <c r="N27" s="54" t="s">
        <v>82</v>
      </c>
      <c r="O27" s="54" t="s">
        <v>83</v>
      </c>
      <c r="P27" s="58" t="s">
        <v>84</v>
      </c>
      <c r="Q27" s="54"/>
      <c r="R27" s="54"/>
      <c r="S27" s="54"/>
      <c r="T27" s="54"/>
      <c r="U27" s="48">
        <v>190334.86</v>
      </c>
      <c r="V27" s="48">
        <v>3907.2</v>
      </c>
      <c r="W27" s="48">
        <v>1160</v>
      </c>
      <c r="X27" s="48">
        <v>360</v>
      </c>
      <c r="Y27" s="48">
        <v>194242.06</v>
      </c>
      <c r="Z27" s="48">
        <v>31078.73</v>
      </c>
      <c r="AA27" s="48">
        <v>226840.79</v>
      </c>
      <c r="AB27" s="55" t="s">
        <v>85</v>
      </c>
      <c r="AC27" s="26" t="s">
        <v>468</v>
      </c>
      <c r="AD27" s="24">
        <v>226429.28</v>
      </c>
      <c r="AE27" s="53">
        <f t="shared" si="0"/>
        <v>411.51000000000931</v>
      </c>
    </row>
    <row r="28" spans="1:33">
      <c r="A28" s="54">
        <v>57040</v>
      </c>
      <c r="B28" s="55" t="s">
        <v>358</v>
      </c>
      <c r="C28" s="56">
        <v>42423</v>
      </c>
      <c r="D28" s="56">
        <v>42423</v>
      </c>
      <c r="E28" s="54" t="s">
        <v>30</v>
      </c>
      <c r="F28" s="56">
        <v>42417</v>
      </c>
      <c r="G28" s="54" t="s">
        <v>31</v>
      </c>
      <c r="H28" s="54">
        <v>57040</v>
      </c>
      <c r="I28" s="54" t="s">
        <v>311</v>
      </c>
      <c r="J28" s="54" t="s">
        <v>166</v>
      </c>
      <c r="K28" s="54">
        <v>2016</v>
      </c>
      <c r="L28" s="57" t="s">
        <v>312</v>
      </c>
      <c r="M28" s="54" t="s">
        <v>359</v>
      </c>
      <c r="N28" s="54" t="s">
        <v>320</v>
      </c>
      <c r="O28" s="54" t="s">
        <v>360</v>
      </c>
      <c r="P28" s="58" t="s">
        <v>361</v>
      </c>
      <c r="Q28" s="54"/>
      <c r="R28" s="54"/>
      <c r="S28" s="54"/>
      <c r="T28" s="54"/>
      <c r="U28" s="48">
        <v>134457.82</v>
      </c>
      <c r="V28" s="48">
        <v>5311.04</v>
      </c>
      <c r="W28" s="48">
        <v>1160</v>
      </c>
      <c r="X28" s="48">
        <v>360</v>
      </c>
      <c r="Y28" s="48">
        <v>139768.86000000002</v>
      </c>
      <c r="Z28" s="48">
        <v>22363.02</v>
      </c>
      <c r="AA28" s="48">
        <v>163651.88</v>
      </c>
      <c r="AB28" s="57" t="s">
        <v>317</v>
      </c>
      <c r="AC28" s="26" t="s">
        <v>481</v>
      </c>
      <c r="AD28" s="24">
        <v>163651.88</v>
      </c>
      <c r="AE28" s="53">
        <f t="shared" si="0"/>
        <v>0</v>
      </c>
    </row>
    <row r="29" spans="1:33">
      <c r="A29" s="54">
        <v>57040</v>
      </c>
      <c r="B29" s="55" t="s">
        <v>189</v>
      </c>
      <c r="C29" s="56">
        <v>42412</v>
      </c>
      <c r="D29" s="56">
        <v>42412</v>
      </c>
      <c r="E29" s="54" t="s">
        <v>30</v>
      </c>
      <c r="F29" s="56">
        <v>42408</v>
      </c>
      <c r="G29" s="54" t="s">
        <v>31</v>
      </c>
      <c r="H29" s="54">
        <v>57040</v>
      </c>
      <c r="I29" s="54" t="s">
        <v>174</v>
      </c>
      <c r="J29" s="54" t="s">
        <v>166</v>
      </c>
      <c r="K29" s="54">
        <v>2016</v>
      </c>
      <c r="L29" s="57" t="s">
        <v>167</v>
      </c>
      <c r="M29" s="54" t="s">
        <v>190</v>
      </c>
      <c r="N29" s="54" t="s">
        <v>176</v>
      </c>
      <c r="O29" s="54" t="s">
        <v>191</v>
      </c>
      <c r="P29" s="58" t="s">
        <v>192</v>
      </c>
      <c r="Q29" s="54"/>
      <c r="R29" s="54"/>
      <c r="S29" s="54"/>
      <c r="T29" s="54"/>
      <c r="U29" s="48">
        <v>150595.75</v>
      </c>
      <c r="V29" s="48">
        <v>5311.04</v>
      </c>
      <c r="W29" s="48">
        <v>1160</v>
      </c>
      <c r="X29" s="48">
        <v>360</v>
      </c>
      <c r="Y29" s="48">
        <v>155906.79</v>
      </c>
      <c r="Z29" s="48">
        <v>24945.09</v>
      </c>
      <c r="AA29" s="48">
        <v>182371.88</v>
      </c>
      <c r="AB29" s="57" t="s">
        <v>179</v>
      </c>
      <c r="AC29" s="26" t="s">
        <v>435</v>
      </c>
      <c r="AD29" s="24">
        <v>182371.88</v>
      </c>
      <c r="AE29" s="53">
        <f t="shared" si="0"/>
        <v>0</v>
      </c>
    </row>
    <row r="30" spans="1:33">
      <c r="A30" s="54">
        <v>57040</v>
      </c>
      <c r="B30" s="55" t="s">
        <v>180</v>
      </c>
      <c r="C30" s="56">
        <v>42412</v>
      </c>
      <c r="D30" s="56">
        <v>42412</v>
      </c>
      <c r="E30" s="54" t="s">
        <v>30</v>
      </c>
      <c r="F30" s="56">
        <v>42408</v>
      </c>
      <c r="G30" s="54" t="s">
        <v>31</v>
      </c>
      <c r="H30" s="54">
        <v>57040</v>
      </c>
      <c r="I30" s="54" t="s">
        <v>174</v>
      </c>
      <c r="J30" s="54" t="s">
        <v>166</v>
      </c>
      <c r="K30" s="54">
        <v>2016</v>
      </c>
      <c r="L30" s="57" t="s">
        <v>167</v>
      </c>
      <c r="M30" s="54" t="s">
        <v>181</v>
      </c>
      <c r="N30" s="54" t="s">
        <v>182</v>
      </c>
      <c r="O30" s="54" t="s">
        <v>183</v>
      </c>
      <c r="P30" s="58" t="s">
        <v>184</v>
      </c>
      <c r="Q30" s="54"/>
      <c r="R30" s="54"/>
      <c r="S30" s="54"/>
      <c r="T30" s="54"/>
      <c r="U30" s="48">
        <v>150595.75</v>
      </c>
      <c r="V30" s="48">
        <v>5311.04</v>
      </c>
      <c r="W30" s="48">
        <v>1160</v>
      </c>
      <c r="X30" s="48">
        <v>360</v>
      </c>
      <c r="Y30" s="48">
        <v>155906.79</v>
      </c>
      <c r="Z30" s="48">
        <v>24945.09</v>
      </c>
      <c r="AA30" s="48">
        <v>182371.88</v>
      </c>
      <c r="AB30" s="57" t="s">
        <v>179</v>
      </c>
      <c r="AC30" s="26" t="s">
        <v>436</v>
      </c>
      <c r="AD30" s="24">
        <v>182371.88</v>
      </c>
      <c r="AE30" s="53">
        <f t="shared" si="0"/>
        <v>0</v>
      </c>
    </row>
    <row r="31" spans="1:33">
      <c r="A31" s="54">
        <v>57040</v>
      </c>
      <c r="B31" s="55" t="s">
        <v>173</v>
      </c>
      <c r="C31" s="56">
        <v>42412</v>
      </c>
      <c r="D31" s="56">
        <v>42412</v>
      </c>
      <c r="E31" s="54" t="s">
        <v>30</v>
      </c>
      <c r="F31" s="56">
        <v>42408</v>
      </c>
      <c r="G31" s="54" t="s">
        <v>31</v>
      </c>
      <c r="H31" s="54">
        <v>57040</v>
      </c>
      <c r="I31" s="54" t="s">
        <v>174</v>
      </c>
      <c r="J31" s="54" t="s">
        <v>166</v>
      </c>
      <c r="K31" s="54">
        <v>2016</v>
      </c>
      <c r="L31" s="57" t="s">
        <v>167</v>
      </c>
      <c r="M31" s="54" t="s">
        <v>175</v>
      </c>
      <c r="N31" s="54" t="s">
        <v>176</v>
      </c>
      <c r="O31" s="54" t="s">
        <v>177</v>
      </c>
      <c r="P31" s="58" t="s">
        <v>178</v>
      </c>
      <c r="Q31" s="54"/>
      <c r="R31" s="54"/>
      <c r="S31" s="54"/>
      <c r="T31" s="54"/>
      <c r="U31" s="48">
        <v>150595.75</v>
      </c>
      <c r="V31" s="48">
        <v>5311.04</v>
      </c>
      <c r="W31" s="48">
        <v>1160</v>
      </c>
      <c r="X31" s="48">
        <v>360</v>
      </c>
      <c r="Y31" s="48">
        <v>155906.79</v>
      </c>
      <c r="Z31" s="48">
        <v>24945.09</v>
      </c>
      <c r="AA31" s="48">
        <v>182371.88</v>
      </c>
      <c r="AB31" s="57" t="s">
        <v>179</v>
      </c>
      <c r="AC31" s="26" t="s">
        <v>437</v>
      </c>
      <c r="AD31" s="24">
        <v>183353.88</v>
      </c>
      <c r="AE31" s="53">
        <f t="shared" si="0"/>
        <v>-982</v>
      </c>
    </row>
    <row r="32" spans="1:33">
      <c r="A32" s="54">
        <v>57040</v>
      </c>
      <c r="B32" s="55" t="s">
        <v>318</v>
      </c>
      <c r="C32" s="56">
        <v>42420</v>
      </c>
      <c r="D32" s="56">
        <v>42420</v>
      </c>
      <c r="E32" s="54" t="s">
        <v>30</v>
      </c>
      <c r="F32" s="56">
        <v>42417</v>
      </c>
      <c r="G32" s="54" t="s">
        <v>31</v>
      </c>
      <c r="H32" s="54">
        <v>57040</v>
      </c>
      <c r="I32" s="54" t="s">
        <v>311</v>
      </c>
      <c r="J32" s="54" t="s">
        <v>166</v>
      </c>
      <c r="K32" s="54">
        <v>2016</v>
      </c>
      <c r="L32" s="57" t="s">
        <v>312</v>
      </c>
      <c r="M32" s="54" t="s">
        <v>319</v>
      </c>
      <c r="N32" s="54" t="s">
        <v>320</v>
      </c>
      <c r="O32" s="54" t="s">
        <v>321</v>
      </c>
      <c r="P32" s="58" t="s">
        <v>322</v>
      </c>
      <c r="Q32" s="54"/>
      <c r="R32" s="54"/>
      <c r="S32" s="54"/>
      <c r="T32" s="54"/>
      <c r="U32" s="48">
        <v>134457.82</v>
      </c>
      <c r="V32" s="48">
        <v>5311.04</v>
      </c>
      <c r="W32" s="48">
        <v>1160</v>
      </c>
      <c r="X32" s="48">
        <v>360</v>
      </c>
      <c r="Y32" s="48">
        <v>139768.86000000002</v>
      </c>
      <c r="Z32" s="48">
        <v>22363.02</v>
      </c>
      <c r="AA32" s="48">
        <v>163651.88</v>
      </c>
      <c r="AB32" s="57" t="s">
        <v>317</v>
      </c>
      <c r="AC32" s="26" t="s">
        <v>438</v>
      </c>
      <c r="AD32" s="24">
        <v>163651.88</v>
      </c>
      <c r="AE32" s="53">
        <f t="shared" si="0"/>
        <v>0</v>
      </c>
    </row>
    <row r="33" spans="1:33">
      <c r="A33" s="54">
        <v>57040</v>
      </c>
      <c r="B33" s="55" t="s">
        <v>362</v>
      </c>
      <c r="C33" s="56">
        <v>42423</v>
      </c>
      <c r="D33" s="56">
        <v>42423</v>
      </c>
      <c r="E33" s="54" t="s">
        <v>30</v>
      </c>
      <c r="F33" s="56">
        <v>42417</v>
      </c>
      <c r="G33" s="54" t="s">
        <v>31</v>
      </c>
      <c r="H33" s="54">
        <v>57040</v>
      </c>
      <c r="I33" s="54" t="s">
        <v>165</v>
      </c>
      <c r="J33" s="54" t="s">
        <v>166</v>
      </c>
      <c r="K33" s="54">
        <v>2016</v>
      </c>
      <c r="L33" s="57" t="s">
        <v>312</v>
      </c>
      <c r="M33" s="54" t="s">
        <v>363</v>
      </c>
      <c r="N33" s="54" t="s">
        <v>364</v>
      </c>
      <c r="O33" s="54" t="s">
        <v>365</v>
      </c>
      <c r="P33" s="58" t="s">
        <v>366</v>
      </c>
      <c r="Q33" s="54"/>
      <c r="R33" s="54"/>
      <c r="S33" s="54"/>
      <c r="T33" s="54"/>
      <c r="U33" s="48">
        <v>142992.31</v>
      </c>
      <c r="V33" s="48">
        <v>5311.04</v>
      </c>
      <c r="W33" s="48">
        <v>1160</v>
      </c>
      <c r="X33" s="48">
        <v>360</v>
      </c>
      <c r="Y33" s="48">
        <v>148303.35</v>
      </c>
      <c r="Z33" s="48">
        <v>23728.54</v>
      </c>
      <c r="AA33" s="48">
        <v>173551.89</v>
      </c>
      <c r="AB33" s="57" t="s">
        <v>172</v>
      </c>
      <c r="AC33" s="26" t="s">
        <v>439</v>
      </c>
      <c r="AD33" s="24">
        <v>173551.89</v>
      </c>
      <c r="AE33" s="53">
        <f t="shared" si="0"/>
        <v>0</v>
      </c>
    </row>
    <row r="34" spans="1:33">
      <c r="A34" s="54">
        <v>57040</v>
      </c>
      <c r="B34" s="55" t="s">
        <v>164</v>
      </c>
      <c r="C34" s="56">
        <v>42412</v>
      </c>
      <c r="D34" s="56">
        <v>42412</v>
      </c>
      <c r="E34" s="54" t="s">
        <v>30</v>
      </c>
      <c r="F34" s="56">
        <v>42408</v>
      </c>
      <c r="G34" s="54" t="s">
        <v>31</v>
      </c>
      <c r="H34" s="54">
        <v>57040</v>
      </c>
      <c r="I34" s="54" t="s">
        <v>165</v>
      </c>
      <c r="J34" s="54" t="s">
        <v>166</v>
      </c>
      <c r="K34" s="54">
        <v>2016</v>
      </c>
      <c r="L34" s="57" t="s">
        <v>167</v>
      </c>
      <c r="M34" s="54" t="s">
        <v>168</v>
      </c>
      <c r="N34" s="54" t="s">
        <v>169</v>
      </c>
      <c r="O34" s="54" t="s">
        <v>170</v>
      </c>
      <c r="P34" s="58" t="s">
        <v>171</v>
      </c>
      <c r="Q34" s="54"/>
      <c r="R34" s="54"/>
      <c r="S34" s="54"/>
      <c r="T34" s="54"/>
      <c r="U34" s="48">
        <v>142992.31</v>
      </c>
      <c r="V34" s="48">
        <v>5311.04</v>
      </c>
      <c r="W34" s="48">
        <v>1160</v>
      </c>
      <c r="X34" s="48">
        <v>360</v>
      </c>
      <c r="Y34" s="48">
        <v>148303.35</v>
      </c>
      <c r="Z34" s="48">
        <v>23728.54</v>
      </c>
      <c r="AA34" s="48">
        <v>173551.89</v>
      </c>
      <c r="AB34" s="57" t="s">
        <v>172</v>
      </c>
      <c r="AC34" s="26" t="s">
        <v>440</v>
      </c>
      <c r="AD34" s="24">
        <v>173551.89</v>
      </c>
      <c r="AE34" s="53">
        <f t="shared" si="0"/>
        <v>0</v>
      </c>
    </row>
    <row r="35" spans="1:33">
      <c r="A35" s="54">
        <v>57040</v>
      </c>
      <c r="B35" s="55" t="s">
        <v>185</v>
      </c>
      <c r="C35" s="56">
        <v>42412</v>
      </c>
      <c r="D35" s="56">
        <v>42412</v>
      </c>
      <c r="E35" s="54" t="s">
        <v>30</v>
      </c>
      <c r="F35" s="56">
        <v>42408</v>
      </c>
      <c r="G35" s="54" t="s">
        <v>31</v>
      </c>
      <c r="H35" s="54">
        <v>57040</v>
      </c>
      <c r="I35" s="54" t="s">
        <v>174</v>
      </c>
      <c r="J35" s="54" t="s">
        <v>166</v>
      </c>
      <c r="K35" s="54">
        <v>2016</v>
      </c>
      <c r="L35" s="57" t="s">
        <v>167</v>
      </c>
      <c r="M35" s="54" t="s">
        <v>186</v>
      </c>
      <c r="N35" s="54" t="s">
        <v>176</v>
      </c>
      <c r="O35" s="54" t="s">
        <v>187</v>
      </c>
      <c r="P35" s="58" t="s">
        <v>188</v>
      </c>
      <c r="Q35" s="54"/>
      <c r="R35" s="54"/>
      <c r="S35" s="54"/>
      <c r="T35" s="54"/>
      <c r="U35" s="48">
        <v>150595.75</v>
      </c>
      <c r="V35" s="48">
        <v>5311.04</v>
      </c>
      <c r="W35" s="48">
        <v>1160</v>
      </c>
      <c r="X35" s="48">
        <v>360</v>
      </c>
      <c r="Y35" s="48">
        <v>155906.79</v>
      </c>
      <c r="Z35" s="48">
        <v>24945.09</v>
      </c>
      <c r="AA35" s="48">
        <v>182371.88</v>
      </c>
      <c r="AB35" s="57" t="s">
        <v>179</v>
      </c>
      <c r="AC35" s="26" t="s">
        <v>441</v>
      </c>
      <c r="AD35" s="24">
        <v>182371.88</v>
      </c>
      <c r="AE35" s="53">
        <f t="shared" si="0"/>
        <v>0</v>
      </c>
    </row>
    <row r="36" spans="1:33">
      <c r="A36" s="54">
        <v>57040</v>
      </c>
      <c r="B36" s="55" t="s">
        <v>193</v>
      </c>
      <c r="C36" s="56">
        <v>42412</v>
      </c>
      <c r="D36" s="56">
        <v>42412</v>
      </c>
      <c r="E36" s="54" t="s">
        <v>30</v>
      </c>
      <c r="F36" s="56">
        <v>42408</v>
      </c>
      <c r="G36" s="54" t="s">
        <v>31</v>
      </c>
      <c r="H36" s="54">
        <v>57040</v>
      </c>
      <c r="I36" s="54" t="s">
        <v>174</v>
      </c>
      <c r="J36" s="54" t="s">
        <v>166</v>
      </c>
      <c r="K36" s="54">
        <v>2016</v>
      </c>
      <c r="L36" s="57" t="s">
        <v>167</v>
      </c>
      <c r="M36" s="54" t="s">
        <v>194</v>
      </c>
      <c r="N36" s="54" t="s">
        <v>176</v>
      </c>
      <c r="O36" s="54" t="s">
        <v>195</v>
      </c>
      <c r="P36" s="58" t="s">
        <v>196</v>
      </c>
      <c r="Q36" s="54"/>
      <c r="R36" s="54"/>
      <c r="S36" s="54"/>
      <c r="T36" s="54"/>
      <c r="U36" s="48">
        <v>150595.75</v>
      </c>
      <c r="V36" s="48">
        <v>5311.04</v>
      </c>
      <c r="W36" s="48">
        <v>1160</v>
      </c>
      <c r="X36" s="48">
        <v>360</v>
      </c>
      <c r="Y36" s="48">
        <v>155906.79</v>
      </c>
      <c r="Z36" s="48">
        <v>24945.09</v>
      </c>
      <c r="AA36" s="48">
        <v>182371.88</v>
      </c>
      <c r="AB36" s="57" t="s">
        <v>179</v>
      </c>
      <c r="AC36" s="26" t="s">
        <v>443</v>
      </c>
      <c r="AD36" s="24">
        <v>182371.88</v>
      </c>
      <c r="AE36" s="53">
        <f t="shared" si="0"/>
        <v>0</v>
      </c>
    </row>
    <row r="37" spans="1:33">
      <c r="A37" s="54">
        <v>57040</v>
      </c>
      <c r="B37" s="55" t="s">
        <v>353</v>
      </c>
      <c r="C37" s="56">
        <v>42423</v>
      </c>
      <c r="D37" s="56">
        <v>42423</v>
      </c>
      <c r="E37" s="54" t="s">
        <v>30</v>
      </c>
      <c r="F37" s="56">
        <v>42417</v>
      </c>
      <c r="G37" s="54" t="s">
        <v>31</v>
      </c>
      <c r="H37" s="54">
        <v>57040</v>
      </c>
      <c r="I37" s="54" t="s">
        <v>311</v>
      </c>
      <c r="J37" s="54" t="s">
        <v>166</v>
      </c>
      <c r="K37" s="54">
        <v>2016</v>
      </c>
      <c r="L37" s="57" t="s">
        <v>312</v>
      </c>
      <c r="M37" s="54" t="s">
        <v>354</v>
      </c>
      <c r="N37" s="54" t="s">
        <v>355</v>
      </c>
      <c r="O37" s="54" t="s">
        <v>356</v>
      </c>
      <c r="P37" s="58" t="s">
        <v>357</v>
      </c>
      <c r="Q37" s="54"/>
      <c r="R37" s="54"/>
      <c r="S37" s="54"/>
      <c r="T37" s="54"/>
      <c r="U37" s="48">
        <v>134457.82</v>
      </c>
      <c r="V37" s="48">
        <v>5311.04</v>
      </c>
      <c r="W37" s="48">
        <v>1160</v>
      </c>
      <c r="X37" s="48">
        <v>360</v>
      </c>
      <c r="Y37" s="48">
        <v>139768.86000000002</v>
      </c>
      <c r="Z37" s="48">
        <v>22363.02</v>
      </c>
      <c r="AA37" s="48">
        <v>163651.88</v>
      </c>
      <c r="AB37" s="57" t="s">
        <v>317</v>
      </c>
      <c r="AC37" s="26" t="s">
        <v>480</v>
      </c>
      <c r="AD37" s="24">
        <v>163651.88</v>
      </c>
      <c r="AE37" s="53">
        <f t="shared" si="0"/>
        <v>0</v>
      </c>
    </row>
    <row r="38" spans="1:33">
      <c r="A38" s="54">
        <v>57040</v>
      </c>
      <c r="B38" s="55" t="s">
        <v>310</v>
      </c>
      <c r="C38" s="56">
        <v>42420</v>
      </c>
      <c r="D38" s="56">
        <v>42420</v>
      </c>
      <c r="E38" s="54" t="s">
        <v>30</v>
      </c>
      <c r="F38" s="56">
        <v>42417</v>
      </c>
      <c r="G38" s="54" t="s">
        <v>31</v>
      </c>
      <c r="H38" s="54">
        <v>57040</v>
      </c>
      <c r="I38" s="54" t="s">
        <v>311</v>
      </c>
      <c r="J38" s="54" t="s">
        <v>166</v>
      </c>
      <c r="K38" s="54">
        <v>2016</v>
      </c>
      <c r="L38" s="57" t="s">
        <v>312</v>
      </c>
      <c r="M38" s="54" t="s">
        <v>313</v>
      </c>
      <c r="N38" s="54" t="s">
        <v>314</v>
      </c>
      <c r="O38" s="54" t="s">
        <v>315</v>
      </c>
      <c r="P38" s="58" t="s">
        <v>316</v>
      </c>
      <c r="Q38" s="54"/>
      <c r="R38" s="54"/>
      <c r="S38" s="54"/>
      <c r="T38" s="54"/>
      <c r="U38" s="48">
        <v>134457.82</v>
      </c>
      <c r="V38" s="48">
        <v>5311.04</v>
      </c>
      <c r="W38" s="48">
        <v>1160</v>
      </c>
      <c r="X38" s="48">
        <v>360</v>
      </c>
      <c r="Y38" s="48">
        <v>139768.86000000002</v>
      </c>
      <c r="Z38" s="48">
        <v>22363.02</v>
      </c>
      <c r="AA38" s="48">
        <v>163651.88</v>
      </c>
      <c r="AB38" s="57" t="s">
        <v>317</v>
      </c>
      <c r="AC38" s="26" t="s">
        <v>479</v>
      </c>
      <c r="AD38" s="24">
        <v>163651.88</v>
      </c>
      <c r="AE38" s="53">
        <f t="shared" si="0"/>
        <v>0</v>
      </c>
    </row>
    <row r="39" spans="1:33">
      <c r="A39" s="54">
        <v>57040</v>
      </c>
      <c r="B39" s="60" t="s">
        <v>415</v>
      </c>
      <c r="C39" s="56">
        <v>42426</v>
      </c>
      <c r="D39" s="56">
        <v>42426</v>
      </c>
      <c r="E39" s="54" t="s">
        <v>30</v>
      </c>
      <c r="F39" s="56">
        <v>42417</v>
      </c>
      <c r="G39" s="54" t="s">
        <v>31</v>
      </c>
      <c r="H39" s="54">
        <v>57040</v>
      </c>
      <c r="I39" s="54" t="s">
        <v>416</v>
      </c>
      <c r="J39" s="54" t="s">
        <v>409</v>
      </c>
      <c r="K39" s="54">
        <v>2016</v>
      </c>
      <c r="L39" s="57" t="s">
        <v>312</v>
      </c>
      <c r="M39" s="54" t="s">
        <v>417</v>
      </c>
      <c r="N39" s="54" t="s">
        <v>418</v>
      </c>
      <c r="O39" s="54" t="s">
        <v>419</v>
      </c>
      <c r="P39" s="58"/>
      <c r="Q39" s="54"/>
      <c r="R39" s="54"/>
      <c r="S39" s="54"/>
      <c r="T39" s="54"/>
      <c r="U39" s="48">
        <v>298062.96999999997</v>
      </c>
      <c r="V39" s="48">
        <v>5311.04</v>
      </c>
      <c r="W39" s="48">
        <v>2900</v>
      </c>
      <c r="X39" s="48">
        <v>360</v>
      </c>
      <c r="Y39" s="48">
        <v>303374.00999999995</v>
      </c>
      <c r="Z39" s="48">
        <v>48539.839999999997</v>
      </c>
      <c r="AA39" s="48">
        <v>355173.85</v>
      </c>
      <c r="AB39" s="57" t="s">
        <v>414</v>
      </c>
      <c r="AC39" s="26" t="s">
        <v>478</v>
      </c>
      <c r="AD39" s="24">
        <v>355173.85</v>
      </c>
      <c r="AE39" s="53">
        <f t="shared" si="0"/>
        <v>0</v>
      </c>
    </row>
    <row r="40" spans="1:33">
      <c r="A40" s="54">
        <v>57040</v>
      </c>
      <c r="B40" s="60" t="s">
        <v>407</v>
      </c>
      <c r="C40" s="56">
        <v>42426</v>
      </c>
      <c r="D40" s="56">
        <v>42426</v>
      </c>
      <c r="E40" s="54" t="s">
        <v>30</v>
      </c>
      <c r="F40" s="56">
        <v>42376</v>
      </c>
      <c r="G40" s="54" t="s">
        <v>31</v>
      </c>
      <c r="H40" s="54">
        <v>57040</v>
      </c>
      <c r="I40" s="54" t="s">
        <v>408</v>
      </c>
      <c r="J40" s="54" t="s">
        <v>409</v>
      </c>
      <c r="K40" s="54">
        <v>2016</v>
      </c>
      <c r="L40" s="57" t="s">
        <v>410</v>
      </c>
      <c r="M40" s="54" t="s">
        <v>411</v>
      </c>
      <c r="N40" s="54" t="s">
        <v>412</v>
      </c>
      <c r="O40" s="54" t="s">
        <v>413</v>
      </c>
      <c r="P40" s="58"/>
      <c r="Q40" s="54"/>
      <c r="R40" s="54"/>
      <c r="S40" s="54"/>
      <c r="T40" s="54"/>
      <c r="U40" s="48">
        <v>258285.41</v>
      </c>
      <c r="V40" s="48">
        <v>5311.04</v>
      </c>
      <c r="W40" s="48">
        <v>2900</v>
      </c>
      <c r="X40" s="48">
        <v>360</v>
      </c>
      <c r="Y40" s="48">
        <v>263596.45</v>
      </c>
      <c r="Z40" s="48">
        <v>42175.43</v>
      </c>
      <c r="AA40" s="48">
        <v>309031.88</v>
      </c>
      <c r="AB40" s="57" t="s">
        <v>414</v>
      </c>
      <c r="AC40" s="26" t="s">
        <v>469</v>
      </c>
      <c r="AD40" s="24">
        <v>307194.49</v>
      </c>
      <c r="AE40" s="53">
        <f t="shared" si="0"/>
        <v>1837.390000000014</v>
      </c>
    </row>
    <row r="41" spans="1:33">
      <c r="A41" s="54">
        <v>57040</v>
      </c>
      <c r="B41" s="55" t="s">
        <v>206</v>
      </c>
      <c r="C41" s="56">
        <v>42412</v>
      </c>
      <c r="D41" s="56">
        <v>42412</v>
      </c>
      <c r="E41" s="54" t="s">
        <v>30</v>
      </c>
      <c r="F41" s="56">
        <v>42408</v>
      </c>
      <c r="G41" s="54" t="s">
        <v>31</v>
      </c>
      <c r="H41" s="54">
        <v>57040</v>
      </c>
      <c r="I41" s="54" t="s">
        <v>198</v>
      </c>
      <c r="J41" s="54" t="s">
        <v>199</v>
      </c>
      <c r="K41" s="54">
        <v>2016</v>
      </c>
      <c r="L41" s="57" t="s">
        <v>200</v>
      </c>
      <c r="M41" s="54" t="s">
        <v>207</v>
      </c>
      <c r="N41" s="54" t="s">
        <v>202</v>
      </c>
      <c r="O41" s="54" t="s">
        <v>208</v>
      </c>
      <c r="P41" s="58" t="s">
        <v>209</v>
      </c>
      <c r="Q41" s="54"/>
      <c r="R41" s="54"/>
      <c r="S41" s="54"/>
      <c r="T41" s="54"/>
      <c r="U41" s="48">
        <v>159906.1</v>
      </c>
      <c r="V41" s="48">
        <v>5311.04</v>
      </c>
      <c r="W41" s="48">
        <v>1160</v>
      </c>
      <c r="X41" s="48">
        <v>360</v>
      </c>
      <c r="Y41" s="48">
        <v>165217.14000000001</v>
      </c>
      <c r="Z41" s="48">
        <v>26434.74</v>
      </c>
      <c r="AA41" s="48">
        <v>193171.88</v>
      </c>
      <c r="AB41" s="57" t="s">
        <v>205</v>
      </c>
      <c r="AC41" s="26" t="s">
        <v>444</v>
      </c>
      <c r="AD41" s="24">
        <v>193171.88</v>
      </c>
      <c r="AE41" s="53">
        <f t="shared" si="0"/>
        <v>0</v>
      </c>
    </row>
    <row r="42" spans="1:33">
      <c r="A42" s="54">
        <v>57040</v>
      </c>
      <c r="B42" s="60" t="s">
        <v>420</v>
      </c>
      <c r="C42" s="56">
        <v>42426</v>
      </c>
      <c r="D42" s="56">
        <v>42426</v>
      </c>
      <c r="E42" s="54" t="s">
        <v>30</v>
      </c>
      <c r="F42" s="56">
        <v>42408</v>
      </c>
      <c r="G42" s="54" t="s">
        <v>31</v>
      </c>
      <c r="H42" s="54">
        <v>57040</v>
      </c>
      <c r="I42" s="54" t="s">
        <v>211</v>
      </c>
      <c r="J42" s="54" t="s">
        <v>199</v>
      </c>
      <c r="K42" s="54">
        <v>2016</v>
      </c>
      <c r="L42" s="57" t="s">
        <v>200</v>
      </c>
      <c r="M42" s="54" t="s">
        <v>421</v>
      </c>
      <c r="N42" s="54" t="s">
        <v>213</v>
      </c>
      <c r="O42" s="54" t="s">
        <v>422</v>
      </c>
      <c r="P42" s="58"/>
      <c r="Q42" s="54"/>
      <c r="R42" s="54"/>
      <c r="S42" s="54"/>
      <c r="T42" s="54"/>
      <c r="U42" s="48">
        <v>142759.54999999999</v>
      </c>
      <c r="V42" s="48">
        <v>5311.04</v>
      </c>
      <c r="W42" s="48">
        <v>1160</v>
      </c>
      <c r="X42" s="48">
        <v>360</v>
      </c>
      <c r="Y42" s="48">
        <v>148070.59</v>
      </c>
      <c r="Z42" s="48">
        <v>23691.29</v>
      </c>
      <c r="AA42" s="48">
        <v>173281.88</v>
      </c>
      <c r="AB42" s="57" t="s">
        <v>216</v>
      </c>
      <c r="AC42" s="26" t="s">
        <v>1681</v>
      </c>
      <c r="AD42" s="24">
        <v>173281.88</v>
      </c>
      <c r="AE42" s="53">
        <f t="shared" si="0"/>
        <v>0</v>
      </c>
      <c r="AF42" s="26" t="s">
        <v>484</v>
      </c>
      <c r="AG42" s="26" t="s">
        <v>1679</v>
      </c>
    </row>
    <row r="43" spans="1:33">
      <c r="A43" s="54">
        <v>57040</v>
      </c>
      <c r="B43" s="55" t="s">
        <v>197</v>
      </c>
      <c r="C43" s="56">
        <v>42412</v>
      </c>
      <c r="D43" s="56">
        <v>42412</v>
      </c>
      <c r="E43" s="54" t="s">
        <v>30</v>
      </c>
      <c r="F43" s="56">
        <v>42408</v>
      </c>
      <c r="G43" s="54" t="s">
        <v>31</v>
      </c>
      <c r="H43" s="54">
        <v>57040</v>
      </c>
      <c r="I43" s="54" t="s">
        <v>198</v>
      </c>
      <c r="J43" s="54" t="s">
        <v>199</v>
      </c>
      <c r="K43" s="54">
        <v>2016</v>
      </c>
      <c r="L43" s="57" t="s">
        <v>200</v>
      </c>
      <c r="M43" s="54" t="s">
        <v>201</v>
      </c>
      <c r="N43" s="54" t="s">
        <v>202</v>
      </c>
      <c r="O43" s="54" t="s">
        <v>203</v>
      </c>
      <c r="P43" s="58" t="s">
        <v>204</v>
      </c>
      <c r="Q43" s="54"/>
      <c r="R43" s="54"/>
      <c r="S43" s="54"/>
      <c r="T43" s="54"/>
      <c r="U43" s="48">
        <v>159906.1</v>
      </c>
      <c r="V43" s="48">
        <v>5311.04</v>
      </c>
      <c r="W43" s="48">
        <v>1160</v>
      </c>
      <c r="X43" s="48">
        <v>360</v>
      </c>
      <c r="Y43" s="48">
        <v>165217.14000000001</v>
      </c>
      <c r="Z43" s="48">
        <v>26434.74</v>
      </c>
      <c r="AA43" s="48">
        <v>193171.88</v>
      </c>
      <c r="AB43" s="57" t="s">
        <v>205</v>
      </c>
      <c r="AC43" s="26" t="s">
        <v>445</v>
      </c>
      <c r="AD43" s="24">
        <v>199381.88</v>
      </c>
      <c r="AE43" s="53">
        <f t="shared" si="0"/>
        <v>-6210</v>
      </c>
    </row>
    <row r="44" spans="1:33">
      <c r="A44" s="54">
        <v>57040</v>
      </c>
      <c r="B44" s="55" t="s">
        <v>210</v>
      </c>
      <c r="C44" s="56">
        <v>42412</v>
      </c>
      <c r="D44" s="56">
        <v>42412</v>
      </c>
      <c r="E44" s="54" t="s">
        <v>30</v>
      </c>
      <c r="F44" s="56">
        <v>42408</v>
      </c>
      <c r="G44" s="54" t="s">
        <v>31</v>
      </c>
      <c r="H44" s="54">
        <v>57040</v>
      </c>
      <c r="I44" s="54" t="s">
        <v>211</v>
      </c>
      <c r="J44" s="54" t="s">
        <v>199</v>
      </c>
      <c r="K44" s="54">
        <v>2016</v>
      </c>
      <c r="L44" s="57" t="s">
        <v>200</v>
      </c>
      <c r="M44" s="54" t="s">
        <v>212</v>
      </c>
      <c r="N44" s="54" t="s">
        <v>213</v>
      </c>
      <c r="O44" s="54" t="s">
        <v>214</v>
      </c>
      <c r="P44" s="58" t="s">
        <v>215</v>
      </c>
      <c r="Q44" s="54"/>
      <c r="R44" s="54"/>
      <c r="S44" s="54"/>
      <c r="T44" s="54"/>
      <c r="U44" s="48">
        <v>142759.54999999999</v>
      </c>
      <c r="V44" s="48">
        <v>5311.04</v>
      </c>
      <c r="W44" s="48">
        <v>1160</v>
      </c>
      <c r="X44" s="48">
        <v>360</v>
      </c>
      <c r="Y44" s="48">
        <v>148070.59</v>
      </c>
      <c r="Z44" s="48">
        <v>23691.29</v>
      </c>
      <c r="AA44" s="48">
        <v>173281.88</v>
      </c>
      <c r="AB44" s="57" t="s">
        <v>216</v>
      </c>
      <c r="AC44" s="26" t="s">
        <v>1682</v>
      </c>
      <c r="AD44" s="24">
        <v>173281.88</v>
      </c>
      <c r="AE44" s="53">
        <f t="shared" si="0"/>
        <v>0</v>
      </c>
      <c r="AF44" s="26" t="s">
        <v>484</v>
      </c>
      <c r="AG44" s="26" t="s">
        <v>1679</v>
      </c>
    </row>
    <row r="45" spans="1:33">
      <c r="A45" s="54">
        <v>57040</v>
      </c>
      <c r="B45" s="55" t="s">
        <v>43</v>
      </c>
      <c r="C45" s="56">
        <v>42405</v>
      </c>
      <c r="D45" s="56">
        <v>42405</v>
      </c>
      <c r="E45" s="54" t="s">
        <v>30</v>
      </c>
      <c r="F45" s="56">
        <v>42402</v>
      </c>
      <c r="G45" s="54" t="s">
        <v>31</v>
      </c>
      <c r="H45" s="54">
        <v>57040</v>
      </c>
      <c r="I45" s="59">
        <v>74942016</v>
      </c>
      <c r="J45" s="54" t="s">
        <v>32</v>
      </c>
      <c r="K45" s="54">
        <v>2016</v>
      </c>
      <c r="L45" s="57" t="s">
        <v>44</v>
      </c>
      <c r="M45" s="54" t="s">
        <v>45</v>
      </c>
      <c r="N45" s="54" t="s">
        <v>46</v>
      </c>
      <c r="O45" s="54" t="s">
        <v>47</v>
      </c>
      <c r="P45" s="58" t="s">
        <v>48</v>
      </c>
      <c r="Q45" s="54"/>
      <c r="R45" s="54"/>
      <c r="S45" s="54"/>
      <c r="T45" s="54"/>
      <c r="U45" s="48">
        <v>189125.92</v>
      </c>
      <c r="V45" s="48">
        <v>5311.04</v>
      </c>
      <c r="W45" s="48">
        <v>2320</v>
      </c>
      <c r="X45" s="48">
        <v>360</v>
      </c>
      <c r="Y45" s="48">
        <v>194436.96000000002</v>
      </c>
      <c r="Z45" s="48">
        <v>31109.91</v>
      </c>
      <c r="AA45" s="48">
        <v>228226.87000000002</v>
      </c>
      <c r="AB45" s="55" t="s">
        <v>38</v>
      </c>
      <c r="AC45" s="26" t="s">
        <v>476</v>
      </c>
      <c r="AD45" s="24">
        <v>228226.87</v>
      </c>
      <c r="AE45" s="53">
        <f t="shared" si="0"/>
        <v>0</v>
      </c>
    </row>
    <row r="46" spans="1:33">
      <c r="A46" s="54">
        <v>57040</v>
      </c>
      <c r="B46" s="55" t="s">
        <v>120</v>
      </c>
      <c r="C46" s="56">
        <v>42407</v>
      </c>
      <c r="D46" s="56">
        <v>42407</v>
      </c>
      <c r="E46" s="54" t="s">
        <v>30</v>
      </c>
      <c r="F46" s="56">
        <v>42402</v>
      </c>
      <c r="G46" s="54" t="s">
        <v>31</v>
      </c>
      <c r="H46" s="54">
        <v>57040</v>
      </c>
      <c r="I46" s="59">
        <v>74932016</v>
      </c>
      <c r="J46" s="54" t="s">
        <v>32</v>
      </c>
      <c r="K46" s="54">
        <v>2016</v>
      </c>
      <c r="L46" s="57" t="s">
        <v>33</v>
      </c>
      <c r="M46" s="54" t="s">
        <v>121</v>
      </c>
      <c r="N46" s="54" t="s">
        <v>46</v>
      </c>
      <c r="O46" s="54" t="s">
        <v>122</v>
      </c>
      <c r="P46" s="58" t="s">
        <v>123</v>
      </c>
      <c r="Q46" s="54"/>
      <c r="R46" s="54"/>
      <c r="S46" s="54"/>
      <c r="T46" s="54"/>
      <c r="U46" s="48">
        <v>200104.95</v>
      </c>
      <c r="V46" s="48">
        <v>5311.04</v>
      </c>
      <c r="W46" s="48">
        <v>2320</v>
      </c>
      <c r="X46" s="48">
        <v>360</v>
      </c>
      <c r="Y46" s="48">
        <v>205415.99000000002</v>
      </c>
      <c r="Z46" s="48">
        <v>32866.559999999998</v>
      </c>
      <c r="AA46" s="48">
        <v>240962.55000000002</v>
      </c>
      <c r="AB46" s="55" t="s">
        <v>115</v>
      </c>
      <c r="AC46" s="26" t="s">
        <v>477</v>
      </c>
      <c r="AD46" s="24">
        <v>240962.55</v>
      </c>
      <c r="AE46" s="53">
        <f t="shared" si="0"/>
        <v>0</v>
      </c>
    </row>
    <row r="47" spans="1:33">
      <c r="A47" s="54">
        <v>57040</v>
      </c>
      <c r="B47" s="55" t="s">
        <v>329</v>
      </c>
      <c r="C47" s="56">
        <v>42420</v>
      </c>
      <c r="D47" s="56">
        <v>42420</v>
      </c>
      <c r="E47" s="54" t="s">
        <v>30</v>
      </c>
      <c r="F47" s="56">
        <v>42417</v>
      </c>
      <c r="G47" s="54" t="s">
        <v>31</v>
      </c>
      <c r="H47" s="54">
        <v>57040</v>
      </c>
      <c r="I47" s="54" t="s">
        <v>324</v>
      </c>
      <c r="J47" s="54" t="s">
        <v>32</v>
      </c>
      <c r="K47" s="54">
        <v>2016</v>
      </c>
      <c r="L47" s="57" t="s">
        <v>325</v>
      </c>
      <c r="M47" s="54" t="s">
        <v>330</v>
      </c>
      <c r="N47" s="54" t="s">
        <v>46</v>
      </c>
      <c r="O47" s="54" t="s">
        <v>331</v>
      </c>
      <c r="P47" s="58" t="s">
        <v>332</v>
      </c>
      <c r="Q47" s="54"/>
      <c r="R47" s="54"/>
      <c r="S47" s="54"/>
      <c r="T47" s="54"/>
      <c r="U47" s="48">
        <v>200104.95</v>
      </c>
      <c r="V47" s="48">
        <v>5311.04</v>
      </c>
      <c r="W47" s="48">
        <v>2320</v>
      </c>
      <c r="X47" s="48">
        <v>360</v>
      </c>
      <c r="Y47" s="48">
        <v>205415.99000000002</v>
      </c>
      <c r="Z47" s="48">
        <v>32866.559999999998</v>
      </c>
      <c r="AA47" s="48">
        <v>240962.55000000002</v>
      </c>
      <c r="AB47" s="57" t="s">
        <v>115</v>
      </c>
      <c r="AC47" s="26" t="s">
        <v>1683</v>
      </c>
      <c r="AD47" s="24">
        <v>240962.55</v>
      </c>
      <c r="AE47" s="53">
        <f t="shared" si="0"/>
        <v>0</v>
      </c>
      <c r="AF47" s="26" t="s">
        <v>484</v>
      </c>
      <c r="AG47" s="26" t="s">
        <v>1679</v>
      </c>
    </row>
    <row r="48" spans="1:33">
      <c r="A48" s="54">
        <v>57040</v>
      </c>
      <c r="B48" s="55" t="s">
        <v>29</v>
      </c>
      <c r="C48" s="56">
        <v>42405</v>
      </c>
      <c r="D48" s="56">
        <v>42405</v>
      </c>
      <c r="E48" s="54" t="s">
        <v>30</v>
      </c>
      <c r="F48" s="56">
        <v>42402</v>
      </c>
      <c r="G48" s="54" t="s">
        <v>31</v>
      </c>
      <c r="H48" s="54">
        <v>57040</v>
      </c>
      <c r="I48" s="59">
        <v>74942016</v>
      </c>
      <c r="J48" s="54" t="s">
        <v>32</v>
      </c>
      <c r="K48" s="54">
        <v>2016</v>
      </c>
      <c r="L48" s="57" t="s">
        <v>33</v>
      </c>
      <c r="M48" s="54" t="s">
        <v>34</v>
      </c>
      <c r="N48" s="54" t="s">
        <v>35</v>
      </c>
      <c r="O48" s="54" t="s">
        <v>36</v>
      </c>
      <c r="P48" s="58" t="s">
        <v>37</v>
      </c>
      <c r="Q48" s="54"/>
      <c r="R48" s="54"/>
      <c r="S48" s="54"/>
      <c r="T48" s="54"/>
      <c r="U48" s="48">
        <v>189125.92</v>
      </c>
      <c r="V48" s="48">
        <v>5311.04</v>
      </c>
      <c r="W48" s="48">
        <v>2320</v>
      </c>
      <c r="X48" s="48">
        <v>360</v>
      </c>
      <c r="Y48" s="48">
        <v>194436.96000000002</v>
      </c>
      <c r="Z48" s="48">
        <v>31109.91</v>
      </c>
      <c r="AA48" s="48">
        <v>228226.87000000002</v>
      </c>
      <c r="AB48" s="55" t="s">
        <v>38</v>
      </c>
      <c r="AC48" s="26" t="s">
        <v>446</v>
      </c>
      <c r="AD48" s="24">
        <v>228226.87</v>
      </c>
      <c r="AE48" s="53">
        <f t="shared" si="0"/>
        <v>0</v>
      </c>
    </row>
    <row r="49" spans="1:31">
      <c r="A49" s="54">
        <v>57040</v>
      </c>
      <c r="B49" s="55" t="s">
        <v>116</v>
      </c>
      <c r="C49" s="56">
        <v>42407</v>
      </c>
      <c r="D49" s="56">
        <v>42407</v>
      </c>
      <c r="E49" s="54" t="s">
        <v>30</v>
      </c>
      <c r="F49" s="56">
        <v>42402</v>
      </c>
      <c r="G49" s="54" t="s">
        <v>31</v>
      </c>
      <c r="H49" s="54">
        <v>57040</v>
      </c>
      <c r="I49" s="59">
        <v>74932016</v>
      </c>
      <c r="J49" s="54" t="s">
        <v>32</v>
      </c>
      <c r="K49" s="54">
        <v>2016</v>
      </c>
      <c r="L49" s="57" t="s">
        <v>33</v>
      </c>
      <c r="M49" s="54" t="s">
        <v>117</v>
      </c>
      <c r="N49" s="54" t="s">
        <v>46</v>
      </c>
      <c r="O49" s="54" t="s">
        <v>118</v>
      </c>
      <c r="P49" s="58" t="s">
        <v>119</v>
      </c>
      <c r="Q49" s="54"/>
      <c r="R49" s="54"/>
      <c r="S49" s="54"/>
      <c r="T49" s="54"/>
      <c r="U49" s="48">
        <v>200104.95</v>
      </c>
      <c r="V49" s="48">
        <v>5311.04</v>
      </c>
      <c r="W49" s="48">
        <v>2320</v>
      </c>
      <c r="X49" s="48">
        <v>360</v>
      </c>
      <c r="Y49" s="48">
        <v>205415.99000000002</v>
      </c>
      <c r="Z49" s="48">
        <v>32866.559999999998</v>
      </c>
      <c r="AA49" s="48">
        <v>240962.55000000002</v>
      </c>
      <c r="AB49" s="55" t="s">
        <v>115</v>
      </c>
      <c r="AC49" s="26" t="s">
        <v>475</v>
      </c>
      <c r="AD49" s="24">
        <v>240962.55</v>
      </c>
      <c r="AE49" s="53">
        <f t="shared" si="0"/>
        <v>0</v>
      </c>
    </row>
    <row r="50" spans="1:31">
      <c r="A50" s="54">
        <v>57040</v>
      </c>
      <c r="B50" s="55" t="s">
        <v>39</v>
      </c>
      <c r="C50" s="56">
        <v>42405</v>
      </c>
      <c r="D50" s="56">
        <v>42405</v>
      </c>
      <c r="E50" s="54" t="s">
        <v>30</v>
      </c>
      <c r="F50" s="56">
        <v>42402</v>
      </c>
      <c r="G50" s="54" t="s">
        <v>31</v>
      </c>
      <c r="H50" s="54">
        <v>57040</v>
      </c>
      <c r="I50" s="59">
        <v>74942016</v>
      </c>
      <c r="J50" s="54" t="s">
        <v>32</v>
      </c>
      <c r="K50" s="54">
        <v>2016</v>
      </c>
      <c r="L50" s="57" t="s">
        <v>33</v>
      </c>
      <c r="M50" s="54" t="s">
        <v>40</v>
      </c>
      <c r="N50" s="54" t="s">
        <v>35</v>
      </c>
      <c r="O50" s="54" t="s">
        <v>41</v>
      </c>
      <c r="P50" s="58" t="s">
        <v>42</v>
      </c>
      <c r="Q50" s="54"/>
      <c r="R50" s="54"/>
      <c r="S50" s="54"/>
      <c r="T50" s="54"/>
      <c r="U50" s="48">
        <v>189125.92</v>
      </c>
      <c r="V50" s="48">
        <v>5311.04</v>
      </c>
      <c r="W50" s="48">
        <v>2320</v>
      </c>
      <c r="X50" s="48">
        <v>360</v>
      </c>
      <c r="Y50" s="48">
        <v>194436.96000000002</v>
      </c>
      <c r="Z50" s="48">
        <v>31109.91</v>
      </c>
      <c r="AA50" s="48">
        <v>228226.87000000002</v>
      </c>
      <c r="AB50" s="55" t="s">
        <v>38</v>
      </c>
      <c r="AC50" s="26" t="s">
        <v>447</v>
      </c>
      <c r="AD50" s="24">
        <v>228226.87</v>
      </c>
      <c r="AE50" s="53">
        <f t="shared" si="0"/>
        <v>0</v>
      </c>
    </row>
    <row r="51" spans="1:31">
      <c r="A51" s="54">
        <v>57040</v>
      </c>
      <c r="B51" s="55" t="s">
        <v>111</v>
      </c>
      <c r="C51" s="56">
        <v>42407</v>
      </c>
      <c r="D51" s="56">
        <v>42407</v>
      </c>
      <c r="E51" s="54" t="s">
        <v>30</v>
      </c>
      <c r="F51" s="56">
        <v>42402</v>
      </c>
      <c r="G51" s="54" t="s">
        <v>31</v>
      </c>
      <c r="H51" s="54">
        <v>57040</v>
      </c>
      <c r="I51" s="59">
        <v>74932016</v>
      </c>
      <c r="J51" s="54" t="s">
        <v>32</v>
      </c>
      <c r="K51" s="54">
        <v>2016</v>
      </c>
      <c r="L51" s="57" t="s">
        <v>44</v>
      </c>
      <c r="M51" s="54" t="s">
        <v>112</v>
      </c>
      <c r="N51" s="54" t="s">
        <v>35</v>
      </c>
      <c r="O51" s="54" t="s">
        <v>113</v>
      </c>
      <c r="P51" s="58" t="s">
        <v>114</v>
      </c>
      <c r="Q51" s="54"/>
      <c r="R51" s="54"/>
      <c r="S51" s="54"/>
      <c r="T51" s="54"/>
      <c r="U51" s="48">
        <v>200104.95</v>
      </c>
      <c r="V51" s="48">
        <v>5311.04</v>
      </c>
      <c r="W51" s="48">
        <v>2320</v>
      </c>
      <c r="X51" s="48">
        <v>360</v>
      </c>
      <c r="Y51" s="48">
        <v>205415.99000000002</v>
      </c>
      <c r="Z51" s="48">
        <v>32866.559999999998</v>
      </c>
      <c r="AA51" s="48">
        <v>240962.55000000002</v>
      </c>
      <c r="AB51" s="55" t="s">
        <v>115</v>
      </c>
      <c r="AC51" s="26" t="s">
        <v>474</v>
      </c>
      <c r="AD51" s="24">
        <v>240962.55</v>
      </c>
      <c r="AE51" s="53">
        <f t="shared" si="0"/>
        <v>0</v>
      </c>
    </row>
    <row r="52" spans="1:31">
      <c r="A52" s="54">
        <v>57040</v>
      </c>
      <c r="B52" s="55" t="s">
        <v>333</v>
      </c>
      <c r="C52" s="56">
        <v>42420</v>
      </c>
      <c r="D52" s="56">
        <v>42420</v>
      </c>
      <c r="E52" s="54" t="s">
        <v>30</v>
      </c>
      <c r="F52" s="56">
        <v>42417</v>
      </c>
      <c r="G52" s="54" t="s">
        <v>31</v>
      </c>
      <c r="H52" s="54">
        <v>57040</v>
      </c>
      <c r="I52" s="54" t="s">
        <v>324</v>
      </c>
      <c r="J52" s="54" t="s">
        <v>32</v>
      </c>
      <c r="K52" s="54">
        <v>2016</v>
      </c>
      <c r="L52" s="57" t="s">
        <v>325</v>
      </c>
      <c r="M52" s="54" t="s">
        <v>334</v>
      </c>
      <c r="N52" s="54" t="s">
        <v>35</v>
      </c>
      <c r="O52" s="54" t="s">
        <v>335</v>
      </c>
      <c r="P52" s="58" t="s">
        <v>336</v>
      </c>
      <c r="Q52" s="54"/>
      <c r="R52" s="54"/>
      <c r="S52" s="54"/>
      <c r="T52" s="54"/>
      <c r="U52" s="48">
        <v>200104.95</v>
      </c>
      <c r="V52" s="48">
        <v>5311.04</v>
      </c>
      <c r="W52" s="48">
        <v>2320</v>
      </c>
      <c r="X52" s="48">
        <v>360</v>
      </c>
      <c r="Y52" s="48">
        <v>205415.99000000002</v>
      </c>
      <c r="Z52" s="48">
        <v>32866.559999999998</v>
      </c>
      <c r="AA52" s="48">
        <v>240962.55000000002</v>
      </c>
      <c r="AB52" s="57" t="s">
        <v>115</v>
      </c>
      <c r="AC52" s="26" t="s">
        <v>473</v>
      </c>
      <c r="AD52" s="24">
        <v>240962.55</v>
      </c>
      <c r="AE52" s="53">
        <f t="shared" si="0"/>
        <v>0</v>
      </c>
    </row>
    <row r="53" spans="1:31">
      <c r="A53" s="54">
        <v>57040</v>
      </c>
      <c r="B53" s="55" t="s">
        <v>124</v>
      </c>
      <c r="C53" s="56">
        <v>42407</v>
      </c>
      <c r="D53" s="56">
        <v>42407</v>
      </c>
      <c r="E53" s="54" t="s">
        <v>30</v>
      </c>
      <c r="F53" s="56">
        <v>42402</v>
      </c>
      <c r="G53" s="54" t="s">
        <v>31</v>
      </c>
      <c r="H53" s="54">
        <v>57040</v>
      </c>
      <c r="I53" s="59">
        <v>74932016</v>
      </c>
      <c r="J53" s="54" t="s">
        <v>32</v>
      </c>
      <c r="K53" s="54">
        <v>2016</v>
      </c>
      <c r="L53" s="57" t="s">
        <v>44</v>
      </c>
      <c r="M53" s="54" t="s">
        <v>125</v>
      </c>
      <c r="N53" s="54" t="s">
        <v>46</v>
      </c>
      <c r="O53" s="54" t="s">
        <v>126</v>
      </c>
      <c r="P53" s="58" t="s">
        <v>127</v>
      </c>
      <c r="Q53" s="54"/>
      <c r="R53" s="54"/>
      <c r="S53" s="54"/>
      <c r="T53" s="54"/>
      <c r="U53" s="48">
        <v>200104.95</v>
      </c>
      <c r="V53" s="48">
        <v>5311.04</v>
      </c>
      <c r="W53" s="48">
        <v>2320</v>
      </c>
      <c r="X53" s="48">
        <v>360</v>
      </c>
      <c r="Y53" s="48">
        <v>205415.99000000002</v>
      </c>
      <c r="Z53" s="48">
        <v>32866.559999999998</v>
      </c>
      <c r="AA53" s="48">
        <v>240962.55000000002</v>
      </c>
      <c r="AB53" s="55" t="s">
        <v>115</v>
      </c>
      <c r="AC53" s="26" t="s">
        <v>448</v>
      </c>
      <c r="AD53" s="24">
        <v>240962.55</v>
      </c>
      <c r="AE53" s="53">
        <f t="shared" si="0"/>
        <v>0</v>
      </c>
    </row>
    <row r="54" spans="1:31">
      <c r="A54" s="54">
        <v>57040</v>
      </c>
      <c r="B54" s="55" t="s">
        <v>323</v>
      </c>
      <c r="C54" s="56">
        <v>42420</v>
      </c>
      <c r="D54" s="56">
        <v>42420</v>
      </c>
      <c r="E54" s="54" t="s">
        <v>30</v>
      </c>
      <c r="F54" s="56">
        <v>42417</v>
      </c>
      <c r="G54" s="54" t="s">
        <v>31</v>
      </c>
      <c r="H54" s="54">
        <v>57040</v>
      </c>
      <c r="I54" s="54" t="s">
        <v>324</v>
      </c>
      <c r="J54" s="54" t="s">
        <v>32</v>
      </c>
      <c r="K54" s="54">
        <v>2016</v>
      </c>
      <c r="L54" s="57" t="s">
        <v>325</v>
      </c>
      <c r="M54" s="54" t="s">
        <v>326</v>
      </c>
      <c r="N54" s="54" t="s">
        <v>46</v>
      </c>
      <c r="O54" s="54" t="s">
        <v>327</v>
      </c>
      <c r="P54" s="58" t="s">
        <v>328</v>
      </c>
      <c r="Q54" s="54"/>
      <c r="R54" s="54"/>
      <c r="S54" s="54"/>
      <c r="T54" s="54"/>
      <c r="U54" s="48">
        <v>200104.95</v>
      </c>
      <c r="V54" s="48">
        <v>5311.04</v>
      </c>
      <c r="W54" s="48">
        <v>2320</v>
      </c>
      <c r="X54" s="48">
        <v>360</v>
      </c>
      <c r="Y54" s="48">
        <v>205415.99000000002</v>
      </c>
      <c r="Z54" s="48">
        <v>32866.559999999998</v>
      </c>
      <c r="AA54" s="48">
        <v>240962.55000000002</v>
      </c>
      <c r="AB54" s="57" t="s">
        <v>115</v>
      </c>
      <c r="AC54" s="26" t="s">
        <v>472</v>
      </c>
      <c r="AD54" s="24">
        <v>240962.55</v>
      </c>
      <c r="AE54" s="53">
        <f t="shared" si="0"/>
        <v>0</v>
      </c>
    </row>
    <row r="55" spans="1:31">
      <c r="A55" s="54">
        <v>57040</v>
      </c>
      <c r="B55" s="55" t="s">
        <v>337</v>
      </c>
      <c r="C55" s="56">
        <v>42420</v>
      </c>
      <c r="D55" s="56">
        <v>42420</v>
      </c>
      <c r="E55" s="54" t="s">
        <v>30</v>
      </c>
      <c r="F55" s="56">
        <v>42417</v>
      </c>
      <c r="G55" s="54" t="s">
        <v>31</v>
      </c>
      <c r="H55" s="54">
        <v>57040</v>
      </c>
      <c r="I55" s="54" t="s">
        <v>338</v>
      </c>
      <c r="J55" s="54" t="s">
        <v>32</v>
      </c>
      <c r="K55" s="54">
        <v>2016</v>
      </c>
      <c r="L55" s="57" t="s">
        <v>325</v>
      </c>
      <c r="M55" s="54" t="s">
        <v>339</v>
      </c>
      <c r="N55" s="54" t="s">
        <v>46</v>
      </c>
      <c r="O55" s="54" t="s">
        <v>340</v>
      </c>
      <c r="P55" s="58" t="s">
        <v>341</v>
      </c>
      <c r="Q55" s="54"/>
      <c r="R55" s="54"/>
      <c r="S55" s="54"/>
      <c r="T55" s="54"/>
      <c r="U55" s="48">
        <v>189125.92</v>
      </c>
      <c r="V55" s="48">
        <v>5311.04</v>
      </c>
      <c r="W55" s="48">
        <v>2320</v>
      </c>
      <c r="X55" s="48">
        <v>360</v>
      </c>
      <c r="Y55" s="48">
        <v>194436.96000000002</v>
      </c>
      <c r="Z55" s="48">
        <v>31109.91</v>
      </c>
      <c r="AA55" s="48">
        <v>228226.87000000002</v>
      </c>
      <c r="AB55" s="57" t="s">
        <v>38</v>
      </c>
      <c r="AC55" s="26" t="s">
        <v>449</v>
      </c>
      <c r="AD55" s="24">
        <v>228226.88</v>
      </c>
      <c r="AE55" s="53">
        <f t="shared" si="0"/>
        <v>-9.9999999802093953E-3</v>
      </c>
    </row>
    <row r="56" spans="1:31">
      <c r="A56" s="54">
        <v>57040</v>
      </c>
      <c r="B56" s="55" t="s">
        <v>348</v>
      </c>
      <c r="C56" s="56">
        <v>42420</v>
      </c>
      <c r="D56" s="56">
        <v>42420</v>
      </c>
      <c r="E56" s="54" t="s">
        <v>30</v>
      </c>
      <c r="F56" s="56">
        <v>42417</v>
      </c>
      <c r="G56" s="54" t="s">
        <v>31</v>
      </c>
      <c r="H56" s="54">
        <v>57040</v>
      </c>
      <c r="I56" s="54" t="s">
        <v>349</v>
      </c>
      <c r="J56" s="54" t="s">
        <v>32</v>
      </c>
      <c r="K56" s="54">
        <v>2016</v>
      </c>
      <c r="L56" s="57" t="s">
        <v>325</v>
      </c>
      <c r="M56" s="54" t="s">
        <v>350</v>
      </c>
      <c r="N56" s="54" t="s">
        <v>57</v>
      </c>
      <c r="O56" s="54" t="s">
        <v>351</v>
      </c>
      <c r="P56" s="58" t="s">
        <v>352</v>
      </c>
      <c r="Q56" s="54"/>
      <c r="R56" s="54"/>
      <c r="S56" s="54"/>
      <c r="T56" s="54"/>
      <c r="U56" s="48">
        <v>226943.21</v>
      </c>
      <c r="V56" s="48">
        <v>5311.04</v>
      </c>
      <c r="W56" s="48">
        <v>2320</v>
      </c>
      <c r="X56" s="48">
        <v>360</v>
      </c>
      <c r="Y56" s="48">
        <v>232254.25</v>
      </c>
      <c r="Z56" s="48">
        <v>37160.68</v>
      </c>
      <c r="AA56" s="48">
        <v>272094.93</v>
      </c>
      <c r="AB56" s="57" t="s">
        <v>60</v>
      </c>
      <c r="AC56" s="26" t="s">
        <v>471</v>
      </c>
      <c r="AD56" s="24">
        <v>272094.93</v>
      </c>
      <c r="AE56" s="53">
        <f t="shared" si="0"/>
        <v>0</v>
      </c>
    </row>
    <row r="57" spans="1:31">
      <c r="A57" s="54">
        <v>57040</v>
      </c>
      <c r="B57" s="55" t="s">
        <v>367</v>
      </c>
      <c r="C57" s="56">
        <v>42423</v>
      </c>
      <c r="D57" s="56">
        <v>42423</v>
      </c>
      <c r="E57" s="54" t="s">
        <v>30</v>
      </c>
      <c r="F57" s="56">
        <v>42417</v>
      </c>
      <c r="G57" s="54" t="s">
        <v>31</v>
      </c>
      <c r="H57" s="54">
        <v>57040</v>
      </c>
      <c r="I57" s="54" t="s">
        <v>343</v>
      </c>
      <c r="J57" s="54" t="s">
        <v>32</v>
      </c>
      <c r="K57" s="54">
        <v>2016</v>
      </c>
      <c r="L57" s="57" t="s">
        <v>325</v>
      </c>
      <c r="M57" s="54" t="s">
        <v>368</v>
      </c>
      <c r="N57" s="54" t="s">
        <v>130</v>
      </c>
      <c r="O57" s="54" t="s">
        <v>369</v>
      </c>
      <c r="P57" s="58" t="s">
        <v>370</v>
      </c>
      <c r="Q57" s="54"/>
      <c r="R57" s="54"/>
      <c r="S57" s="54"/>
      <c r="T57" s="54"/>
      <c r="U57" s="48">
        <v>237526.89</v>
      </c>
      <c r="V57" s="48">
        <v>5311.04</v>
      </c>
      <c r="W57" s="48">
        <v>2320</v>
      </c>
      <c r="X57" s="48">
        <v>360</v>
      </c>
      <c r="Y57" s="48">
        <v>242837.93000000002</v>
      </c>
      <c r="Z57" s="48">
        <v>38854.07</v>
      </c>
      <c r="AA57" s="48">
        <v>284372</v>
      </c>
      <c r="AB57" s="57" t="s">
        <v>54</v>
      </c>
      <c r="AC57" s="26" t="s">
        <v>450</v>
      </c>
      <c r="AD57" s="24">
        <v>284372</v>
      </c>
      <c r="AE57" s="53">
        <f t="shared" si="0"/>
        <v>0</v>
      </c>
    </row>
    <row r="58" spans="1:31">
      <c r="A58" s="54">
        <v>57040</v>
      </c>
      <c r="B58" s="55" t="s">
        <v>65</v>
      </c>
      <c r="C58" s="56">
        <v>42405</v>
      </c>
      <c r="D58" s="56">
        <v>42405</v>
      </c>
      <c r="E58" s="54" t="s">
        <v>30</v>
      </c>
      <c r="F58" s="56">
        <v>42402</v>
      </c>
      <c r="G58" s="54" t="s">
        <v>31</v>
      </c>
      <c r="H58" s="54">
        <v>57040</v>
      </c>
      <c r="I58" s="59">
        <v>74972016</v>
      </c>
      <c r="J58" s="54" t="s">
        <v>32</v>
      </c>
      <c r="K58" s="54">
        <v>2016</v>
      </c>
      <c r="L58" s="57" t="s">
        <v>33</v>
      </c>
      <c r="M58" s="54" t="s">
        <v>66</v>
      </c>
      <c r="N58" s="54" t="s">
        <v>57</v>
      </c>
      <c r="O58" s="54" t="s">
        <v>67</v>
      </c>
      <c r="P58" s="58" t="s">
        <v>68</v>
      </c>
      <c r="Q58" s="54"/>
      <c r="R58" s="54"/>
      <c r="S58" s="54"/>
      <c r="T58" s="54"/>
      <c r="U58" s="48">
        <v>226943.21</v>
      </c>
      <c r="V58" s="48">
        <v>5311.04</v>
      </c>
      <c r="W58" s="48">
        <v>2320</v>
      </c>
      <c r="X58" s="48">
        <v>360</v>
      </c>
      <c r="Y58" s="48">
        <v>232254.25</v>
      </c>
      <c r="Z58" s="48">
        <v>37160.68</v>
      </c>
      <c r="AA58" s="48">
        <v>272094.93</v>
      </c>
      <c r="AB58" s="55" t="s">
        <v>60</v>
      </c>
      <c r="AC58" s="26" t="s">
        <v>451</v>
      </c>
      <c r="AD58" s="24">
        <v>272094.33</v>
      </c>
      <c r="AE58" s="53">
        <f t="shared" si="0"/>
        <v>0.59999999997671694</v>
      </c>
    </row>
    <row r="59" spans="1:31">
      <c r="A59" s="54">
        <v>57040</v>
      </c>
      <c r="B59" s="55" t="s">
        <v>73</v>
      </c>
      <c r="C59" s="56">
        <v>42405</v>
      </c>
      <c r="D59" s="56">
        <v>42405</v>
      </c>
      <c r="E59" s="54" t="s">
        <v>30</v>
      </c>
      <c r="F59" s="56">
        <v>42402</v>
      </c>
      <c r="G59" s="54" t="s">
        <v>31</v>
      </c>
      <c r="H59" s="54">
        <v>57040</v>
      </c>
      <c r="I59" s="59">
        <v>74972016</v>
      </c>
      <c r="J59" s="54" t="s">
        <v>32</v>
      </c>
      <c r="K59" s="54">
        <v>2016</v>
      </c>
      <c r="L59" s="57" t="s">
        <v>44</v>
      </c>
      <c r="M59" s="54" t="s">
        <v>74</v>
      </c>
      <c r="N59" s="54" t="s">
        <v>57</v>
      </c>
      <c r="O59" s="54" t="s">
        <v>75</v>
      </c>
      <c r="P59" s="58" t="s">
        <v>76</v>
      </c>
      <c r="Q59" s="54"/>
      <c r="R59" s="54"/>
      <c r="S59" s="54"/>
      <c r="T59" s="54"/>
      <c r="U59" s="48">
        <v>226943.21</v>
      </c>
      <c r="V59" s="48">
        <v>5311.04</v>
      </c>
      <c r="W59" s="48">
        <v>2320</v>
      </c>
      <c r="X59" s="48">
        <v>360</v>
      </c>
      <c r="Y59" s="48">
        <v>232254.25</v>
      </c>
      <c r="Z59" s="48">
        <v>37160.68</v>
      </c>
      <c r="AA59" s="48">
        <v>272094.93</v>
      </c>
      <c r="AB59" s="55" t="s">
        <v>60</v>
      </c>
      <c r="AC59" s="26" t="s">
        <v>452</v>
      </c>
      <c r="AD59" s="24">
        <v>272094.93</v>
      </c>
      <c r="AE59" s="53">
        <f t="shared" si="0"/>
        <v>0</v>
      </c>
    </row>
    <row r="60" spans="1:31">
      <c r="A60" s="54">
        <v>57040</v>
      </c>
      <c r="B60" s="60" t="s">
        <v>375</v>
      </c>
      <c r="C60" s="56">
        <v>42424</v>
      </c>
      <c r="D60" s="56">
        <v>42424</v>
      </c>
      <c r="E60" s="54" t="s">
        <v>30</v>
      </c>
      <c r="F60" s="56">
        <v>42417</v>
      </c>
      <c r="G60" s="54" t="s">
        <v>31</v>
      </c>
      <c r="H60" s="54">
        <v>57040</v>
      </c>
      <c r="I60" s="54" t="s">
        <v>343</v>
      </c>
      <c r="J60" s="54" t="s">
        <v>32</v>
      </c>
      <c r="K60" s="54">
        <v>2016</v>
      </c>
      <c r="L60" s="57" t="s">
        <v>325</v>
      </c>
      <c r="M60" s="54" t="s">
        <v>376</v>
      </c>
      <c r="N60" s="54" t="s">
        <v>345</v>
      </c>
      <c r="O60" s="54" t="s">
        <v>377</v>
      </c>
      <c r="P60" s="58" t="s">
        <v>378</v>
      </c>
      <c r="Q60" s="54"/>
      <c r="R60" s="54"/>
      <c r="S60" s="54"/>
      <c r="T60" s="54"/>
      <c r="U60" s="48">
        <v>237526.89</v>
      </c>
      <c r="V60" s="48">
        <v>5311.04</v>
      </c>
      <c r="W60" s="48">
        <v>2320</v>
      </c>
      <c r="X60" s="48">
        <v>360</v>
      </c>
      <c r="Y60" s="48">
        <v>242837.93000000002</v>
      </c>
      <c r="Z60" s="48">
        <v>38854.07</v>
      </c>
      <c r="AA60" s="48">
        <v>284372</v>
      </c>
      <c r="AB60" s="57" t="s">
        <v>54</v>
      </c>
      <c r="AC60" s="26" t="s">
        <v>453</v>
      </c>
      <c r="AD60" s="24">
        <v>284372</v>
      </c>
      <c r="AE60" s="53">
        <f t="shared" si="0"/>
        <v>0</v>
      </c>
    </row>
    <row r="61" spans="1:31">
      <c r="A61" s="54">
        <v>57040</v>
      </c>
      <c r="B61" s="55" t="s">
        <v>55</v>
      </c>
      <c r="C61" s="56">
        <v>42405</v>
      </c>
      <c r="D61" s="56">
        <v>42405</v>
      </c>
      <c r="E61" s="54" t="s">
        <v>30</v>
      </c>
      <c r="F61" s="56">
        <v>42402</v>
      </c>
      <c r="G61" s="54" t="s">
        <v>31</v>
      </c>
      <c r="H61" s="54">
        <v>57040</v>
      </c>
      <c r="I61" s="59">
        <v>74972016</v>
      </c>
      <c r="J61" s="54" t="s">
        <v>32</v>
      </c>
      <c r="K61" s="54">
        <v>2016</v>
      </c>
      <c r="L61" s="57" t="s">
        <v>44</v>
      </c>
      <c r="M61" s="54" t="s">
        <v>56</v>
      </c>
      <c r="N61" s="54" t="s">
        <v>57</v>
      </c>
      <c r="O61" s="54" t="s">
        <v>58</v>
      </c>
      <c r="P61" s="58" t="s">
        <v>59</v>
      </c>
      <c r="Q61" s="54"/>
      <c r="R61" s="54"/>
      <c r="S61" s="54"/>
      <c r="T61" s="54"/>
      <c r="U61" s="48">
        <v>226943.21</v>
      </c>
      <c r="V61" s="48">
        <v>5311.04</v>
      </c>
      <c r="W61" s="48">
        <v>2320</v>
      </c>
      <c r="X61" s="48">
        <v>360</v>
      </c>
      <c r="Y61" s="48">
        <v>232254.25</v>
      </c>
      <c r="Z61" s="48">
        <v>37160.68</v>
      </c>
      <c r="AA61" s="48">
        <v>272094.93</v>
      </c>
      <c r="AB61" s="55" t="s">
        <v>60</v>
      </c>
      <c r="AC61" s="26" t="s">
        <v>454</v>
      </c>
      <c r="AD61" s="24">
        <v>272094.93</v>
      </c>
      <c r="AE61" s="53">
        <f t="shared" si="0"/>
        <v>0</v>
      </c>
    </row>
    <row r="62" spans="1:31">
      <c r="A62" s="54">
        <v>57040</v>
      </c>
      <c r="B62" s="55" t="s">
        <v>69</v>
      </c>
      <c r="C62" s="56">
        <v>42405</v>
      </c>
      <c r="D62" s="56">
        <v>42405</v>
      </c>
      <c r="E62" s="54" t="s">
        <v>30</v>
      </c>
      <c r="F62" s="56">
        <v>42402</v>
      </c>
      <c r="G62" s="54" t="s">
        <v>31</v>
      </c>
      <c r="H62" s="54">
        <v>57040</v>
      </c>
      <c r="I62" s="59">
        <v>74972016</v>
      </c>
      <c r="J62" s="54" t="s">
        <v>32</v>
      </c>
      <c r="K62" s="54">
        <v>2016</v>
      </c>
      <c r="L62" s="57" t="s">
        <v>44</v>
      </c>
      <c r="M62" s="54" t="s">
        <v>70</v>
      </c>
      <c r="N62" s="54" t="s">
        <v>57</v>
      </c>
      <c r="O62" s="54" t="s">
        <v>71</v>
      </c>
      <c r="P62" s="58" t="s">
        <v>72</v>
      </c>
      <c r="Q62" s="54"/>
      <c r="R62" s="54"/>
      <c r="S62" s="54"/>
      <c r="T62" s="54"/>
      <c r="U62" s="48">
        <v>226943.21</v>
      </c>
      <c r="V62" s="48">
        <v>5311.04</v>
      </c>
      <c r="W62" s="48">
        <v>2320</v>
      </c>
      <c r="X62" s="48">
        <v>360</v>
      </c>
      <c r="Y62" s="48">
        <v>232254.25</v>
      </c>
      <c r="Z62" s="48">
        <v>37160.68</v>
      </c>
      <c r="AA62" s="48">
        <v>272094.93</v>
      </c>
      <c r="AB62" s="55" t="s">
        <v>60</v>
      </c>
      <c r="AC62" s="26" t="s">
        <v>455</v>
      </c>
      <c r="AD62" s="24">
        <v>272094.93</v>
      </c>
      <c r="AE62" s="53">
        <f t="shared" si="0"/>
        <v>0</v>
      </c>
    </row>
    <row r="63" spans="1:31">
      <c r="A63" s="54">
        <v>57040</v>
      </c>
      <c r="B63" s="55" t="s">
        <v>133</v>
      </c>
      <c r="C63" s="56">
        <v>42407</v>
      </c>
      <c r="D63" s="56">
        <v>42407</v>
      </c>
      <c r="E63" s="54" t="s">
        <v>30</v>
      </c>
      <c r="F63" s="56">
        <v>42402</v>
      </c>
      <c r="G63" s="54" t="s">
        <v>31</v>
      </c>
      <c r="H63" s="54">
        <v>57040</v>
      </c>
      <c r="I63" s="59">
        <v>74952016</v>
      </c>
      <c r="J63" s="54" t="s">
        <v>32</v>
      </c>
      <c r="K63" s="54">
        <v>2016</v>
      </c>
      <c r="L63" s="57" t="s">
        <v>33</v>
      </c>
      <c r="M63" s="54" t="s">
        <v>134</v>
      </c>
      <c r="N63" s="54" t="s">
        <v>130</v>
      </c>
      <c r="O63" s="54" t="s">
        <v>135</v>
      </c>
      <c r="P63" s="58" t="s">
        <v>136</v>
      </c>
      <c r="Q63" s="54"/>
      <c r="R63" s="54"/>
      <c r="S63" s="54"/>
      <c r="T63" s="54"/>
      <c r="U63" s="48">
        <v>237526.89</v>
      </c>
      <c r="V63" s="48">
        <v>5311.04</v>
      </c>
      <c r="W63" s="48">
        <v>2320</v>
      </c>
      <c r="X63" s="48">
        <v>360</v>
      </c>
      <c r="Y63" s="48">
        <v>242837.93000000002</v>
      </c>
      <c r="Z63" s="48">
        <v>38854.07</v>
      </c>
      <c r="AA63" s="48">
        <v>284372</v>
      </c>
      <c r="AB63" s="55" t="s">
        <v>54</v>
      </c>
      <c r="AC63" s="26" t="s">
        <v>456</v>
      </c>
      <c r="AD63" s="24">
        <v>284372</v>
      </c>
      <c r="AE63" s="53">
        <f t="shared" si="0"/>
        <v>0</v>
      </c>
    </row>
    <row r="64" spans="1:31">
      <c r="A64" s="54">
        <v>57040</v>
      </c>
      <c r="B64" s="55" t="s">
        <v>342</v>
      </c>
      <c r="C64" s="56">
        <v>42420</v>
      </c>
      <c r="D64" s="56">
        <v>42420</v>
      </c>
      <c r="E64" s="54" t="s">
        <v>30</v>
      </c>
      <c r="F64" s="56">
        <v>42417</v>
      </c>
      <c r="G64" s="54" t="s">
        <v>31</v>
      </c>
      <c r="H64" s="54">
        <v>57040</v>
      </c>
      <c r="I64" s="54" t="s">
        <v>343</v>
      </c>
      <c r="J64" s="54" t="s">
        <v>32</v>
      </c>
      <c r="K64" s="54">
        <v>2016</v>
      </c>
      <c r="L64" s="57" t="s">
        <v>325</v>
      </c>
      <c r="M64" s="54" t="s">
        <v>344</v>
      </c>
      <c r="N64" s="54" t="s">
        <v>345</v>
      </c>
      <c r="O64" s="54" t="s">
        <v>346</v>
      </c>
      <c r="P64" s="58" t="s">
        <v>347</v>
      </c>
      <c r="Q64" s="54"/>
      <c r="R64" s="54"/>
      <c r="S64" s="54"/>
      <c r="T64" s="54"/>
      <c r="U64" s="48">
        <v>237526.89</v>
      </c>
      <c r="V64" s="48">
        <v>5311.04</v>
      </c>
      <c r="W64" s="48">
        <v>2320</v>
      </c>
      <c r="X64" s="48">
        <v>360</v>
      </c>
      <c r="Y64" s="48">
        <v>242837.93000000002</v>
      </c>
      <c r="Z64" s="48">
        <v>38854.07</v>
      </c>
      <c r="AA64" s="48">
        <v>284372</v>
      </c>
      <c r="AB64" s="57" t="s">
        <v>54</v>
      </c>
      <c r="AC64" s="26" t="s">
        <v>457</v>
      </c>
      <c r="AD64" s="24">
        <v>284372</v>
      </c>
      <c r="AE64" s="53">
        <f t="shared" si="0"/>
        <v>0</v>
      </c>
    </row>
    <row r="65" spans="1:31">
      <c r="A65" s="54">
        <v>57040</v>
      </c>
      <c r="B65" s="55" t="s">
        <v>61</v>
      </c>
      <c r="C65" s="56">
        <v>42405</v>
      </c>
      <c r="D65" s="56">
        <v>42405</v>
      </c>
      <c r="E65" s="54" t="s">
        <v>30</v>
      </c>
      <c r="F65" s="56">
        <v>42402</v>
      </c>
      <c r="G65" s="54" t="s">
        <v>31</v>
      </c>
      <c r="H65" s="54">
        <v>57040</v>
      </c>
      <c r="I65" s="59">
        <v>74972016</v>
      </c>
      <c r="J65" s="54" t="s">
        <v>32</v>
      </c>
      <c r="K65" s="54">
        <v>2016</v>
      </c>
      <c r="L65" s="57" t="s">
        <v>44</v>
      </c>
      <c r="M65" s="54" t="s">
        <v>62</v>
      </c>
      <c r="N65" s="54" t="s">
        <v>57</v>
      </c>
      <c r="O65" s="54" t="s">
        <v>63</v>
      </c>
      <c r="P65" s="58" t="s">
        <v>64</v>
      </c>
      <c r="Q65" s="54"/>
      <c r="R65" s="54"/>
      <c r="S65" s="54"/>
      <c r="T65" s="54"/>
      <c r="U65" s="48">
        <v>226943.21</v>
      </c>
      <c r="V65" s="48">
        <v>5311.04</v>
      </c>
      <c r="W65" s="48">
        <v>2320</v>
      </c>
      <c r="X65" s="48">
        <v>360</v>
      </c>
      <c r="Y65" s="48">
        <v>232254.25</v>
      </c>
      <c r="Z65" s="48">
        <v>37160.68</v>
      </c>
      <c r="AA65" s="48">
        <v>272094.93</v>
      </c>
      <c r="AB65" s="55" t="s">
        <v>60</v>
      </c>
      <c r="AC65" s="26" t="s">
        <v>458</v>
      </c>
      <c r="AD65" s="24">
        <v>272094.93</v>
      </c>
      <c r="AE65" s="53">
        <f t="shared" si="0"/>
        <v>0</v>
      </c>
    </row>
    <row r="66" spans="1:31">
      <c r="A66" s="54">
        <v>57040</v>
      </c>
      <c r="B66" s="55" t="s">
        <v>371</v>
      </c>
      <c r="C66" s="56">
        <v>42423</v>
      </c>
      <c r="D66" s="56">
        <v>42423</v>
      </c>
      <c r="E66" s="54" t="s">
        <v>30</v>
      </c>
      <c r="F66" s="56">
        <v>42417</v>
      </c>
      <c r="G66" s="54" t="s">
        <v>31</v>
      </c>
      <c r="H66" s="54">
        <v>57040</v>
      </c>
      <c r="I66" s="54" t="s">
        <v>349</v>
      </c>
      <c r="J66" s="54" t="s">
        <v>32</v>
      </c>
      <c r="K66" s="54">
        <v>2016</v>
      </c>
      <c r="L66" s="57" t="s">
        <v>325</v>
      </c>
      <c r="M66" s="54" t="s">
        <v>372</v>
      </c>
      <c r="N66" s="54" t="s">
        <v>57</v>
      </c>
      <c r="O66" s="54" t="s">
        <v>373</v>
      </c>
      <c r="P66" s="58" t="s">
        <v>374</v>
      </c>
      <c r="Q66" s="54"/>
      <c r="R66" s="54"/>
      <c r="S66" s="54"/>
      <c r="T66" s="54"/>
      <c r="U66" s="48">
        <v>226943.21</v>
      </c>
      <c r="V66" s="48">
        <v>5311.04</v>
      </c>
      <c r="W66" s="48">
        <v>2320</v>
      </c>
      <c r="X66" s="48">
        <v>360</v>
      </c>
      <c r="Y66" s="48">
        <v>232254.25</v>
      </c>
      <c r="Z66" s="48">
        <v>37160.68</v>
      </c>
      <c r="AA66" s="48">
        <v>272094.93</v>
      </c>
      <c r="AB66" s="57" t="s">
        <v>60</v>
      </c>
      <c r="AC66" s="26" t="s">
        <v>459</v>
      </c>
      <c r="AD66" s="24">
        <v>272094.93</v>
      </c>
      <c r="AE66" s="53">
        <f t="shared" si="0"/>
        <v>0</v>
      </c>
    </row>
    <row r="67" spans="1:31">
      <c r="A67" s="54">
        <v>57040</v>
      </c>
      <c r="B67" s="55" t="s">
        <v>128</v>
      </c>
      <c r="C67" s="56">
        <v>42407</v>
      </c>
      <c r="D67" s="56">
        <v>42407</v>
      </c>
      <c r="E67" s="54" t="s">
        <v>30</v>
      </c>
      <c r="F67" s="56">
        <v>42402</v>
      </c>
      <c r="G67" s="54" t="s">
        <v>31</v>
      </c>
      <c r="H67" s="54">
        <v>57040</v>
      </c>
      <c r="I67" s="59">
        <v>74952016</v>
      </c>
      <c r="J67" s="54" t="s">
        <v>32</v>
      </c>
      <c r="K67" s="54">
        <v>2016</v>
      </c>
      <c r="L67" s="57" t="s">
        <v>33</v>
      </c>
      <c r="M67" s="54" t="s">
        <v>129</v>
      </c>
      <c r="N67" s="54" t="s">
        <v>130</v>
      </c>
      <c r="O67" s="54" t="s">
        <v>131</v>
      </c>
      <c r="P67" s="58" t="s">
        <v>132</v>
      </c>
      <c r="Q67" s="54"/>
      <c r="R67" s="54"/>
      <c r="S67" s="54"/>
      <c r="T67" s="54"/>
      <c r="U67" s="48">
        <v>237526.89</v>
      </c>
      <c r="V67" s="48">
        <v>5311.04</v>
      </c>
      <c r="W67" s="48">
        <v>2320</v>
      </c>
      <c r="X67" s="48">
        <v>360</v>
      </c>
      <c r="Y67" s="48">
        <v>242837.93000000002</v>
      </c>
      <c r="Z67" s="48">
        <v>38854.07</v>
      </c>
      <c r="AA67" s="48">
        <v>284372</v>
      </c>
      <c r="AB67" s="55" t="s">
        <v>54</v>
      </c>
      <c r="AC67" s="26" t="s">
        <v>460</v>
      </c>
      <c r="AD67" s="24">
        <v>284372</v>
      </c>
      <c r="AE67" s="53">
        <f t="shared" si="0"/>
        <v>0</v>
      </c>
    </row>
    <row r="68" spans="1:31">
      <c r="A68" s="54">
        <v>57040</v>
      </c>
      <c r="B68" s="55" t="s">
        <v>49</v>
      </c>
      <c r="C68" s="56">
        <v>42405</v>
      </c>
      <c r="D68" s="56">
        <v>42405</v>
      </c>
      <c r="E68" s="54" t="s">
        <v>30</v>
      </c>
      <c r="F68" s="56">
        <v>42402</v>
      </c>
      <c r="G68" s="54" t="s">
        <v>31</v>
      </c>
      <c r="H68" s="54">
        <v>57040</v>
      </c>
      <c r="I68" s="59">
        <v>74952016</v>
      </c>
      <c r="J68" s="54" t="s">
        <v>32</v>
      </c>
      <c r="K68" s="54">
        <v>2016</v>
      </c>
      <c r="L68" s="57" t="s">
        <v>44</v>
      </c>
      <c r="M68" s="54" t="s">
        <v>50</v>
      </c>
      <c r="N68" s="54" t="s">
        <v>51</v>
      </c>
      <c r="O68" s="54" t="s">
        <v>52</v>
      </c>
      <c r="P68" s="58" t="s">
        <v>53</v>
      </c>
      <c r="Q68" s="54"/>
      <c r="R68" s="54"/>
      <c r="S68" s="54"/>
      <c r="T68" s="54"/>
      <c r="U68" s="48">
        <v>237526.89</v>
      </c>
      <c r="V68" s="48">
        <v>5311.04</v>
      </c>
      <c r="W68" s="48">
        <v>2320</v>
      </c>
      <c r="X68" s="48">
        <v>360</v>
      </c>
      <c r="Y68" s="48">
        <v>242837.93000000002</v>
      </c>
      <c r="Z68" s="48">
        <v>38854.07</v>
      </c>
      <c r="AA68" s="48">
        <v>284372</v>
      </c>
      <c r="AB68" s="55" t="s">
        <v>54</v>
      </c>
      <c r="AC68" s="26" t="s">
        <v>442</v>
      </c>
      <c r="AD68" s="24">
        <v>284372</v>
      </c>
      <c r="AE68" s="53">
        <f t="shared" si="0"/>
        <v>0</v>
      </c>
    </row>
    <row r="69" spans="1:31">
      <c r="A69" s="54">
        <v>57040</v>
      </c>
      <c r="B69" s="60" t="s">
        <v>379</v>
      </c>
      <c r="C69" s="56">
        <v>42425</v>
      </c>
      <c r="D69" s="56">
        <v>42425</v>
      </c>
      <c r="E69" s="54" t="s">
        <v>30</v>
      </c>
      <c r="F69" s="56">
        <v>42404</v>
      </c>
      <c r="G69" s="54" t="s">
        <v>280</v>
      </c>
      <c r="H69" s="54">
        <v>57040</v>
      </c>
      <c r="I69" s="54" t="s">
        <v>281</v>
      </c>
      <c r="J69" s="54" t="s">
        <v>166</v>
      </c>
      <c r="K69" s="54">
        <v>2016</v>
      </c>
      <c r="L69" s="57" t="s">
        <v>380</v>
      </c>
      <c r="M69" s="54" t="s">
        <v>381</v>
      </c>
      <c r="N69" s="54" t="s">
        <v>382</v>
      </c>
      <c r="O69" s="54" t="s">
        <v>383</v>
      </c>
      <c r="P69" s="58" t="s">
        <v>384</v>
      </c>
      <c r="Q69" s="54"/>
      <c r="R69" s="54"/>
      <c r="S69" s="54"/>
      <c r="T69" s="54"/>
      <c r="U69" s="48">
        <v>176517.09</v>
      </c>
      <c r="V69" s="48">
        <v>5302.66</v>
      </c>
      <c r="W69" s="48">
        <v>1160</v>
      </c>
      <c r="X69" s="48">
        <v>360</v>
      </c>
      <c r="Y69" s="48">
        <v>181819.75</v>
      </c>
      <c r="Z69" s="48">
        <v>29091.16</v>
      </c>
      <c r="AA69" s="48">
        <v>212430.91</v>
      </c>
      <c r="AB69" s="57" t="s">
        <v>287</v>
      </c>
      <c r="AC69" s="26" t="s">
        <v>470</v>
      </c>
      <c r="AD69" s="24">
        <v>212430.91</v>
      </c>
      <c r="AE69" s="53">
        <f t="shared" si="0"/>
        <v>0</v>
      </c>
    </row>
    <row r="70" spans="1:31">
      <c r="A70" s="54">
        <v>57040</v>
      </c>
      <c r="B70" s="55" t="s">
        <v>279</v>
      </c>
      <c r="C70" s="56">
        <v>42416</v>
      </c>
      <c r="D70" s="56">
        <v>42416</v>
      </c>
      <c r="E70" s="54" t="s">
        <v>30</v>
      </c>
      <c r="F70" s="56">
        <v>42404</v>
      </c>
      <c r="G70" s="54" t="s">
        <v>280</v>
      </c>
      <c r="H70" s="54">
        <v>57040</v>
      </c>
      <c r="I70" s="54" t="s">
        <v>281</v>
      </c>
      <c r="J70" s="54" t="s">
        <v>166</v>
      </c>
      <c r="K70" s="54">
        <v>2016</v>
      </c>
      <c r="L70" s="57" t="s">
        <v>282</v>
      </c>
      <c r="M70" s="54" t="s">
        <v>283</v>
      </c>
      <c r="N70" s="54" t="s">
        <v>284</v>
      </c>
      <c r="O70" s="54" t="s">
        <v>285</v>
      </c>
      <c r="P70" s="58" t="s">
        <v>286</v>
      </c>
      <c r="Q70" s="54"/>
      <c r="R70" s="54"/>
      <c r="S70" s="54"/>
      <c r="T70" s="54"/>
      <c r="U70" s="48">
        <v>176517.09</v>
      </c>
      <c r="V70" s="48">
        <v>5302.66</v>
      </c>
      <c r="W70" s="48">
        <v>1160</v>
      </c>
      <c r="X70" s="48">
        <v>360</v>
      </c>
      <c r="Y70" s="48">
        <v>181819.75</v>
      </c>
      <c r="Z70" s="48">
        <v>29091.16</v>
      </c>
      <c r="AA70" s="48">
        <v>212430.91</v>
      </c>
      <c r="AB70" s="57" t="s">
        <v>287</v>
      </c>
      <c r="AC70" s="26" t="s">
        <v>461</v>
      </c>
      <c r="AD70" s="24">
        <v>212430.91</v>
      </c>
      <c r="AE70" s="53">
        <f t="shared" si="0"/>
        <v>0</v>
      </c>
    </row>
    <row r="71" spans="1:31">
      <c r="A71" s="54">
        <v>57040</v>
      </c>
      <c r="B71" s="55" t="s">
        <v>288</v>
      </c>
      <c r="C71" s="56">
        <v>42416</v>
      </c>
      <c r="D71" s="56">
        <v>42416</v>
      </c>
      <c r="E71" s="54" t="s">
        <v>30</v>
      </c>
      <c r="F71" s="56">
        <v>42404</v>
      </c>
      <c r="G71" s="54" t="s">
        <v>280</v>
      </c>
      <c r="H71" s="54">
        <v>57040</v>
      </c>
      <c r="I71" s="54" t="s">
        <v>281</v>
      </c>
      <c r="J71" s="54" t="s">
        <v>166</v>
      </c>
      <c r="K71" s="54">
        <v>2016</v>
      </c>
      <c r="L71" s="57" t="s">
        <v>282</v>
      </c>
      <c r="M71" s="54" t="s">
        <v>289</v>
      </c>
      <c r="N71" s="54" t="s">
        <v>284</v>
      </c>
      <c r="O71" s="54" t="s">
        <v>290</v>
      </c>
      <c r="P71" s="58" t="s">
        <v>291</v>
      </c>
      <c r="Q71" s="54"/>
      <c r="R71" s="54"/>
      <c r="S71" s="54"/>
      <c r="T71" s="54"/>
      <c r="U71" s="48">
        <v>176517.09</v>
      </c>
      <c r="V71" s="48">
        <v>5302.66</v>
      </c>
      <c r="W71" s="48">
        <v>1160</v>
      </c>
      <c r="X71" s="48">
        <v>360</v>
      </c>
      <c r="Y71" s="48">
        <v>181819.75</v>
      </c>
      <c r="Z71" s="48">
        <v>29091.16</v>
      </c>
      <c r="AA71" s="48">
        <v>212430.91</v>
      </c>
      <c r="AB71" s="57" t="s">
        <v>287</v>
      </c>
      <c r="AC71" s="26" t="s">
        <v>462</v>
      </c>
      <c r="AD71" s="24">
        <v>212430.91</v>
      </c>
      <c r="AE71" s="53">
        <f>+AA71-AD71</f>
        <v>0</v>
      </c>
    </row>
    <row r="72" spans="1:3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31" ht="12" thickBo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31" ht="12" thickBot="1">
      <c r="A74" s="6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81" t="s">
        <v>1302</v>
      </c>
      <c r="X74" s="82"/>
      <c r="Y74" s="82"/>
      <c r="Z74" s="82"/>
      <c r="AA74" s="83"/>
      <c r="AB74" s="6"/>
    </row>
    <row r="75" spans="1:31">
      <c r="A75" s="6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31">
      <c r="A76" s="6"/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54" t="s">
        <v>199</v>
      </c>
      <c r="X76" s="54" t="s">
        <v>203</v>
      </c>
      <c r="Y76" s="26" t="s">
        <v>445</v>
      </c>
      <c r="Z76" s="6"/>
      <c r="AA76" s="19">
        <v>-6210</v>
      </c>
      <c r="AB76" s="6" t="s">
        <v>1304</v>
      </c>
    </row>
    <row r="77" spans="1:31">
      <c r="A77" s="6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19"/>
      <c r="AB77" s="6"/>
    </row>
    <row r="78" spans="1:31">
      <c r="A78" s="6"/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54" t="s">
        <v>157</v>
      </c>
      <c r="X78" s="54" t="s">
        <v>161</v>
      </c>
      <c r="Y78" s="26" t="s">
        <v>429</v>
      </c>
      <c r="Z78" s="6"/>
      <c r="AA78" s="19">
        <v>-3000</v>
      </c>
      <c r="AB78" s="6" t="s">
        <v>1304</v>
      </c>
    </row>
    <row r="79" spans="1:31">
      <c r="A79" s="6"/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9"/>
      <c r="AB79" s="6"/>
    </row>
    <row r="80" spans="1:31">
      <c r="A80" s="6"/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54" t="s">
        <v>166</v>
      </c>
      <c r="X80" s="54" t="s">
        <v>177</v>
      </c>
      <c r="Y80" s="26" t="s">
        <v>437</v>
      </c>
      <c r="Z80" s="6"/>
      <c r="AA80" s="19">
        <v>-982</v>
      </c>
      <c r="AB80" s="6" t="s">
        <v>1304</v>
      </c>
    </row>
    <row r="81" spans="1:29">
      <c r="A81" s="6"/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19"/>
      <c r="AB81" s="6"/>
    </row>
    <row r="82" spans="1:29">
      <c r="A82" s="6"/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54" t="s">
        <v>87</v>
      </c>
      <c r="X82" s="54" t="s">
        <v>91</v>
      </c>
      <c r="Y82" s="26" t="s">
        <v>467</v>
      </c>
      <c r="Z82" s="6"/>
      <c r="AA82" s="19">
        <v>-17.950000000069849</v>
      </c>
      <c r="AB82" s="6" t="s">
        <v>1304</v>
      </c>
    </row>
    <row r="83" spans="1:29">
      <c r="A83" s="6"/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19"/>
      <c r="AB83" s="6"/>
    </row>
    <row r="84" spans="1:2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54" t="s">
        <v>79</v>
      </c>
      <c r="X84" s="54" t="s">
        <v>83</v>
      </c>
      <c r="Y84" s="26" t="s">
        <v>468</v>
      </c>
      <c r="Z84" s="6"/>
      <c r="AA84" s="19">
        <v>411.51000000000931</v>
      </c>
      <c r="AB84" s="6" t="s">
        <v>1304</v>
      </c>
    </row>
    <row r="85" spans="1:2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9"/>
      <c r="AB85" s="6"/>
    </row>
    <row r="86" spans="1:2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54" t="s">
        <v>409</v>
      </c>
      <c r="X86" s="54" t="s">
        <v>413</v>
      </c>
      <c r="Y86" s="26" t="s">
        <v>469</v>
      </c>
      <c r="Z86" s="6"/>
      <c r="AA86" s="19">
        <v>1837.390000000014</v>
      </c>
      <c r="AB86" s="6" t="s">
        <v>1304</v>
      </c>
    </row>
    <row r="87" spans="1:2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19"/>
      <c r="AB87" s="6"/>
    </row>
    <row r="88" spans="1:2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54" t="s">
        <v>104</v>
      </c>
      <c r="X88" s="54" t="s">
        <v>248</v>
      </c>
      <c r="Y88" s="26" t="s">
        <v>463</v>
      </c>
      <c r="Z88" s="6"/>
      <c r="AA88" s="19">
        <v>11396.090000000026</v>
      </c>
      <c r="AB88" s="6" t="s">
        <v>1304</v>
      </c>
    </row>
    <row r="89" spans="1:2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54" t="s">
        <v>104</v>
      </c>
      <c r="X89" s="54" t="s">
        <v>308</v>
      </c>
      <c r="Y89" s="26" t="s">
        <v>464</v>
      </c>
      <c r="Z89" s="6"/>
      <c r="AA89" s="19">
        <v>11396.090000000026</v>
      </c>
      <c r="AB89" s="6" t="s">
        <v>1304</v>
      </c>
    </row>
    <row r="90" spans="1:2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54" t="s">
        <v>104</v>
      </c>
      <c r="X90" s="54" t="s">
        <v>262</v>
      </c>
      <c r="Y90" s="26" t="s">
        <v>465</v>
      </c>
      <c r="Z90" s="6"/>
      <c r="AA90" s="19">
        <v>11396.090000000026</v>
      </c>
      <c r="AB90" s="6" t="s">
        <v>1304</v>
      </c>
    </row>
    <row r="91" spans="1:2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54" t="s">
        <v>104</v>
      </c>
      <c r="X91" s="54" t="s">
        <v>108</v>
      </c>
      <c r="Y91" s="26" t="s">
        <v>466</v>
      </c>
      <c r="Z91" s="6"/>
      <c r="AA91" s="19">
        <v>16759.809999999998</v>
      </c>
      <c r="AB91" s="6" t="s">
        <v>1304</v>
      </c>
      <c r="AC91" s="32"/>
    </row>
    <row r="92" spans="1:2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</sheetData>
  <autoFilter ref="A5:AF71"/>
  <sortState ref="A6:AB71">
    <sortCondition ref="O6:O71"/>
  </sortState>
  <mergeCells count="1">
    <mergeCell ref="W74:AA7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5:AE523"/>
  <sheetViews>
    <sheetView topLeftCell="J1" workbookViewId="0">
      <selection activeCell="U17" sqref="U17"/>
    </sheetView>
  </sheetViews>
  <sheetFormatPr baseColWidth="10" defaultRowHeight="11.25"/>
  <cols>
    <col min="1" max="2" width="11.42578125" style="26"/>
    <col min="3" max="7" width="0" style="26" hidden="1" customWidth="1"/>
    <col min="8" max="8" width="10.28515625" style="26" hidden="1" customWidth="1"/>
    <col min="9" max="9" width="7.85546875" style="26" hidden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5703125" style="26" hidden="1" customWidth="1"/>
    <col min="14" max="14" width="42" style="26" hidden="1" customWidth="1"/>
    <col min="15" max="15" width="16.5703125" style="26" bestFit="1" customWidth="1"/>
    <col min="16" max="20" width="0" style="26" hidden="1" customWidth="1"/>
    <col min="21" max="21" width="17" style="26" bestFit="1" customWidth="1"/>
    <col min="22" max="22" width="11.5703125" style="26" bestFit="1" customWidth="1"/>
    <col min="23" max="23" width="13.5703125" style="26" bestFit="1" customWidth="1"/>
    <col min="24" max="24" width="16.5703125" style="26" bestFit="1" customWidth="1"/>
    <col min="25" max="25" width="12.140625" style="26" bestFit="1" customWidth="1"/>
    <col min="26" max="26" width="8.7109375" style="26" bestFit="1" customWidth="1"/>
    <col min="27" max="27" width="9.5703125" style="26" bestFit="1" customWidth="1"/>
    <col min="28" max="28" width="9.28515625" style="26" bestFit="1" customWidth="1"/>
    <col min="29" max="29" width="11.42578125" style="26"/>
    <col min="30" max="30" width="11.42578125" style="24"/>
    <col min="31" max="31" width="11.5703125" style="24" bestFit="1" customWidth="1"/>
    <col min="32" max="16384" width="11.42578125" style="26"/>
  </cols>
  <sheetData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>
      <c r="A10" s="27">
        <v>57040</v>
      </c>
      <c r="B10" s="52" t="s">
        <v>1078</v>
      </c>
      <c r="C10" s="29">
        <v>42453</v>
      </c>
      <c r="D10" s="29">
        <v>42453</v>
      </c>
      <c r="E10" s="27" t="s">
        <v>30</v>
      </c>
      <c r="F10" s="29">
        <v>42432</v>
      </c>
      <c r="G10" s="27" t="s">
        <v>78</v>
      </c>
      <c r="H10" s="27">
        <v>57040</v>
      </c>
      <c r="I10" s="27" t="s">
        <v>501</v>
      </c>
      <c r="J10" s="27" t="s">
        <v>148</v>
      </c>
      <c r="K10" s="27">
        <v>2016</v>
      </c>
      <c r="L10" s="30" t="s">
        <v>1079</v>
      </c>
      <c r="M10" s="27" t="s">
        <v>1080</v>
      </c>
      <c r="N10" s="27" t="s">
        <v>1081</v>
      </c>
      <c r="O10" s="27" t="s">
        <v>1082</v>
      </c>
      <c r="P10" s="31" t="s">
        <v>1083</v>
      </c>
      <c r="Q10" s="27"/>
      <c r="R10" s="27"/>
      <c r="S10" s="27"/>
      <c r="T10" s="27"/>
      <c r="U10" s="48">
        <v>327803.7</v>
      </c>
      <c r="V10" s="48">
        <v>3907.2</v>
      </c>
      <c r="W10" s="48">
        <v>2320</v>
      </c>
      <c r="X10" s="48">
        <v>360</v>
      </c>
      <c r="Y10" s="48">
        <v>331710.90000000002</v>
      </c>
      <c r="Z10" s="48">
        <v>53073.74</v>
      </c>
      <c r="AA10" s="48">
        <v>387464.64</v>
      </c>
      <c r="AB10" s="30" t="s">
        <v>507</v>
      </c>
      <c r="AC10" s="26" t="s">
        <v>1220</v>
      </c>
      <c r="AD10" s="24">
        <v>386655.58</v>
      </c>
      <c r="AE10" s="24">
        <f>+AA10-AD10</f>
        <v>809.05999999999767</v>
      </c>
    </row>
    <row r="11" spans="1:31">
      <c r="A11" s="27">
        <v>57040</v>
      </c>
      <c r="B11" s="28" t="s">
        <v>859</v>
      </c>
      <c r="C11" s="29">
        <v>42432</v>
      </c>
      <c r="D11" s="29">
        <v>42432</v>
      </c>
      <c r="E11" s="27" t="s">
        <v>30</v>
      </c>
      <c r="F11" s="29">
        <v>42404</v>
      </c>
      <c r="G11" s="27" t="s">
        <v>78</v>
      </c>
      <c r="H11" s="27">
        <v>57040</v>
      </c>
      <c r="I11" s="27" t="s">
        <v>147</v>
      </c>
      <c r="J11" s="27" t="s">
        <v>148</v>
      </c>
      <c r="K11" s="27">
        <v>2016</v>
      </c>
      <c r="L11" s="30" t="s">
        <v>860</v>
      </c>
      <c r="M11" s="27" t="s">
        <v>861</v>
      </c>
      <c r="N11" s="27" t="s">
        <v>151</v>
      </c>
      <c r="O11" s="27" t="s">
        <v>862</v>
      </c>
      <c r="P11" s="31" t="s">
        <v>863</v>
      </c>
      <c r="Q11" s="27"/>
      <c r="R11" s="27"/>
      <c r="S11" s="27"/>
      <c r="T11" s="27"/>
      <c r="U11" s="48">
        <v>276937.73</v>
      </c>
      <c r="V11" s="48">
        <v>3907.2</v>
      </c>
      <c r="W11" s="48">
        <v>2320</v>
      </c>
      <c r="X11" s="48">
        <v>360</v>
      </c>
      <c r="Y11" s="48">
        <v>280844.93</v>
      </c>
      <c r="Z11" s="48">
        <v>44935.19</v>
      </c>
      <c r="AA11" s="48">
        <v>328460.12</v>
      </c>
      <c r="AB11" s="30" t="s">
        <v>864</v>
      </c>
      <c r="AC11" s="26" t="s">
        <v>1281</v>
      </c>
      <c r="AD11" s="24">
        <v>327984.21999999997</v>
      </c>
      <c r="AE11" s="24">
        <f t="shared" ref="AE11:AE74" si="0">+AA11-AD11</f>
        <v>475.90000000002328</v>
      </c>
    </row>
    <row r="12" spans="1:31">
      <c r="A12" s="27">
        <v>57040</v>
      </c>
      <c r="B12" s="52" t="s">
        <v>907</v>
      </c>
      <c r="C12" s="29">
        <v>42440</v>
      </c>
      <c r="D12" s="29">
        <v>42440</v>
      </c>
      <c r="E12" s="27" t="s">
        <v>30</v>
      </c>
      <c r="F12" s="29">
        <v>42419</v>
      </c>
      <c r="G12" s="27" t="s">
        <v>78</v>
      </c>
      <c r="H12" s="27">
        <v>57040</v>
      </c>
      <c r="I12" s="27" t="s">
        <v>147</v>
      </c>
      <c r="J12" s="27" t="s">
        <v>148</v>
      </c>
      <c r="K12" s="27">
        <v>2016</v>
      </c>
      <c r="L12" s="30" t="s">
        <v>908</v>
      </c>
      <c r="M12" s="27" t="s">
        <v>909</v>
      </c>
      <c r="N12" s="27" t="s">
        <v>910</v>
      </c>
      <c r="O12" s="27" t="s">
        <v>911</v>
      </c>
      <c r="P12" s="31" t="s">
        <v>912</v>
      </c>
      <c r="Q12" s="27"/>
      <c r="R12" s="27"/>
      <c r="S12" s="27"/>
      <c r="T12" s="27"/>
      <c r="U12" s="48">
        <v>276937.73</v>
      </c>
      <c r="V12" s="48">
        <v>3907.2</v>
      </c>
      <c r="W12" s="48">
        <v>2320</v>
      </c>
      <c r="X12" s="48">
        <v>360</v>
      </c>
      <c r="Y12" s="48">
        <v>280844.93</v>
      </c>
      <c r="Z12" s="48">
        <v>44935.19</v>
      </c>
      <c r="AA12" s="48">
        <v>328460.12</v>
      </c>
      <c r="AB12" s="30" t="s">
        <v>154</v>
      </c>
      <c r="AC12" s="26" t="s">
        <v>1221</v>
      </c>
      <c r="AD12" s="24">
        <v>327984.21999999997</v>
      </c>
      <c r="AE12" s="24">
        <f t="shared" si="0"/>
        <v>475.90000000002328</v>
      </c>
    </row>
    <row r="13" spans="1:31">
      <c r="A13" s="27">
        <v>57040</v>
      </c>
      <c r="B13" s="28" t="s">
        <v>1012</v>
      </c>
      <c r="C13" s="29">
        <v>42446</v>
      </c>
      <c r="D13" s="29">
        <v>42446</v>
      </c>
      <c r="E13" s="27" t="s">
        <v>30</v>
      </c>
      <c r="F13" s="29">
        <v>42423</v>
      </c>
      <c r="G13" s="27" t="s">
        <v>78</v>
      </c>
      <c r="H13" s="27">
        <v>57040</v>
      </c>
      <c r="I13" s="27" t="s">
        <v>147</v>
      </c>
      <c r="J13" s="27" t="s">
        <v>148</v>
      </c>
      <c r="K13" s="27">
        <v>2016</v>
      </c>
      <c r="L13" s="30" t="s">
        <v>1013</v>
      </c>
      <c r="M13" s="27" t="s">
        <v>1014</v>
      </c>
      <c r="N13" s="27" t="s">
        <v>228</v>
      </c>
      <c r="O13" s="27" t="s">
        <v>1015</v>
      </c>
      <c r="P13" s="31" t="s">
        <v>1016</v>
      </c>
      <c r="Q13" s="27"/>
      <c r="R13" s="27"/>
      <c r="S13" s="27"/>
      <c r="T13" s="27"/>
      <c r="U13" s="48">
        <v>276937.73</v>
      </c>
      <c r="V13" s="48">
        <v>3907.2</v>
      </c>
      <c r="W13" s="48">
        <v>2320</v>
      </c>
      <c r="X13" s="48">
        <v>360</v>
      </c>
      <c r="Y13" s="48">
        <v>280844.93</v>
      </c>
      <c r="Z13" s="48">
        <v>44935.19</v>
      </c>
      <c r="AA13" s="48">
        <v>328460.12</v>
      </c>
      <c r="AB13" s="30" t="s">
        <v>154</v>
      </c>
      <c r="AC13" s="26" t="s">
        <v>1222</v>
      </c>
      <c r="AD13" s="24">
        <v>328460.12</v>
      </c>
      <c r="AE13" s="24">
        <f t="shared" si="0"/>
        <v>0</v>
      </c>
    </row>
    <row r="14" spans="1:31">
      <c r="A14" s="27">
        <v>57040</v>
      </c>
      <c r="B14" s="28" t="s">
        <v>1006</v>
      </c>
      <c r="C14" s="29">
        <v>42446</v>
      </c>
      <c r="D14" s="29">
        <v>42446</v>
      </c>
      <c r="E14" s="27" t="s">
        <v>30</v>
      </c>
      <c r="F14" s="29">
        <v>42423</v>
      </c>
      <c r="G14" s="27" t="s">
        <v>78</v>
      </c>
      <c r="H14" s="27">
        <v>57040</v>
      </c>
      <c r="I14" s="27" t="s">
        <v>147</v>
      </c>
      <c r="J14" s="27" t="s">
        <v>148</v>
      </c>
      <c r="K14" s="27">
        <v>2016</v>
      </c>
      <c r="L14" s="30" t="s">
        <v>1007</v>
      </c>
      <c r="M14" s="27" t="s">
        <v>1008</v>
      </c>
      <c r="N14" s="27" t="s">
        <v>1009</v>
      </c>
      <c r="O14" s="27" t="s">
        <v>1010</v>
      </c>
      <c r="P14" s="31" t="s">
        <v>1011</v>
      </c>
      <c r="Q14" s="27"/>
      <c r="R14" s="27"/>
      <c r="S14" s="27"/>
      <c r="T14" s="27"/>
      <c r="U14" s="48">
        <v>276937.73</v>
      </c>
      <c r="V14" s="48">
        <v>3907.2</v>
      </c>
      <c r="W14" s="48">
        <v>2320</v>
      </c>
      <c r="X14" s="48">
        <v>360</v>
      </c>
      <c r="Y14" s="48">
        <v>280844.93</v>
      </c>
      <c r="Z14" s="48">
        <v>44935.19</v>
      </c>
      <c r="AA14" s="48">
        <v>328460.12</v>
      </c>
      <c r="AB14" s="30" t="s">
        <v>154</v>
      </c>
      <c r="AC14" s="26" t="s">
        <v>1223</v>
      </c>
      <c r="AD14" s="24">
        <v>328460.12</v>
      </c>
      <c r="AE14" s="24">
        <f t="shared" si="0"/>
        <v>0</v>
      </c>
    </row>
    <row r="15" spans="1:31">
      <c r="A15" s="27">
        <v>57040</v>
      </c>
      <c r="B15" s="52" t="s">
        <v>1073</v>
      </c>
      <c r="C15" s="29">
        <v>42453</v>
      </c>
      <c r="D15" s="29">
        <v>42453</v>
      </c>
      <c r="E15" s="27" t="s">
        <v>30</v>
      </c>
      <c r="F15" s="29">
        <v>42429</v>
      </c>
      <c r="G15" s="27" t="s">
        <v>78</v>
      </c>
      <c r="H15" s="27">
        <v>57040</v>
      </c>
      <c r="I15" s="27" t="s">
        <v>147</v>
      </c>
      <c r="J15" s="27" t="s">
        <v>148</v>
      </c>
      <c r="K15" s="27">
        <v>2016</v>
      </c>
      <c r="L15" s="30" t="s">
        <v>1074</v>
      </c>
      <c r="M15" s="27" t="s">
        <v>1075</v>
      </c>
      <c r="N15" s="27" t="s">
        <v>578</v>
      </c>
      <c r="O15" s="27" t="s">
        <v>1076</v>
      </c>
      <c r="P15" s="31" t="s">
        <v>1077</v>
      </c>
      <c r="Q15" s="27"/>
      <c r="R15" s="27"/>
      <c r="S15" s="27"/>
      <c r="T15" s="27"/>
      <c r="U15" s="48">
        <v>276937.73</v>
      </c>
      <c r="V15" s="48">
        <v>3907.2</v>
      </c>
      <c r="W15" s="48">
        <v>2320</v>
      </c>
      <c r="X15" s="48">
        <v>360</v>
      </c>
      <c r="Y15" s="48">
        <v>280844.93</v>
      </c>
      <c r="Z15" s="48">
        <v>44935.19</v>
      </c>
      <c r="AA15" s="48">
        <v>328460.12</v>
      </c>
      <c r="AB15" s="30" t="s">
        <v>154</v>
      </c>
      <c r="AC15" s="26" t="s">
        <v>1224</v>
      </c>
      <c r="AD15" s="24">
        <v>328460.12</v>
      </c>
      <c r="AE15" s="24">
        <f t="shared" si="0"/>
        <v>0</v>
      </c>
    </row>
    <row r="16" spans="1:31">
      <c r="A16" s="27">
        <v>57040</v>
      </c>
      <c r="B16" s="52" t="s">
        <v>913</v>
      </c>
      <c r="C16" s="29">
        <v>42440</v>
      </c>
      <c r="D16" s="29">
        <v>42440</v>
      </c>
      <c r="E16" s="27" t="s">
        <v>30</v>
      </c>
      <c r="F16" s="29">
        <v>42419</v>
      </c>
      <c r="G16" s="27" t="s">
        <v>78</v>
      </c>
      <c r="H16" s="27">
        <v>57040</v>
      </c>
      <c r="I16" s="27" t="s">
        <v>765</v>
      </c>
      <c r="J16" s="27" t="s">
        <v>148</v>
      </c>
      <c r="K16" s="27">
        <v>2016</v>
      </c>
      <c r="L16" s="30" t="s">
        <v>914</v>
      </c>
      <c r="M16" s="27" t="s">
        <v>915</v>
      </c>
      <c r="N16" s="27" t="s">
        <v>916</v>
      </c>
      <c r="O16" s="27" t="s">
        <v>917</v>
      </c>
      <c r="P16" s="31" t="s">
        <v>918</v>
      </c>
      <c r="Q16" s="27"/>
      <c r="R16" s="27"/>
      <c r="S16" s="27"/>
      <c r="T16" s="27"/>
      <c r="U16" s="48">
        <v>244851.53</v>
      </c>
      <c r="V16" s="48">
        <v>3907.2</v>
      </c>
      <c r="W16" s="48">
        <v>2320</v>
      </c>
      <c r="X16" s="48">
        <v>360</v>
      </c>
      <c r="Y16" s="48">
        <v>248758.73</v>
      </c>
      <c r="Z16" s="48">
        <v>39801.4</v>
      </c>
      <c r="AA16" s="48">
        <v>291240.13</v>
      </c>
      <c r="AB16" s="30" t="s">
        <v>771</v>
      </c>
      <c r="AC16" s="26" t="s">
        <v>1225</v>
      </c>
      <c r="AD16" s="24">
        <v>291240.13</v>
      </c>
      <c r="AE16" s="24">
        <f t="shared" si="0"/>
        <v>0</v>
      </c>
    </row>
    <row r="17" spans="1:31">
      <c r="A17" s="27">
        <v>57040</v>
      </c>
      <c r="B17" s="52" t="s">
        <v>873</v>
      </c>
      <c r="C17" s="29">
        <v>42433</v>
      </c>
      <c r="D17" s="29">
        <v>42433</v>
      </c>
      <c r="E17" s="27" t="s">
        <v>30</v>
      </c>
      <c r="F17" s="27" t="s">
        <v>265</v>
      </c>
      <c r="G17" s="27" t="s">
        <v>266</v>
      </c>
      <c r="H17" s="27">
        <v>57040</v>
      </c>
      <c r="I17" s="27" t="s">
        <v>874</v>
      </c>
      <c r="J17" s="27" t="s">
        <v>166</v>
      </c>
      <c r="K17" s="27">
        <v>2016</v>
      </c>
      <c r="L17" s="30" t="s">
        <v>268</v>
      </c>
      <c r="M17" s="27" t="s">
        <v>875</v>
      </c>
      <c r="N17" s="27" t="s">
        <v>876</v>
      </c>
      <c r="O17" s="27" t="s">
        <v>877</v>
      </c>
      <c r="P17" s="31" t="s">
        <v>878</v>
      </c>
      <c r="Q17" s="27"/>
      <c r="R17" s="27"/>
      <c r="S17" s="27"/>
      <c r="T17" s="27"/>
      <c r="U17" s="48">
        <v>179160.43</v>
      </c>
      <c r="V17" s="48">
        <v>4348.38</v>
      </c>
      <c r="W17" s="48">
        <v>1160</v>
      </c>
      <c r="X17" s="48">
        <v>360</v>
      </c>
      <c r="Y17" s="48">
        <v>183508.81</v>
      </c>
      <c r="Z17" s="48">
        <v>29361.41</v>
      </c>
      <c r="AA17" s="48">
        <v>214390.22</v>
      </c>
      <c r="AB17" s="30" t="s">
        <v>879</v>
      </c>
      <c r="AC17" s="26" t="s">
        <v>1226</v>
      </c>
      <c r="AD17" s="24">
        <v>214390.22</v>
      </c>
      <c r="AE17" s="24">
        <f t="shared" si="0"/>
        <v>0</v>
      </c>
    </row>
    <row r="18" spans="1:31">
      <c r="A18" s="27">
        <v>57040</v>
      </c>
      <c r="B18" s="52" t="s">
        <v>880</v>
      </c>
      <c r="C18" s="29">
        <v>42433</v>
      </c>
      <c r="D18" s="29">
        <v>42433</v>
      </c>
      <c r="E18" s="27" t="s">
        <v>30</v>
      </c>
      <c r="F18" s="27" t="s">
        <v>265</v>
      </c>
      <c r="G18" s="27" t="s">
        <v>266</v>
      </c>
      <c r="H18" s="27">
        <v>57040</v>
      </c>
      <c r="I18" s="27" t="s">
        <v>612</v>
      </c>
      <c r="J18" s="27" t="s">
        <v>166</v>
      </c>
      <c r="K18" s="27">
        <v>2016</v>
      </c>
      <c r="L18" s="30" t="s">
        <v>268</v>
      </c>
      <c r="M18" s="27" t="s">
        <v>881</v>
      </c>
      <c r="N18" s="27" t="s">
        <v>882</v>
      </c>
      <c r="O18" s="27" t="s">
        <v>883</v>
      </c>
      <c r="P18" s="31" t="s">
        <v>884</v>
      </c>
      <c r="Q18" s="27"/>
      <c r="R18" s="27"/>
      <c r="S18" s="27"/>
      <c r="T18" s="27"/>
      <c r="U18" s="48">
        <v>186453.53</v>
      </c>
      <c r="V18" s="48">
        <v>4348.38</v>
      </c>
      <c r="W18" s="48">
        <v>1160</v>
      </c>
      <c r="X18" s="48">
        <v>360</v>
      </c>
      <c r="Y18" s="48">
        <v>190801.91</v>
      </c>
      <c r="Z18" s="48">
        <v>30528.31</v>
      </c>
      <c r="AA18" s="48">
        <v>222850.22</v>
      </c>
      <c r="AB18" s="30" t="s">
        <v>617</v>
      </c>
      <c r="AC18" s="26" t="s">
        <v>1278</v>
      </c>
      <c r="AD18" s="24">
        <v>222850.21</v>
      </c>
      <c r="AE18" s="24">
        <f t="shared" si="0"/>
        <v>1.0000000009313226E-2</v>
      </c>
    </row>
    <row r="19" spans="1:31">
      <c r="A19" s="27">
        <v>57040</v>
      </c>
      <c r="B19" s="52" t="s">
        <v>885</v>
      </c>
      <c r="C19" s="29">
        <v>42433</v>
      </c>
      <c r="D19" s="29">
        <v>42433</v>
      </c>
      <c r="E19" s="27" t="s">
        <v>30</v>
      </c>
      <c r="F19" s="27" t="s">
        <v>265</v>
      </c>
      <c r="G19" s="27" t="s">
        <v>266</v>
      </c>
      <c r="H19" s="27">
        <v>57040</v>
      </c>
      <c r="I19" s="27" t="s">
        <v>612</v>
      </c>
      <c r="J19" s="27" t="s">
        <v>166</v>
      </c>
      <c r="K19" s="27">
        <v>2016</v>
      </c>
      <c r="L19" s="30" t="s">
        <v>268</v>
      </c>
      <c r="M19" s="27" t="s">
        <v>886</v>
      </c>
      <c r="N19" s="27" t="s">
        <v>882</v>
      </c>
      <c r="O19" s="27" t="s">
        <v>887</v>
      </c>
      <c r="P19" s="31" t="s">
        <v>888</v>
      </c>
      <c r="Q19" s="27"/>
      <c r="R19" s="27"/>
      <c r="S19" s="27"/>
      <c r="T19" s="27"/>
      <c r="U19" s="48">
        <v>186453.53</v>
      </c>
      <c r="V19" s="48">
        <v>4348.38</v>
      </c>
      <c r="W19" s="48">
        <v>1160</v>
      </c>
      <c r="X19" s="48">
        <v>360</v>
      </c>
      <c r="Y19" s="48">
        <v>190801.91</v>
      </c>
      <c r="Z19" s="48">
        <v>30528.31</v>
      </c>
      <c r="AA19" s="48">
        <v>222850.22</v>
      </c>
      <c r="AB19" s="30" t="s">
        <v>617</v>
      </c>
      <c r="AC19" s="26" t="s">
        <v>1279</v>
      </c>
      <c r="AD19" s="24">
        <v>222850.21</v>
      </c>
      <c r="AE19" s="24">
        <f t="shared" si="0"/>
        <v>1.0000000009313226E-2</v>
      </c>
    </row>
    <row r="20" spans="1:31">
      <c r="A20" s="27">
        <v>57040</v>
      </c>
      <c r="B20" s="28" t="s">
        <v>1028</v>
      </c>
      <c r="C20" s="29">
        <v>42447</v>
      </c>
      <c r="D20" s="29">
        <v>42447</v>
      </c>
      <c r="E20" s="27" t="s">
        <v>30</v>
      </c>
      <c r="F20" s="27" t="s">
        <v>265</v>
      </c>
      <c r="G20" s="27" t="s">
        <v>266</v>
      </c>
      <c r="H20" s="27">
        <v>57040</v>
      </c>
      <c r="I20" s="27" t="s">
        <v>612</v>
      </c>
      <c r="J20" s="27" t="s">
        <v>166</v>
      </c>
      <c r="K20" s="27">
        <v>2016</v>
      </c>
      <c r="L20" s="30" t="s">
        <v>268</v>
      </c>
      <c r="M20" s="27" t="s">
        <v>1029</v>
      </c>
      <c r="N20" s="27" t="s">
        <v>1030</v>
      </c>
      <c r="O20" s="27" t="s">
        <v>1031</v>
      </c>
      <c r="P20" s="31" t="s">
        <v>1032</v>
      </c>
      <c r="Q20" s="27"/>
      <c r="R20" s="27"/>
      <c r="S20" s="27"/>
      <c r="T20" s="27"/>
      <c r="U20" s="48">
        <v>186453.53</v>
      </c>
      <c r="V20" s="48">
        <v>4348.38</v>
      </c>
      <c r="W20" s="48">
        <v>1160</v>
      </c>
      <c r="X20" s="48">
        <v>360</v>
      </c>
      <c r="Y20" s="48">
        <v>190801.91</v>
      </c>
      <c r="Z20" s="48">
        <v>30528.31</v>
      </c>
      <c r="AA20" s="48">
        <v>222850.22</v>
      </c>
      <c r="AB20" s="30" t="s">
        <v>617</v>
      </c>
      <c r="AC20" s="26" t="s">
        <v>1227</v>
      </c>
      <c r="AD20" s="24">
        <v>222850.22</v>
      </c>
      <c r="AE20" s="24">
        <f t="shared" si="0"/>
        <v>0</v>
      </c>
    </row>
    <row r="21" spans="1:31">
      <c r="A21" s="27">
        <v>57040</v>
      </c>
      <c r="B21" s="52" t="s">
        <v>889</v>
      </c>
      <c r="C21" s="29">
        <v>42433</v>
      </c>
      <c r="D21" s="29">
        <v>42433</v>
      </c>
      <c r="E21" s="27" t="s">
        <v>30</v>
      </c>
      <c r="F21" s="27" t="s">
        <v>265</v>
      </c>
      <c r="G21" s="27" t="s">
        <v>266</v>
      </c>
      <c r="H21" s="27">
        <v>57040</v>
      </c>
      <c r="I21" s="27" t="s">
        <v>612</v>
      </c>
      <c r="J21" s="27" t="s">
        <v>166</v>
      </c>
      <c r="K21" s="27">
        <v>2016</v>
      </c>
      <c r="L21" s="30" t="s">
        <v>268</v>
      </c>
      <c r="M21" s="27" t="s">
        <v>890</v>
      </c>
      <c r="N21" s="27" t="s">
        <v>614</v>
      </c>
      <c r="O21" s="27" t="s">
        <v>891</v>
      </c>
      <c r="P21" s="31" t="s">
        <v>892</v>
      </c>
      <c r="Q21" s="27"/>
      <c r="R21" s="27"/>
      <c r="S21" s="27"/>
      <c r="T21" s="27"/>
      <c r="U21" s="48">
        <v>186453.53</v>
      </c>
      <c r="V21" s="48">
        <v>4348.38</v>
      </c>
      <c r="W21" s="48">
        <v>1160</v>
      </c>
      <c r="X21" s="48">
        <v>360</v>
      </c>
      <c r="Y21" s="48">
        <v>190801.91</v>
      </c>
      <c r="Z21" s="48">
        <v>30528.31</v>
      </c>
      <c r="AA21" s="48">
        <v>222850.22</v>
      </c>
      <c r="AB21" s="30" t="s">
        <v>617</v>
      </c>
      <c r="AC21" s="26" t="s">
        <v>1280</v>
      </c>
      <c r="AD21" s="24">
        <v>222850.21</v>
      </c>
      <c r="AE21" s="24">
        <f t="shared" si="0"/>
        <v>1.0000000009313226E-2</v>
      </c>
    </row>
    <row r="22" spans="1:31">
      <c r="A22" s="27">
        <v>57040</v>
      </c>
      <c r="B22" s="28" t="s">
        <v>1215</v>
      </c>
      <c r="C22" s="29">
        <v>42459</v>
      </c>
      <c r="D22" s="29">
        <v>42459</v>
      </c>
      <c r="E22" s="27" t="s">
        <v>30</v>
      </c>
      <c r="F22" s="29">
        <v>42436</v>
      </c>
      <c r="G22" s="27" t="s">
        <v>103</v>
      </c>
      <c r="H22" s="27">
        <v>57040</v>
      </c>
      <c r="I22" s="27" t="s">
        <v>244</v>
      </c>
      <c r="J22" s="27" t="s">
        <v>104</v>
      </c>
      <c r="K22" s="27">
        <v>2016</v>
      </c>
      <c r="L22" s="30" t="s">
        <v>1216</v>
      </c>
      <c r="M22" s="27" t="s">
        <v>1217</v>
      </c>
      <c r="N22" s="27" t="s">
        <v>1218</v>
      </c>
      <c r="O22" s="27" t="s">
        <v>1219</v>
      </c>
      <c r="P22" s="31"/>
      <c r="Q22" s="27"/>
      <c r="R22" s="27"/>
      <c r="S22" s="27"/>
      <c r="T22" s="27"/>
      <c r="U22" s="48">
        <v>332544</v>
      </c>
      <c r="V22" s="48">
        <v>3907.2</v>
      </c>
      <c r="W22" s="48">
        <v>2900</v>
      </c>
      <c r="X22" s="48">
        <v>360</v>
      </c>
      <c r="Y22" s="48">
        <v>336451.2</v>
      </c>
      <c r="Z22" s="48">
        <v>53832.19</v>
      </c>
      <c r="AA22" s="48">
        <v>393543.39</v>
      </c>
      <c r="AB22" s="30" t="s">
        <v>110</v>
      </c>
      <c r="AC22" s="26" t="s">
        <v>1228</v>
      </c>
      <c r="AD22" s="24">
        <v>393543.49</v>
      </c>
      <c r="AE22" s="24">
        <f t="shared" si="0"/>
        <v>-9.9999999976716936E-2</v>
      </c>
    </row>
    <row r="23" spans="1:31">
      <c r="A23" s="27">
        <v>57040</v>
      </c>
      <c r="B23" s="28" t="s">
        <v>1023</v>
      </c>
      <c r="C23" s="29">
        <v>42446</v>
      </c>
      <c r="D23" s="29">
        <v>42446</v>
      </c>
      <c r="E23" s="27" t="s">
        <v>30</v>
      </c>
      <c r="F23" s="29">
        <v>42424</v>
      </c>
      <c r="G23" s="27" t="s">
        <v>103</v>
      </c>
      <c r="H23" s="27">
        <v>57040</v>
      </c>
      <c r="I23" s="27" t="s">
        <v>244</v>
      </c>
      <c r="J23" s="27" t="s">
        <v>104</v>
      </c>
      <c r="K23" s="27">
        <v>2016</v>
      </c>
      <c r="L23" s="30" t="s">
        <v>1024</v>
      </c>
      <c r="M23" s="27" t="s">
        <v>1025</v>
      </c>
      <c r="N23" s="27" t="s">
        <v>678</v>
      </c>
      <c r="O23" s="27" t="s">
        <v>1026</v>
      </c>
      <c r="P23" s="31" t="s">
        <v>1027</v>
      </c>
      <c r="Q23" s="27"/>
      <c r="R23" s="27"/>
      <c r="S23" s="27"/>
      <c r="T23" s="27"/>
      <c r="U23" s="48">
        <v>332544</v>
      </c>
      <c r="V23" s="48">
        <v>3907.2</v>
      </c>
      <c r="W23" s="48">
        <v>2900</v>
      </c>
      <c r="X23" s="48">
        <v>360</v>
      </c>
      <c r="Y23" s="48">
        <v>336451.2</v>
      </c>
      <c r="Z23" s="48">
        <v>53832.19</v>
      </c>
      <c r="AA23" s="48">
        <v>393543.39</v>
      </c>
      <c r="AB23" s="30" t="s">
        <v>110</v>
      </c>
      <c r="AC23" s="26" t="s">
        <v>1229</v>
      </c>
      <c r="AD23" s="24">
        <v>393543.49</v>
      </c>
      <c r="AE23" s="24">
        <f t="shared" si="0"/>
        <v>-9.9999999976716936E-2</v>
      </c>
    </row>
    <row r="24" spans="1:31">
      <c r="A24" s="27">
        <v>57040</v>
      </c>
      <c r="B24" s="52" t="s">
        <v>1091</v>
      </c>
      <c r="C24" s="29">
        <v>42453</v>
      </c>
      <c r="D24" s="29">
        <v>42453</v>
      </c>
      <c r="E24" s="27" t="s">
        <v>30</v>
      </c>
      <c r="F24" s="29">
        <v>42433</v>
      </c>
      <c r="G24" s="27" t="s">
        <v>103</v>
      </c>
      <c r="H24" s="27">
        <v>57040</v>
      </c>
      <c r="I24" s="27" t="s">
        <v>244</v>
      </c>
      <c r="J24" s="27" t="s">
        <v>104</v>
      </c>
      <c r="K24" s="27">
        <v>2016</v>
      </c>
      <c r="L24" s="30" t="s">
        <v>1092</v>
      </c>
      <c r="M24" s="27" t="s">
        <v>1093</v>
      </c>
      <c r="N24" s="27" t="s">
        <v>1094</v>
      </c>
      <c r="O24" s="27" t="s">
        <v>1095</v>
      </c>
      <c r="P24" s="31" t="s">
        <v>1096</v>
      </c>
      <c r="Q24" s="27"/>
      <c r="R24" s="27"/>
      <c r="S24" s="27"/>
      <c r="T24" s="27"/>
      <c r="U24" s="48">
        <v>332544</v>
      </c>
      <c r="V24" s="48">
        <v>3907.2</v>
      </c>
      <c r="W24" s="48">
        <v>2900</v>
      </c>
      <c r="X24" s="48">
        <v>360</v>
      </c>
      <c r="Y24" s="48">
        <v>336451.2</v>
      </c>
      <c r="Z24" s="48">
        <v>53832.19</v>
      </c>
      <c r="AA24" s="48">
        <v>393543.39</v>
      </c>
      <c r="AB24" s="30" t="s">
        <v>110</v>
      </c>
      <c r="AC24" s="26" t="s">
        <v>1230</v>
      </c>
      <c r="AD24" s="24">
        <v>393543.39</v>
      </c>
      <c r="AE24" s="24">
        <f t="shared" si="0"/>
        <v>0</v>
      </c>
    </row>
    <row r="25" spans="1:31">
      <c r="A25" s="27">
        <v>57040</v>
      </c>
      <c r="B25" s="52" t="s">
        <v>925</v>
      </c>
      <c r="C25" s="29">
        <v>42440</v>
      </c>
      <c r="D25" s="29">
        <v>42440</v>
      </c>
      <c r="E25" s="27" t="s">
        <v>30</v>
      </c>
      <c r="F25" s="29">
        <v>42418</v>
      </c>
      <c r="G25" s="27" t="s">
        <v>78</v>
      </c>
      <c r="H25" s="27">
        <v>57040</v>
      </c>
      <c r="I25" s="27" t="s">
        <v>866</v>
      </c>
      <c r="J25" s="27" t="s">
        <v>95</v>
      </c>
      <c r="K25" s="27">
        <v>2016</v>
      </c>
      <c r="L25" s="30" t="s">
        <v>926</v>
      </c>
      <c r="M25" s="27" t="s">
        <v>927</v>
      </c>
      <c r="N25" s="27" t="s">
        <v>869</v>
      </c>
      <c r="O25" s="27" t="s">
        <v>928</v>
      </c>
      <c r="P25" s="31" t="s">
        <v>929</v>
      </c>
      <c r="Q25" s="27"/>
      <c r="R25" s="27"/>
      <c r="S25" s="27"/>
      <c r="T25" s="27"/>
      <c r="U25" s="48">
        <v>393259.93</v>
      </c>
      <c r="V25" s="48">
        <v>3907.2</v>
      </c>
      <c r="W25" s="48">
        <v>2900</v>
      </c>
      <c r="X25" s="48">
        <v>360</v>
      </c>
      <c r="Y25" s="48">
        <v>397167.13</v>
      </c>
      <c r="Z25" s="48">
        <v>63546.74</v>
      </c>
      <c r="AA25" s="48">
        <v>463973.87</v>
      </c>
      <c r="AB25" s="30" t="s">
        <v>924</v>
      </c>
      <c r="AC25" s="26" t="s">
        <v>1231</v>
      </c>
      <c r="AD25" s="24">
        <v>463973.87</v>
      </c>
      <c r="AE25" s="24">
        <f t="shared" si="0"/>
        <v>0</v>
      </c>
    </row>
    <row r="26" spans="1:31">
      <c r="A26" s="27">
        <v>57040</v>
      </c>
      <c r="B26" s="28" t="s">
        <v>1017</v>
      </c>
      <c r="C26" s="29">
        <v>42446</v>
      </c>
      <c r="D26" s="29">
        <v>42446</v>
      </c>
      <c r="E26" s="27" t="s">
        <v>30</v>
      </c>
      <c r="F26" s="29">
        <v>42415</v>
      </c>
      <c r="G26" s="27" t="s">
        <v>78</v>
      </c>
      <c r="H26" s="27">
        <v>57040</v>
      </c>
      <c r="I26" s="27" t="s">
        <v>866</v>
      </c>
      <c r="J26" s="27" t="s">
        <v>95</v>
      </c>
      <c r="K26" s="27">
        <v>2016</v>
      </c>
      <c r="L26" s="30" t="s">
        <v>1018</v>
      </c>
      <c r="M26" s="27" t="s">
        <v>1019</v>
      </c>
      <c r="N26" s="27" t="s">
        <v>1020</v>
      </c>
      <c r="O26" s="27" t="s">
        <v>1021</v>
      </c>
      <c r="P26" s="31" t="s">
        <v>1022</v>
      </c>
      <c r="Q26" s="27"/>
      <c r="R26" s="27"/>
      <c r="S26" s="27"/>
      <c r="T26" s="27"/>
      <c r="U26" s="48">
        <v>393259.93</v>
      </c>
      <c r="V26" s="48">
        <v>3907.2</v>
      </c>
      <c r="W26" s="48">
        <v>2900</v>
      </c>
      <c r="X26" s="48">
        <v>360</v>
      </c>
      <c r="Y26" s="48">
        <v>397167.13</v>
      </c>
      <c r="Z26" s="48">
        <v>63546.74</v>
      </c>
      <c r="AA26" s="48">
        <v>463973.87</v>
      </c>
      <c r="AB26" s="30" t="s">
        <v>924</v>
      </c>
      <c r="AC26" s="26" t="s">
        <v>1232</v>
      </c>
      <c r="AD26" s="24">
        <v>463973.87</v>
      </c>
      <c r="AE26" s="24">
        <f t="shared" si="0"/>
        <v>0</v>
      </c>
    </row>
    <row r="27" spans="1:31">
      <c r="A27" s="27">
        <v>57040</v>
      </c>
      <c r="B27" s="28" t="s">
        <v>865</v>
      </c>
      <c r="C27" s="29">
        <v>42432</v>
      </c>
      <c r="D27" s="29">
        <v>42432</v>
      </c>
      <c r="E27" s="27" t="s">
        <v>30</v>
      </c>
      <c r="F27" s="29">
        <v>42409</v>
      </c>
      <c r="G27" s="27" t="s">
        <v>78</v>
      </c>
      <c r="H27" s="27">
        <v>57040</v>
      </c>
      <c r="I27" s="27" t="s">
        <v>866</v>
      </c>
      <c r="J27" s="27" t="s">
        <v>95</v>
      </c>
      <c r="K27" s="27">
        <v>2016</v>
      </c>
      <c r="L27" s="30" t="s">
        <v>867</v>
      </c>
      <c r="M27" s="27" t="s">
        <v>868</v>
      </c>
      <c r="N27" s="27" t="s">
        <v>869</v>
      </c>
      <c r="O27" s="27" t="s">
        <v>870</v>
      </c>
      <c r="P27" s="31" t="s">
        <v>871</v>
      </c>
      <c r="Q27" s="27"/>
      <c r="R27" s="27"/>
      <c r="S27" s="27"/>
      <c r="T27" s="27"/>
      <c r="U27" s="48">
        <v>393259.93</v>
      </c>
      <c r="V27" s="48">
        <v>3907.2</v>
      </c>
      <c r="W27" s="48">
        <v>2900</v>
      </c>
      <c r="X27" s="48">
        <v>360</v>
      </c>
      <c r="Y27" s="48">
        <v>397167.13</v>
      </c>
      <c r="Z27" s="48">
        <v>63546.74</v>
      </c>
      <c r="AA27" s="48">
        <v>463973.87</v>
      </c>
      <c r="AB27" s="30" t="s">
        <v>872</v>
      </c>
      <c r="AC27" s="26" t="s">
        <v>1233</v>
      </c>
      <c r="AD27" s="24">
        <v>463973.87</v>
      </c>
      <c r="AE27" s="24">
        <f t="shared" si="0"/>
        <v>0</v>
      </c>
    </row>
    <row r="28" spans="1:31">
      <c r="A28" s="27">
        <v>57040</v>
      </c>
      <c r="B28" s="52" t="s">
        <v>919</v>
      </c>
      <c r="C28" s="29">
        <v>42440</v>
      </c>
      <c r="D28" s="29">
        <v>42440</v>
      </c>
      <c r="E28" s="27" t="s">
        <v>30</v>
      </c>
      <c r="F28" s="29">
        <v>42409</v>
      </c>
      <c r="G28" s="27" t="s">
        <v>78</v>
      </c>
      <c r="H28" s="27">
        <v>57040</v>
      </c>
      <c r="I28" s="27" t="s">
        <v>866</v>
      </c>
      <c r="J28" s="27" t="s">
        <v>95</v>
      </c>
      <c r="K28" s="27">
        <v>2016</v>
      </c>
      <c r="L28" s="30" t="s">
        <v>867</v>
      </c>
      <c r="M28" s="27" t="s">
        <v>920</v>
      </c>
      <c r="N28" s="27" t="s">
        <v>921</v>
      </c>
      <c r="O28" s="27" t="s">
        <v>922</v>
      </c>
      <c r="P28" s="31" t="s">
        <v>923</v>
      </c>
      <c r="Q28" s="27"/>
      <c r="R28" s="27"/>
      <c r="S28" s="27"/>
      <c r="T28" s="27"/>
      <c r="U28" s="48">
        <v>393259.93</v>
      </c>
      <c r="V28" s="48">
        <v>3907.2</v>
      </c>
      <c r="W28" s="48">
        <v>2900</v>
      </c>
      <c r="X28" s="48">
        <v>360</v>
      </c>
      <c r="Y28" s="48">
        <v>397167.13</v>
      </c>
      <c r="Z28" s="48">
        <v>63546.74</v>
      </c>
      <c r="AA28" s="48">
        <v>463973.87</v>
      </c>
      <c r="AB28" s="30" t="s">
        <v>924</v>
      </c>
      <c r="AC28" s="26" t="s">
        <v>1282</v>
      </c>
      <c r="AD28" s="24">
        <v>462988.27</v>
      </c>
      <c r="AE28" s="24">
        <f t="shared" si="0"/>
        <v>985.59999999997672</v>
      </c>
    </row>
    <row r="29" spans="1:31">
      <c r="A29" s="27">
        <v>57040</v>
      </c>
      <c r="B29" s="28" t="s">
        <v>1205</v>
      </c>
      <c r="C29" s="29">
        <v>42459</v>
      </c>
      <c r="D29" s="29">
        <v>42459</v>
      </c>
      <c r="E29" s="27" t="s">
        <v>30</v>
      </c>
      <c r="F29" s="29">
        <v>42437</v>
      </c>
      <c r="G29" s="27" t="s">
        <v>78</v>
      </c>
      <c r="H29" s="27">
        <v>57040</v>
      </c>
      <c r="I29" s="27" t="s">
        <v>742</v>
      </c>
      <c r="J29" s="27" t="s">
        <v>87</v>
      </c>
      <c r="K29" s="27">
        <v>2016</v>
      </c>
      <c r="L29" s="30" t="s">
        <v>1206</v>
      </c>
      <c r="M29" s="27" t="s">
        <v>1207</v>
      </c>
      <c r="N29" s="27" t="s">
        <v>1208</v>
      </c>
      <c r="O29" s="27" t="s">
        <v>1209</v>
      </c>
      <c r="P29" s="31"/>
      <c r="Q29" s="27"/>
      <c r="R29" s="27"/>
      <c r="S29" s="27"/>
      <c r="T29" s="27"/>
      <c r="U29" s="48">
        <v>375947.82</v>
      </c>
      <c r="V29" s="48">
        <v>3907.2</v>
      </c>
      <c r="W29" s="48">
        <v>2900</v>
      </c>
      <c r="X29" s="48">
        <v>360</v>
      </c>
      <c r="Y29" s="48">
        <v>379855.02</v>
      </c>
      <c r="Z29" s="48">
        <v>60776.800000000003</v>
      </c>
      <c r="AA29" s="48">
        <v>443891.82</v>
      </c>
      <c r="AB29" s="30" t="s">
        <v>748</v>
      </c>
      <c r="AC29" s="26" t="s">
        <v>1234</v>
      </c>
      <c r="AD29" s="24">
        <v>443909.78</v>
      </c>
      <c r="AE29" s="24">
        <f t="shared" si="0"/>
        <v>-17.960000000020955</v>
      </c>
    </row>
    <row r="30" spans="1:31">
      <c r="A30" s="27">
        <v>57040</v>
      </c>
      <c r="B30" s="28" t="s">
        <v>1210</v>
      </c>
      <c r="C30" s="29">
        <v>42459</v>
      </c>
      <c r="D30" s="29">
        <v>42459</v>
      </c>
      <c r="E30" s="27" t="s">
        <v>30</v>
      </c>
      <c r="F30" s="29">
        <v>42437</v>
      </c>
      <c r="G30" s="27" t="s">
        <v>78</v>
      </c>
      <c r="H30" s="27">
        <v>57040</v>
      </c>
      <c r="I30" s="27" t="s">
        <v>1211</v>
      </c>
      <c r="J30" s="27" t="s">
        <v>95</v>
      </c>
      <c r="K30" s="27">
        <v>2016</v>
      </c>
      <c r="L30" s="30" t="s">
        <v>1212</v>
      </c>
      <c r="M30" s="27" t="s">
        <v>1213</v>
      </c>
      <c r="N30" s="27" t="s">
        <v>1088</v>
      </c>
      <c r="O30" s="27" t="s">
        <v>1214</v>
      </c>
      <c r="P30" s="31"/>
      <c r="Q30" s="27"/>
      <c r="R30" s="27"/>
      <c r="S30" s="27"/>
      <c r="T30" s="27"/>
      <c r="U30" s="48">
        <v>451874.73</v>
      </c>
      <c r="V30" s="48">
        <v>3907.2</v>
      </c>
      <c r="W30" s="48">
        <v>2900</v>
      </c>
      <c r="X30" s="48">
        <v>360</v>
      </c>
      <c r="Y30" s="48">
        <v>455781.93</v>
      </c>
      <c r="Z30" s="48">
        <v>72925.11</v>
      </c>
      <c r="AA30" s="48">
        <v>531967.04</v>
      </c>
      <c r="AB30" s="30" t="s">
        <v>101</v>
      </c>
      <c r="AC30" s="26" t="s">
        <v>1283</v>
      </c>
      <c r="AD30" s="24">
        <v>531967.04</v>
      </c>
      <c r="AE30" s="24">
        <f t="shared" si="0"/>
        <v>0</v>
      </c>
    </row>
    <row r="31" spans="1:31">
      <c r="A31" s="27">
        <v>57040</v>
      </c>
      <c r="B31" s="52" t="s">
        <v>1084</v>
      </c>
      <c r="C31" s="29">
        <v>42453</v>
      </c>
      <c r="D31" s="29">
        <v>42453</v>
      </c>
      <c r="E31" s="27" t="s">
        <v>30</v>
      </c>
      <c r="F31" s="29">
        <v>42431</v>
      </c>
      <c r="G31" s="27" t="s">
        <v>78</v>
      </c>
      <c r="H31" s="27">
        <v>57040</v>
      </c>
      <c r="I31" s="27" t="s">
        <v>1085</v>
      </c>
      <c r="J31" s="27" t="s">
        <v>95</v>
      </c>
      <c r="K31" s="27">
        <v>2016</v>
      </c>
      <c r="L31" s="30" t="s">
        <v>1086</v>
      </c>
      <c r="M31" s="27" t="s">
        <v>1087</v>
      </c>
      <c r="N31" s="27" t="s">
        <v>1088</v>
      </c>
      <c r="O31" s="27" t="s">
        <v>1089</v>
      </c>
      <c r="P31" s="31" t="s">
        <v>1090</v>
      </c>
      <c r="Q31" s="27"/>
      <c r="R31" s="27"/>
      <c r="S31" s="27"/>
      <c r="T31" s="27"/>
      <c r="U31" s="48">
        <v>437934.26</v>
      </c>
      <c r="V31" s="48">
        <v>3907.2</v>
      </c>
      <c r="W31" s="48">
        <v>2900</v>
      </c>
      <c r="X31" s="48">
        <v>360</v>
      </c>
      <c r="Y31" s="48">
        <v>441841.46</v>
      </c>
      <c r="Z31" s="48">
        <v>70694.63</v>
      </c>
      <c r="AA31" s="48">
        <v>515796.09</v>
      </c>
      <c r="AB31" s="30" t="s">
        <v>101</v>
      </c>
      <c r="AC31" s="26" t="s">
        <v>1235</v>
      </c>
      <c r="AD31" s="24">
        <v>514810.49</v>
      </c>
      <c r="AE31" s="24">
        <f t="shared" si="0"/>
        <v>985.60000000003492</v>
      </c>
    </row>
    <row r="32" spans="1:31">
      <c r="A32" s="27">
        <v>57040</v>
      </c>
      <c r="B32" s="28" t="s">
        <v>1183</v>
      </c>
      <c r="C32" s="29">
        <v>42459</v>
      </c>
      <c r="D32" s="29">
        <v>42459</v>
      </c>
      <c r="E32" s="27" t="s">
        <v>30</v>
      </c>
      <c r="F32" s="29">
        <v>42446</v>
      </c>
      <c r="G32" s="27" t="s">
        <v>78</v>
      </c>
      <c r="H32" s="27">
        <v>57040</v>
      </c>
      <c r="I32" s="27" t="s">
        <v>251</v>
      </c>
      <c r="J32" s="27" t="s">
        <v>79</v>
      </c>
      <c r="K32" s="27">
        <v>2016</v>
      </c>
      <c r="L32" s="30" t="s">
        <v>1184</v>
      </c>
      <c r="M32" s="27" t="s">
        <v>1185</v>
      </c>
      <c r="N32" s="27" t="s">
        <v>254</v>
      </c>
      <c r="O32" s="27" t="s">
        <v>1186</v>
      </c>
      <c r="P32" s="31"/>
      <c r="Q32" s="27"/>
      <c r="R32" s="27"/>
      <c r="S32" s="27"/>
      <c r="T32" s="27"/>
      <c r="U32" s="48">
        <v>215372.82</v>
      </c>
      <c r="V32" s="48">
        <v>3907.2</v>
      </c>
      <c r="W32" s="48">
        <v>1160</v>
      </c>
      <c r="X32" s="48">
        <v>360</v>
      </c>
      <c r="Y32" s="48">
        <v>219280.02000000002</v>
      </c>
      <c r="Z32" s="48">
        <v>35084.800000000003</v>
      </c>
      <c r="AA32" s="48">
        <v>255884.82</v>
      </c>
      <c r="AB32" s="30" t="s">
        <v>257</v>
      </c>
      <c r="AC32" s="26" t="s">
        <v>1284</v>
      </c>
      <c r="AD32" s="24">
        <v>255884.82</v>
      </c>
      <c r="AE32" s="24">
        <f t="shared" si="0"/>
        <v>0</v>
      </c>
    </row>
    <row r="33" spans="1:31">
      <c r="A33" s="27">
        <v>57040</v>
      </c>
      <c r="B33" s="28" t="s">
        <v>1179</v>
      </c>
      <c r="C33" s="29">
        <v>42459</v>
      </c>
      <c r="D33" s="29">
        <v>42459</v>
      </c>
      <c r="E33" s="27" t="s">
        <v>30</v>
      </c>
      <c r="F33" s="29">
        <v>42439</v>
      </c>
      <c r="G33" s="27" t="s">
        <v>78</v>
      </c>
      <c r="H33" s="27">
        <v>57040</v>
      </c>
      <c r="I33" s="27" t="s">
        <v>251</v>
      </c>
      <c r="J33" s="27" t="s">
        <v>79</v>
      </c>
      <c r="K33" s="27">
        <v>2016</v>
      </c>
      <c r="L33" s="30" t="s">
        <v>1180</v>
      </c>
      <c r="M33" s="27" t="s">
        <v>1181</v>
      </c>
      <c r="N33" s="27" t="s">
        <v>389</v>
      </c>
      <c r="O33" s="27" t="s">
        <v>1182</v>
      </c>
      <c r="P33" s="31"/>
      <c r="Q33" s="27"/>
      <c r="R33" s="27"/>
      <c r="S33" s="27"/>
      <c r="T33" s="27"/>
      <c r="U33" s="48">
        <v>215372.82</v>
      </c>
      <c r="V33" s="48">
        <v>3907.2</v>
      </c>
      <c r="W33" s="48">
        <v>1160</v>
      </c>
      <c r="X33" s="48">
        <v>360</v>
      </c>
      <c r="Y33" s="48">
        <v>219280.02000000002</v>
      </c>
      <c r="Z33" s="48">
        <v>35084.800000000003</v>
      </c>
      <c r="AA33" s="48">
        <v>255884.82</v>
      </c>
      <c r="AB33" s="30" t="s">
        <v>257</v>
      </c>
      <c r="AC33" s="26" t="s">
        <v>1285</v>
      </c>
      <c r="AD33" s="24">
        <v>255884.82</v>
      </c>
      <c r="AE33" s="24">
        <f t="shared" si="0"/>
        <v>0</v>
      </c>
    </row>
    <row r="34" spans="1:31">
      <c r="A34" s="27">
        <v>57040</v>
      </c>
      <c r="B34" s="28" t="s">
        <v>1200</v>
      </c>
      <c r="C34" s="29">
        <v>42459</v>
      </c>
      <c r="D34" s="29">
        <v>42459</v>
      </c>
      <c r="E34" s="27" t="s">
        <v>30</v>
      </c>
      <c r="F34" s="29">
        <v>42446</v>
      </c>
      <c r="G34" s="27" t="s">
        <v>78</v>
      </c>
      <c r="H34" s="27">
        <v>57040</v>
      </c>
      <c r="I34" s="27" t="s">
        <v>1201</v>
      </c>
      <c r="J34" s="27" t="s">
        <v>79</v>
      </c>
      <c r="K34" s="27">
        <v>2016</v>
      </c>
      <c r="L34" s="30" t="s">
        <v>1192</v>
      </c>
      <c r="M34" s="27" t="s">
        <v>1202</v>
      </c>
      <c r="N34" s="27" t="s">
        <v>221</v>
      </c>
      <c r="O34" s="27" t="s">
        <v>1203</v>
      </c>
      <c r="P34" s="31"/>
      <c r="Q34" s="27"/>
      <c r="R34" s="27"/>
      <c r="S34" s="27"/>
      <c r="T34" s="27"/>
      <c r="U34" s="48">
        <v>186940.47</v>
      </c>
      <c r="V34" s="48">
        <v>3907.2</v>
      </c>
      <c r="W34" s="48">
        <v>1160</v>
      </c>
      <c r="X34" s="48">
        <v>360</v>
      </c>
      <c r="Y34" s="48">
        <v>190847.67</v>
      </c>
      <c r="Z34" s="48">
        <v>30535.63</v>
      </c>
      <c r="AA34" s="48">
        <v>222903.30000000002</v>
      </c>
      <c r="AB34" s="30" t="s">
        <v>1204</v>
      </c>
      <c r="AC34" s="26" t="s">
        <v>1236</v>
      </c>
      <c r="AD34" s="24">
        <v>222903.29</v>
      </c>
      <c r="AE34" s="24">
        <f t="shared" si="0"/>
        <v>1.0000000009313226E-2</v>
      </c>
    </row>
    <row r="35" spans="1:31">
      <c r="A35" s="27">
        <v>57040</v>
      </c>
      <c r="B35" s="28" t="s">
        <v>1195</v>
      </c>
      <c r="C35" s="29">
        <v>42459</v>
      </c>
      <c r="D35" s="29">
        <v>42459</v>
      </c>
      <c r="E35" s="27" t="s">
        <v>30</v>
      </c>
      <c r="F35" s="29">
        <v>42433</v>
      </c>
      <c r="G35" s="27" t="s">
        <v>78</v>
      </c>
      <c r="H35" s="27">
        <v>57040</v>
      </c>
      <c r="I35" s="27" t="s">
        <v>493</v>
      </c>
      <c r="J35" s="27" t="s">
        <v>79</v>
      </c>
      <c r="K35" s="27">
        <v>2016</v>
      </c>
      <c r="L35" s="30" t="s">
        <v>1196</v>
      </c>
      <c r="M35" s="27" t="s">
        <v>1197</v>
      </c>
      <c r="N35" s="27" t="s">
        <v>1198</v>
      </c>
      <c r="O35" s="27" t="s">
        <v>1199</v>
      </c>
      <c r="P35" s="31"/>
      <c r="Q35" s="27"/>
      <c r="R35" s="27"/>
      <c r="S35" s="27"/>
      <c r="T35" s="27"/>
      <c r="U35" s="48">
        <v>211472.49</v>
      </c>
      <c r="V35" s="48">
        <v>3907.2</v>
      </c>
      <c r="W35" s="48">
        <v>1160</v>
      </c>
      <c r="X35" s="48">
        <v>360</v>
      </c>
      <c r="Y35" s="48">
        <v>215379.69</v>
      </c>
      <c r="Z35" s="48">
        <v>34460.75</v>
      </c>
      <c r="AA35" s="48">
        <v>251360.44</v>
      </c>
      <c r="AB35" s="30" t="s">
        <v>499</v>
      </c>
      <c r="AC35" s="26" t="s">
        <v>1237</v>
      </c>
      <c r="AD35" s="24">
        <v>251360.43</v>
      </c>
      <c r="AE35" s="24">
        <f t="shared" si="0"/>
        <v>1.0000000009313226E-2</v>
      </c>
    </row>
    <row r="36" spans="1:31">
      <c r="A36" s="27">
        <v>57040</v>
      </c>
      <c r="B36" s="28" t="s">
        <v>1191</v>
      </c>
      <c r="C36" s="29">
        <v>42459</v>
      </c>
      <c r="D36" s="29">
        <v>42459</v>
      </c>
      <c r="E36" s="27" t="s">
        <v>30</v>
      </c>
      <c r="F36" s="29">
        <v>42446</v>
      </c>
      <c r="G36" s="27" t="s">
        <v>78</v>
      </c>
      <c r="H36" s="27">
        <v>57040</v>
      </c>
      <c r="I36" s="27" t="s">
        <v>386</v>
      </c>
      <c r="J36" s="27" t="s">
        <v>79</v>
      </c>
      <c r="K36" s="27">
        <v>2016</v>
      </c>
      <c r="L36" s="30" t="s">
        <v>1192</v>
      </c>
      <c r="M36" s="27" t="s">
        <v>1193</v>
      </c>
      <c r="N36" s="27" t="s">
        <v>389</v>
      </c>
      <c r="O36" s="27" t="s">
        <v>1194</v>
      </c>
      <c r="P36" s="31"/>
      <c r="Q36" s="27"/>
      <c r="R36" s="27"/>
      <c r="S36" s="27"/>
      <c r="T36" s="27"/>
      <c r="U36" s="48">
        <v>228177.7</v>
      </c>
      <c r="V36" s="48">
        <v>3907.2</v>
      </c>
      <c r="W36" s="48">
        <v>1160</v>
      </c>
      <c r="X36" s="48">
        <v>360</v>
      </c>
      <c r="Y36" s="48">
        <v>232084.90000000002</v>
      </c>
      <c r="Z36" s="48">
        <v>37133.58</v>
      </c>
      <c r="AA36" s="48">
        <v>270738.48000000004</v>
      </c>
      <c r="AB36" s="30" t="s">
        <v>392</v>
      </c>
      <c r="AC36" s="26" t="s">
        <v>1238</v>
      </c>
      <c r="AD36" s="24">
        <v>270738.48</v>
      </c>
      <c r="AE36" s="24">
        <f t="shared" si="0"/>
        <v>0</v>
      </c>
    </row>
    <row r="37" spans="1:31">
      <c r="A37" s="27">
        <v>57040</v>
      </c>
      <c r="B37" s="52" t="s">
        <v>893</v>
      </c>
      <c r="C37" s="29">
        <v>42440</v>
      </c>
      <c r="D37" s="29">
        <v>42440</v>
      </c>
      <c r="E37" s="27" t="s">
        <v>30</v>
      </c>
      <c r="F37" s="29">
        <v>42415</v>
      </c>
      <c r="G37" s="27" t="s">
        <v>78</v>
      </c>
      <c r="H37" s="27">
        <v>57040</v>
      </c>
      <c r="I37" s="27" t="s">
        <v>251</v>
      </c>
      <c r="J37" s="27" t="s">
        <v>79</v>
      </c>
      <c r="K37" s="27">
        <v>2016</v>
      </c>
      <c r="L37" s="30" t="s">
        <v>894</v>
      </c>
      <c r="M37" s="27" t="s">
        <v>895</v>
      </c>
      <c r="N37" s="27" t="s">
        <v>254</v>
      </c>
      <c r="O37" s="27" t="s">
        <v>896</v>
      </c>
      <c r="P37" s="31" t="s">
        <v>897</v>
      </c>
      <c r="Q37" s="27"/>
      <c r="R37" s="27"/>
      <c r="S37" s="27"/>
      <c r="T37" s="27"/>
      <c r="U37" s="48">
        <v>215372.82</v>
      </c>
      <c r="V37" s="48">
        <v>3907.2</v>
      </c>
      <c r="W37" s="48">
        <v>1160</v>
      </c>
      <c r="X37" s="48">
        <v>360</v>
      </c>
      <c r="Y37" s="48">
        <v>219280.02000000002</v>
      </c>
      <c r="Z37" s="48">
        <v>35084.800000000003</v>
      </c>
      <c r="AA37" s="48">
        <v>255884.82</v>
      </c>
      <c r="AB37" s="30" t="s">
        <v>257</v>
      </c>
      <c r="AC37" s="26" t="s">
        <v>1286</v>
      </c>
      <c r="AD37" s="24">
        <v>255884.82</v>
      </c>
      <c r="AE37" s="24">
        <f t="shared" si="0"/>
        <v>0</v>
      </c>
    </row>
    <row r="38" spans="1:31">
      <c r="A38" s="27">
        <v>57040</v>
      </c>
      <c r="B38" s="28" t="s">
        <v>1187</v>
      </c>
      <c r="C38" s="29">
        <v>42459</v>
      </c>
      <c r="D38" s="29">
        <v>42459</v>
      </c>
      <c r="E38" s="27" t="s">
        <v>30</v>
      </c>
      <c r="F38" s="29">
        <v>42437</v>
      </c>
      <c r="G38" s="27" t="s">
        <v>78</v>
      </c>
      <c r="H38" s="27">
        <v>57040</v>
      </c>
      <c r="I38" s="27" t="s">
        <v>386</v>
      </c>
      <c r="J38" s="27" t="s">
        <v>79</v>
      </c>
      <c r="K38" s="27">
        <v>2016</v>
      </c>
      <c r="L38" s="30" t="s">
        <v>1188</v>
      </c>
      <c r="M38" s="27" t="s">
        <v>1189</v>
      </c>
      <c r="N38" s="27" t="s">
        <v>562</v>
      </c>
      <c r="O38" s="27" t="s">
        <v>1190</v>
      </c>
      <c r="P38" s="31"/>
      <c r="Q38" s="27"/>
      <c r="R38" s="27"/>
      <c r="S38" s="27"/>
      <c r="T38" s="27"/>
      <c r="U38" s="48">
        <v>228177.7</v>
      </c>
      <c r="V38" s="48">
        <v>3907.2</v>
      </c>
      <c r="W38" s="48">
        <v>1160</v>
      </c>
      <c r="X38" s="48">
        <v>360</v>
      </c>
      <c r="Y38" s="48">
        <v>232084.90000000002</v>
      </c>
      <c r="Z38" s="48">
        <v>37133.58</v>
      </c>
      <c r="AA38" s="48">
        <v>270738.48000000004</v>
      </c>
      <c r="AB38" s="30" t="s">
        <v>392</v>
      </c>
      <c r="AC38" s="26" t="s">
        <v>1287</v>
      </c>
      <c r="AD38" s="24">
        <v>270738.48</v>
      </c>
      <c r="AE38" s="24">
        <f t="shared" si="0"/>
        <v>0</v>
      </c>
    </row>
    <row r="39" spans="1:31">
      <c r="A39" s="27">
        <v>57040</v>
      </c>
      <c r="B39" s="52" t="s">
        <v>1067</v>
      </c>
      <c r="C39" s="29">
        <v>42453</v>
      </c>
      <c r="D39" s="29">
        <v>42453</v>
      </c>
      <c r="E39" s="27" t="s">
        <v>30</v>
      </c>
      <c r="F39" s="29">
        <v>42431</v>
      </c>
      <c r="G39" s="27" t="s">
        <v>78</v>
      </c>
      <c r="H39" s="27">
        <v>57040</v>
      </c>
      <c r="I39" s="27" t="s">
        <v>386</v>
      </c>
      <c r="J39" s="27" t="s">
        <v>79</v>
      </c>
      <c r="K39" s="27">
        <v>2016</v>
      </c>
      <c r="L39" s="30" t="s">
        <v>1068</v>
      </c>
      <c r="M39" s="27" t="s">
        <v>1069</v>
      </c>
      <c r="N39" s="27" t="s">
        <v>1070</v>
      </c>
      <c r="O39" s="27" t="s">
        <v>1071</v>
      </c>
      <c r="P39" s="31" t="s">
        <v>1072</v>
      </c>
      <c r="Q39" s="27"/>
      <c r="R39" s="27"/>
      <c r="S39" s="27"/>
      <c r="T39" s="27"/>
      <c r="U39" s="48">
        <v>228177.7</v>
      </c>
      <c r="V39" s="48">
        <v>3907.2</v>
      </c>
      <c r="W39" s="48">
        <v>1160</v>
      </c>
      <c r="X39" s="48">
        <v>360</v>
      </c>
      <c r="Y39" s="48">
        <v>232084.90000000002</v>
      </c>
      <c r="Z39" s="48">
        <v>37133.58</v>
      </c>
      <c r="AA39" s="48">
        <v>270738.48000000004</v>
      </c>
      <c r="AB39" s="30" t="s">
        <v>392</v>
      </c>
      <c r="AC39" s="26" t="s">
        <v>1288</v>
      </c>
      <c r="AD39" s="24">
        <v>270738.48</v>
      </c>
      <c r="AE39" s="24">
        <f t="shared" si="0"/>
        <v>0</v>
      </c>
    </row>
    <row r="40" spans="1:31">
      <c r="A40" s="27">
        <v>57040</v>
      </c>
      <c r="B40" s="52" t="s">
        <v>974</v>
      </c>
      <c r="C40" s="29">
        <v>42444</v>
      </c>
      <c r="D40" s="29">
        <v>42444</v>
      </c>
      <c r="E40" s="27" t="s">
        <v>30</v>
      </c>
      <c r="F40" s="29">
        <v>42438</v>
      </c>
      <c r="G40" s="27" t="s">
        <v>31</v>
      </c>
      <c r="H40" s="27">
        <v>57040</v>
      </c>
      <c r="I40" s="27" t="s">
        <v>174</v>
      </c>
      <c r="J40" s="27" t="s">
        <v>166</v>
      </c>
      <c r="K40" s="27">
        <v>2016</v>
      </c>
      <c r="L40" s="30" t="s">
        <v>949</v>
      </c>
      <c r="M40" s="27" t="s">
        <v>975</v>
      </c>
      <c r="N40" s="27" t="s">
        <v>683</v>
      </c>
      <c r="O40" s="27" t="s">
        <v>976</v>
      </c>
      <c r="P40" s="31" t="s">
        <v>977</v>
      </c>
      <c r="Q40" s="27"/>
      <c r="R40" s="27"/>
      <c r="S40" s="27"/>
      <c r="T40" s="27"/>
      <c r="U40" s="48">
        <v>150595.75</v>
      </c>
      <c r="V40" s="48">
        <v>5311.04</v>
      </c>
      <c r="W40" s="48">
        <v>1160</v>
      </c>
      <c r="X40" s="48">
        <v>360</v>
      </c>
      <c r="Y40" s="48">
        <v>155906.79</v>
      </c>
      <c r="Z40" s="48">
        <v>24945.09</v>
      </c>
      <c r="AA40" s="48">
        <v>182371.88</v>
      </c>
      <c r="AB40" s="30" t="s">
        <v>179</v>
      </c>
      <c r="AC40" s="26" t="s">
        <v>1239</v>
      </c>
      <c r="AD40" s="24">
        <v>182371.88</v>
      </c>
      <c r="AE40" s="24">
        <f t="shared" si="0"/>
        <v>0</v>
      </c>
    </row>
    <row r="41" spans="1:31">
      <c r="A41" s="27">
        <v>57040</v>
      </c>
      <c r="B41" s="52" t="s">
        <v>978</v>
      </c>
      <c r="C41" s="29">
        <v>42444</v>
      </c>
      <c r="D41" s="29">
        <v>42444</v>
      </c>
      <c r="E41" s="27" t="s">
        <v>30</v>
      </c>
      <c r="F41" s="29">
        <v>42438</v>
      </c>
      <c r="G41" s="27" t="s">
        <v>31</v>
      </c>
      <c r="H41" s="27">
        <v>57040</v>
      </c>
      <c r="I41" s="27" t="s">
        <v>174</v>
      </c>
      <c r="J41" s="27" t="s">
        <v>166</v>
      </c>
      <c r="K41" s="27">
        <v>2016</v>
      </c>
      <c r="L41" s="30" t="s">
        <v>949</v>
      </c>
      <c r="M41" s="27" t="s">
        <v>979</v>
      </c>
      <c r="N41" s="27" t="s">
        <v>182</v>
      </c>
      <c r="O41" s="27" t="s">
        <v>980</v>
      </c>
      <c r="P41" s="31" t="s">
        <v>981</v>
      </c>
      <c r="Q41" s="27"/>
      <c r="R41" s="27"/>
      <c r="S41" s="27"/>
      <c r="T41" s="27"/>
      <c r="U41" s="48">
        <v>150595.75</v>
      </c>
      <c r="V41" s="48">
        <v>5311.04</v>
      </c>
      <c r="W41" s="48">
        <v>1160</v>
      </c>
      <c r="X41" s="48">
        <v>360</v>
      </c>
      <c r="Y41" s="48">
        <v>155906.79</v>
      </c>
      <c r="Z41" s="48">
        <v>24945.09</v>
      </c>
      <c r="AA41" s="48">
        <v>182371.88</v>
      </c>
      <c r="AB41" s="30" t="s">
        <v>179</v>
      </c>
      <c r="AC41" s="26" t="s">
        <v>1240</v>
      </c>
      <c r="AD41" s="24">
        <v>182371.88</v>
      </c>
      <c r="AE41" s="24">
        <f t="shared" si="0"/>
        <v>0</v>
      </c>
    </row>
    <row r="42" spans="1:31">
      <c r="A42" s="27">
        <v>57040</v>
      </c>
      <c r="B42" s="52" t="s">
        <v>948</v>
      </c>
      <c r="C42" s="29">
        <v>42442</v>
      </c>
      <c r="D42" s="29">
        <v>42442</v>
      </c>
      <c r="E42" s="27" t="s">
        <v>30</v>
      </c>
      <c r="F42" s="29">
        <v>42438</v>
      </c>
      <c r="G42" s="27" t="s">
        <v>31</v>
      </c>
      <c r="H42" s="27">
        <v>57040</v>
      </c>
      <c r="I42" s="27" t="s">
        <v>174</v>
      </c>
      <c r="J42" s="27" t="s">
        <v>166</v>
      </c>
      <c r="K42" s="27">
        <v>2016</v>
      </c>
      <c r="L42" s="30" t="s">
        <v>949</v>
      </c>
      <c r="M42" s="27" t="s">
        <v>950</v>
      </c>
      <c r="N42" s="27" t="s">
        <v>683</v>
      </c>
      <c r="O42" s="27" t="s">
        <v>951</v>
      </c>
      <c r="P42" s="31" t="s">
        <v>952</v>
      </c>
      <c r="Q42" s="27"/>
      <c r="R42" s="27"/>
      <c r="S42" s="27"/>
      <c r="T42" s="27"/>
      <c r="U42" s="48">
        <v>150595.75</v>
      </c>
      <c r="V42" s="48">
        <v>5311.04</v>
      </c>
      <c r="W42" s="48">
        <v>1160</v>
      </c>
      <c r="X42" s="48">
        <v>360</v>
      </c>
      <c r="Y42" s="48">
        <v>155906.79</v>
      </c>
      <c r="Z42" s="48">
        <v>24945.09</v>
      </c>
      <c r="AA42" s="48">
        <v>182371.88</v>
      </c>
      <c r="AB42" s="30" t="s">
        <v>179</v>
      </c>
      <c r="AC42" s="26" t="s">
        <v>1241</v>
      </c>
      <c r="AD42" s="24">
        <v>182371.88</v>
      </c>
      <c r="AE42" s="24">
        <f t="shared" si="0"/>
        <v>0</v>
      </c>
    </row>
    <row r="43" spans="1:31">
      <c r="A43" s="27">
        <v>57040</v>
      </c>
      <c r="B43" s="52" t="s">
        <v>970</v>
      </c>
      <c r="C43" s="29">
        <v>42444</v>
      </c>
      <c r="D43" s="29">
        <v>42444</v>
      </c>
      <c r="E43" s="27" t="s">
        <v>30</v>
      </c>
      <c r="F43" s="29">
        <v>42438</v>
      </c>
      <c r="G43" s="27" t="s">
        <v>31</v>
      </c>
      <c r="H43" s="27">
        <v>57040</v>
      </c>
      <c r="I43" s="27" t="s">
        <v>174</v>
      </c>
      <c r="J43" s="27" t="s">
        <v>166</v>
      </c>
      <c r="K43" s="27">
        <v>2016</v>
      </c>
      <c r="L43" s="30" t="s">
        <v>949</v>
      </c>
      <c r="M43" s="27" t="s">
        <v>971</v>
      </c>
      <c r="N43" s="27" t="s">
        <v>364</v>
      </c>
      <c r="O43" s="27" t="s">
        <v>972</v>
      </c>
      <c r="P43" s="31" t="s">
        <v>973</v>
      </c>
      <c r="Q43" s="27"/>
      <c r="R43" s="27"/>
      <c r="S43" s="27"/>
      <c r="T43" s="27"/>
      <c r="U43" s="48">
        <v>150595.75</v>
      </c>
      <c r="V43" s="48">
        <v>5311.04</v>
      </c>
      <c r="W43" s="48">
        <v>1160</v>
      </c>
      <c r="X43" s="48">
        <v>360</v>
      </c>
      <c r="Y43" s="48">
        <v>155906.79</v>
      </c>
      <c r="Z43" s="48">
        <v>24945.09</v>
      </c>
      <c r="AA43" s="48">
        <v>182371.88</v>
      </c>
      <c r="AB43" s="30" t="s">
        <v>179</v>
      </c>
      <c r="AC43" s="26" t="s">
        <v>1242</v>
      </c>
      <c r="AD43" s="24">
        <v>182371.88</v>
      </c>
      <c r="AE43" s="24">
        <f t="shared" si="0"/>
        <v>0</v>
      </c>
    </row>
    <row r="44" spans="1:31">
      <c r="A44" s="27">
        <v>57040</v>
      </c>
      <c r="B44" s="52" t="s">
        <v>953</v>
      </c>
      <c r="C44" s="29">
        <v>42442</v>
      </c>
      <c r="D44" s="29">
        <v>42442</v>
      </c>
      <c r="E44" s="27" t="s">
        <v>30</v>
      </c>
      <c r="F44" s="29">
        <v>42438</v>
      </c>
      <c r="G44" s="27" t="s">
        <v>31</v>
      </c>
      <c r="H44" s="27">
        <v>57040</v>
      </c>
      <c r="I44" s="27" t="s">
        <v>408</v>
      </c>
      <c r="J44" s="27" t="s">
        <v>409</v>
      </c>
      <c r="K44" s="27">
        <v>2016</v>
      </c>
      <c r="L44" s="30" t="s">
        <v>949</v>
      </c>
      <c r="M44" s="27" t="s">
        <v>954</v>
      </c>
      <c r="N44" s="27" t="s">
        <v>955</v>
      </c>
      <c r="O44" s="27" t="s">
        <v>956</v>
      </c>
      <c r="P44" s="31" t="s">
        <v>957</v>
      </c>
      <c r="Q44" s="27"/>
      <c r="R44" s="27"/>
      <c r="S44" s="27"/>
      <c r="T44" s="27"/>
      <c r="U44" s="48">
        <v>258285.41</v>
      </c>
      <c r="V44" s="48">
        <v>5311.04</v>
      </c>
      <c r="W44" s="48">
        <v>2900</v>
      </c>
      <c r="X44" s="48">
        <v>360</v>
      </c>
      <c r="Y44" s="48">
        <v>263596.45</v>
      </c>
      <c r="Z44" s="48">
        <v>42175.43</v>
      </c>
      <c r="AA44" s="48">
        <v>309031.88</v>
      </c>
      <c r="AB44" s="30" t="s">
        <v>414</v>
      </c>
      <c r="AC44" s="26" t="s">
        <v>1243</v>
      </c>
      <c r="AD44" s="24">
        <v>309031.88</v>
      </c>
      <c r="AE44" s="24">
        <f t="shared" si="0"/>
        <v>0</v>
      </c>
    </row>
    <row r="45" spans="1:31">
      <c r="A45" s="27">
        <v>57040</v>
      </c>
      <c r="B45" s="52" t="s">
        <v>958</v>
      </c>
      <c r="C45" s="29">
        <v>42442</v>
      </c>
      <c r="D45" s="29">
        <v>42442</v>
      </c>
      <c r="E45" s="27" t="s">
        <v>30</v>
      </c>
      <c r="F45" s="29">
        <v>42438</v>
      </c>
      <c r="G45" s="27" t="s">
        <v>31</v>
      </c>
      <c r="H45" s="27">
        <v>57040</v>
      </c>
      <c r="I45" s="27" t="s">
        <v>416</v>
      </c>
      <c r="J45" s="27" t="s">
        <v>409</v>
      </c>
      <c r="K45" s="27">
        <v>2016</v>
      </c>
      <c r="L45" s="30" t="s">
        <v>949</v>
      </c>
      <c r="M45" s="27" t="s">
        <v>959</v>
      </c>
      <c r="N45" s="27" t="s">
        <v>418</v>
      </c>
      <c r="O45" s="27" t="s">
        <v>960</v>
      </c>
      <c r="P45" s="31" t="s">
        <v>961</v>
      </c>
      <c r="Q45" s="27"/>
      <c r="R45" s="27"/>
      <c r="S45" s="27"/>
      <c r="T45" s="27"/>
      <c r="U45" s="48">
        <v>298062.96999999997</v>
      </c>
      <c r="V45" s="48">
        <v>5311.04</v>
      </c>
      <c r="W45" s="48">
        <v>2900</v>
      </c>
      <c r="X45" s="48">
        <v>360</v>
      </c>
      <c r="Y45" s="48">
        <v>303374.00999999995</v>
      </c>
      <c r="Z45" s="48">
        <v>48539.839999999997</v>
      </c>
      <c r="AA45" s="48">
        <v>355173.85</v>
      </c>
      <c r="AB45" s="30" t="s">
        <v>414</v>
      </c>
      <c r="AC45" s="26" t="s">
        <v>1244</v>
      </c>
      <c r="AD45" s="24">
        <v>355173.85</v>
      </c>
      <c r="AE45" s="24">
        <f t="shared" si="0"/>
        <v>0</v>
      </c>
    </row>
    <row r="46" spans="1:31">
      <c r="A46" s="27">
        <v>57040</v>
      </c>
      <c r="B46" s="52" t="s">
        <v>1033</v>
      </c>
      <c r="C46" s="29">
        <v>42453</v>
      </c>
      <c r="D46" s="29">
        <v>42453</v>
      </c>
      <c r="E46" s="27" t="s">
        <v>30</v>
      </c>
      <c r="F46" s="29">
        <v>42447</v>
      </c>
      <c r="G46" s="27" t="s">
        <v>31</v>
      </c>
      <c r="H46" s="27">
        <v>57040</v>
      </c>
      <c r="I46" s="27" t="s">
        <v>416</v>
      </c>
      <c r="J46" s="27" t="s">
        <v>409</v>
      </c>
      <c r="K46" s="27">
        <v>2016</v>
      </c>
      <c r="L46" s="30" t="s">
        <v>1034</v>
      </c>
      <c r="M46" s="27" t="s">
        <v>1035</v>
      </c>
      <c r="N46" s="27" t="s">
        <v>1036</v>
      </c>
      <c r="O46" s="27" t="s">
        <v>1037</v>
      </c>
      <c r="P46" s="31" t="s">
        <v>1038</v>
      </c>
      <c r="Q46" s="27"/>
      <c r="R46" s="27"/>
      <c r="S46" s="27"/>
      <c r="T46" s="27"/>
      <c r="U46" s="48">
        <v>298062.96999999997</v>
      </c>
      <c r="V46" s="48">
        <v>5311.04</v>
      </c>
      <c r="W46" s="48">
        <v>2900</v>
      </c>
      <c r="X46" s="48">
        <v>360</v>
      </c>
      <c r="Y46" s="48">
        <v>303374.00999999995</v>
      </c>
      <c r="Z46" s="48">
        <v>48539.839999999997</v>
      </c>
      <c r="AA46" s="48">
        <v>355173.85</v>
      </c>
      <c r="AB46" s="30" t="s">
        <v>414</v>
      </c>
      <c r="AC46" s="26" t="s">
        <v>1245</v>
      </c>
      <c r="AD46" s="24">
        <v>355173.85</v>
      </c>
      <c r="AE46" s="24">
        <f t="shared" si="0"/>
        <v>0</v>
      </c>
    </row>
    <row r="47" spans="1:31">
      <c r="A47" s="27">
        <v>57040</v>
      </c>
      <c r="B47" s="28" t="s">
        <v>1127</v>
      </c>
      <c r="C47" s="29">
        <v>42457</v>
      </c>
      <c r="D47" s="29">
        <v>42457</v>
      </c>
      <c r="E47" s="27" t="s">
        <v>30</v>
      </c>
      <c r="F47" s="29">
        <v>42447</v>
      </c>
      <c r="G47" s="27" t="s">
        <v>31</v>
      </c>
      <c r="H47" s="27">
        <v>57040</v>
      </c>
      <c r="I47" s="27" t="s">
        <v>1057</v>
      </c>
      <c r="J47" s="27" t="s">
        <v>705</v>
      </c>
      <c r="K47" s="27">
        <v>2016</v>
      </c>
      <c r="L47" s="30" t="s">
        <v>1034</v>
      </c>
      <c r="M47" s="27" t="s">
        <v>1128</v>
      </c>
      <c r="N47" s="27" t="s">
        <v>1059</v>
      </c>
      <c r="O47" s="27" t="s">
        <v>1129</v>
      </c>
      <c r="P47" s="31" t="s">
        <v>1130</v>
      </c>
      <c r="Q47" s="27"/>
      <c r="R47" s="27"/>
      <c r="S47" s="27"/>
      <c r="T47" s="27"/>
      <c r="U47" s="48">
        <v>316812.94</v>
      </c>
      <c r="V47" s="48">
        <v>5311.04</v>
      </c>
      <c r="W47" s="48">
        <v>2320</v>
      </c>
      <c r="X47" s="48">
        <v>360</v>
      </c>
      <c r="Y47" s="48">
        <v>322123.98</v>
      </c>
      <c r="Z47" s="48">
        <v>51539.839999999997</v>
      </c>
      <c r="AA47" s="48">
        <v>376343.81999999995</v>
      </c>
      <c r="AB47" s="30" t="s">
        <v>710</v>
      </c>
      <c r="AC47" s="26" t="s">
        <v>1246</v>
      </c>
      <c r="AD47" s="24">
        <v>376343.82</v>
      </c>
      <c r="AE47" s="24">
        <f t="shared" si="0"/>
        <v>0</v>
      </c>
    </row>
    <row r="48" spans="1:31">
      <c r="A48" s="27">
        <v>57040</v>
      </c>
      <c r="B48" s="52" t="s">
        <v>1062</v>
      </c>
      <c r="C48" s="29">
        <v>42453</v>
      </c>
      <c r="D48" s="29">
        <v>42453</v>
      </c>
      <c r="E48" s="27" t="s">
        <v>30</v>
      </c>
      <c r="F48" s="29">
        <v>42447</v>
      </c>
      <c r="G48" s="27" t="s">
        <v>31</v>
      </c>
      <c r="H48" s="27">
        <v>57040</v>
      </c>
      <c r="I48" s="27" t="s">
        <v>1057</v>
      </c>
      <c r="J48" s="27" t="s">
        <v>705</v>
      </c>
      <c r="K48" s="27">
        <v>2016</v>
      </c>
      <c r="L48" s="30" t="s">
        <v>1034</v>
      </c>
      <c r="M48" s="27" t="s">
        <v>1063</v>
      </c>
      <c r="N48" s="27" t="s">
        <v>1064</v>
      </c>
      <c r="O48" s="27" t="s">
        <v>1065</v>
      </c>
      <c r="P48" s="31" t="s">
        <v>1066</v>
      </c>
      <c r="Q48" s="27"/>
      <c r="R48" s="27"/>
      <c r="S48" s="27"/>
      <c r="T48" s="27"/>
      <c r="U48" s="48">
        <v>316812.94</v>
      </c>
      <c r="V48" s="48">
        <v>5311.04</v>
      </c>
      <c r="W48" s="48">
        <v>2320</v>
      </c>
      <c r="X48" s="48">
        <v>360</v>
      </c>
      <c r="Y48" s="48">
        <v>322123.98</v>
      </c>
      <c r="Z48" s="48">
        <v>51539.839999999997</v>
      </c>
      <c r="AA48" s="48">
        <v>376343.81999999995</v>
      </c>
      <c r="AB48" s="30" t="s">
        <v>710</v>
      </c>
      <c r="AC48" s="26" t="s">
        <v>1247</v>
      </c>
      <c r="AD48" s="24">
        <v>376343.82</v>
      </c>
      <c r="AE48" s="24">
        <f t="shared" si="0"/>
        <v>0</v>
      </c>
    </row>
    <row r="49" spans="1:31">
      <c r="A49" s="27">
        <v>57040</v>
      </c>
      <c r="B49" s="52" t="s">
        <v>1056</v>
      </c>
      <c r="C49" s="29">
        <v>42453</v>
      </c>
      <c r="D49" s="29">
        <v>42453</v>
      </c>
      <c r="E49" s="27" t="s">
        <v>30</v>
      </c>
      <c r="F49" s="29">
        <v>42447</v>
      </c>
      <c r="G49" s="27" t="s">
        <v>31</v>
      </c>
      <c r="H49" s="27">
        <v>57040</v>
      </c>
      <c r="I49" s="27" t="s">
        <v>1057</v>
      </c>
      <c r="J49" s="27" t="s">
        <v>705</v>
      </c>
      <c r="K49" s="27">
        <v>2016</v>
      </c>
      <c r="L49" s="30" t="s">
        <v>1034</v>
      </c>
      <c r="M49" s="27" t="s">
        <v>1058</v>
      </c>
      <c r="N49" s="27" t="s">
        <v>1059</v>
      </c>
      <c r="O49" s="27" t="s">
        <v>1060</v>
      </c>
      <c r="P49" s="31" t="s">
        <v>1061</v>
      </c>
      <c r="Q49" s="27"/>
      <c r="R49" s="27"/>
      <c r="S49" s="27"/>
      <c r="T49" s="27"/>
      <c r="U49" s="48">
        <v>316812.94</v>
      </c>
      <c r="V49" s="48">
        <v>5311.04</v>
      </c>
      <c r="W49" s="48">
        <v>2320</v>
      </c>
      <c r="X49" s="48">
        <v>360</v>
      </c>
      <c r="Y49" s="48">
        <v>322123.98</v>
      </c>
      <c r="Z49" s="48">
        <v>51539.839999999997</v>
      </c>
      <c r="AA49" s="48">
        <v>376343.81999999995</v>
      </c>
      <c r="AB49" s="30" t="s">
        <v>710</v>
      </c>
      <c r="AC49" s="26" t="s">
        <v>1248</v>
      </c>
      <c r="AD49" s="24">
        <v>376343.82</v>
      </c>
      <c r="AE49" s="24">
        <f t="shared" si="0"/>
        <v>0</v>
      </c>
    </row>
    <row r="50" spans="1:31">
      <c r="A50" s="27">
        <v>57040</v>
      </c>
      <c r="B50" s="28" t="s">
        <v>1123</v>
      </c>
      <c r="C50" s="29">
        <v>42457</v>
      </c>
      <c r="D50" s="29">
        <v>42457</v>
      </c>
      <c r="E50" s="27" t="s">
        <v>30</v>
      </c>
      <c r="F50" s="29">
        <v>42447</v>
      </c>
      <c r="G50" s="27" t="s">
        <v>31</v>
      </c>
      <c r="H50" s="27">
        <v>57040</v>
      </c>
      <c r="I50" s="27" t="s">
        <v>198</v>
      </c>
      <c r="J50" s="27" t="s">
        <v>199</v>
      </c>
      <c r="K50" s="27">
        <v>2016</v>
      </c>
      <c r="L50" s="30" t="s">
        <v>1040</v>
      </c>
      <c r="M50" s="27" t="s">
        <v>1124</v>
      </c>
      <c r="N50" s="27" t="s">
        <v>538</v>
      </c>
      <c r="O50" s="27" t="s">
        <v>1125</v>
      </c>
      <c r="P50" s="31" t="s">
        <v>1126</v>
      </c>
      <c r="Q50" s="27"/>
      <c r="R50" s="27"/>
      <c r="S50" s="27"/>
      <c r="T50" s="27"/>
      <c r="U50" s="48">
        <v>159906.1</v>
      </c>
      <c r="V50" s="48">
        <v>5311.04</v>
      </c>
      <c r="W50" s="48">
        <v>1160</v>
      </c>
      <c r="X50" s="48">
        <v>360</v>
      </c>
      <c r="Y50" s="48">
        <v>165217.14000000001</v>
      </c>
      <c r="Z50" s="48">
        <v>26434.74</v>
      </c>
      <c r="AA50" s="48">
        <v>193171.88</v>
      </c>
      <c r="AB50" s="30" t="s">
        <v>205</v>
      </c>
      <c r="AC50" s="26" t="s">
        <v>1249</v>
      </c>
      <c r="AD50" s="24">
        <v>193171.88</v>
      </c>
      <c r="AE50" s="24">
        <f t="shared" si="0"/>
        <v>0</v>
      </c>
    </row>
    <row r="51" spans="1:31">
      <c r="A51" s="27">
        <v>57040</v>
      </c>
      <c r="B51" s="52" t="s">
        <v>898</v>
      </c>
      <c r="C51" s="29">
        <v>42440</v>
      </c>
      <c r="D51" s="29">
        <v>42440</v>
      </c>
      <c r="E51" s="27" t="s">
        <v>30</v>
      </c>
      <c r="F51" s="29">
        <v>42438</v>
      </c>
      <c r="G51" s="27" t="s">
        <v>31</v>
      </c>
      <c r="H51" s="27">
        <v>57040</v>
      </c>
      <c r="I51" s="27" t="s">
        <v>198</v>
      </c>
      <c r="J51" s="27" t="s">
        <v>199</v>
      </c>
      <c r="K51" s="27">
        <v>2016</v>
      </c>
      <c r="L51" s="30" t="s">
        <v>899</v>
      </c>
      <c r="M51" s="27" t="s">
        <v>900</v>
      </c>
      <c r="N51" s="27" t="s">
        <v>202</v>
      </c>
      <c r="O51" s="27" t="s">
        <v>901</v>
      </c>
      <c r="P51" s="31" t="s">
        <v>902</v>
      </c>
      <c r="Q51" s="27"/>
      <c r="R51" s="27"/>
      <c r="S51" s="27"/>
      <c r="T51" s="27"/>
      <c r="U51" s="48">
        <v>159906.1</v>
      </c>
      <c r="V51" s="48">
        <v>5311.04</v>
      </c>
      <c r="W51" s="48">
        <v>1160</v>
      </c>
      <c r="X51" s="48">
        <v>360</v>
      </c>
      <c r="Y51" s="48">
        <v>165217.14000000001</v>
      </c>
      <c r="Z51" s="48">
        <v>26434.74</v>
      </c>
      <c r="AA51" s="48">
        <v>193171.88</v>
      </c>
      <c r="AB51" s="30" t="s">
        <v>205</v>
      </c>
      <c r="AC51" s="26" t="s">
        <v>1250</v>
      </c>
      <c r="AD51" s="24">
        <v>193171.88</v>
      </c>
      <c r="AE51" s="24">
        <f t="shared" si="0"/>
        <v>0</v>
      </c>
    </row>
    <row r="52" spans="1:31">
      <c r="A52" s="27">
        <v>57040</v>
      </c>
      <c r="B52" s="28" t="s">
        <v>1114</v>
      </c>
      <c r="C52" s="29">
        <v>42457</v>
      </c>
      <c r="D52" s="29">
        <v>42457</v>
      </c>
      <c r="E52" s="27" t="s">
        <v>30</v>
      </c>
      <c r="F52" s="29">
        <v>42447</v>
      </c>
      <c r="G52" s="27" t="s">
        <v>31</v>
      </c>
      <c r="H52" s="27">
        <v>57040</v>
      </c>
      <c r="I52" s="27" t="s">
        <v>198</v>
      </c>
      <c r="J52" s="27" t="s">
        <v>199</v>
      </c>
      <c r="K52" s="27">
        <v>2016</v>
      </c>
      <c r="L52" s="30" t="s">
        <v>1040</v>
      </c>
      <c r="M52" s="27" t="s">
        <v>1115</v>
      </c>
      <c r="N52" s="27" t="s">
        <v>1116</v>
      </c>
      <c r="O52" s="27" t="s">
        <v>1117</v>
      </c>
      <c r="P52" s="31" t="s">
        <v>1118</v>
      </c>
      <c r="Q52" s="27"/>
      <c r="R52" s="27"/>
      <c r="S52" s="27"/>
      <c r="T52" s="27"/>
      <c r="U52" s="48">
        <v>159906.1</v>
      </c>
      <c r="V52" s="48">
        <v>5311.04</v>
      </c>
      <c r="W52" s="48">
        <v>1160</v>
      </c>
      <c r="X52" s="48">
        <v>360</v>
      </c>
      <c r="Y52" s="48">
        <v>165217.14000000001</v>
      </c>
      <c r="Z52" s="48">
        <v>26434.74</v>
      </c>
      <c r="AA52" s="48">
        <v>193171.88</v>
      </c>
      <c r="AB52" s="30" t="s">
        <v>205</v>
      </c>
      <c r="AC52" s="26" t="s">
        <v>1251</v>
      </c>
      <c r="AD52" s="24">
        <v>193171.88</v>
      </c>
      <c r="AE52" s="24">
        <f t="shared" si="0"/>
        <v>0</v>
      </c>
    </row>
    <row r="53" spans="1:31">
      <c r="A53" s="27">
        <v>57040</v>
      </c>
      <c r="B53" s="28" t="s">
        <v>1119</v>
      </c>
      <c r="C53" s="29">
        <v>42457</v>
      </c>
      <c r="D53" s="29">
        <v>42457</v>
      </c>
      <c r="E53" s="27" t="s">
        <v>30</v>
      </c>
      <c r="F53" s="29">
        <v>42447</v>
      </c>
      <c r="G53" s="27" t="s">
        <v>31</v>
      </c>
      <c r="H53" s="27">
        <v>57040</v>
      </c>
      <c r="I53" s="27" t="s">
        <v>198</v>
      </c>
      <c r="J53" s="27" t="s">
        <v>199</v>
      </c>
      <c r="K53" s="27">
        <v>2016</v>
      </c>
      <c r="L53" s="30" t="s">
        <v>1040</v>
      </c>
      <c r="M53" s="27" t="s">
        <v>1120</v>
      </c>
      <c r="N53" s="27" t="s">
        <v>1116</v>
      </c>
      <c r="O53" s="27" t="s">
        <v>1121</v>
      </c>
      <c r="P53" s="31" t="s">
        <v>1122</v>
      </c>
      <c r="Q53" s="27"/>
      <c r="R53" s="27"/>
      <c r="S53" s="27"/>
      <c r="T53" s="27"/>
      <c r="U53" s="48">
        <v>159906.1</v>
      </c>
      <c r="V53" s="48">
        <v>5311.04</v>
      </c>
      <c r="W53" s="48">
        <v>1160</v>
      </c>
      <c r="X53" s="48">
        <v>360</v>
      </c>
      <c r="Y53" s="48">
        <v>165217.14000000001</v>
      </c>
      <c r="Z53" s="48">
        <v>26434.74</v>
      </c>
      <c r="AA53" s="48">
        <v>193171.88</v>
      </c>
      <c r="AB53" s="30" t="s">
        <v>205</v>
      </c>
      <c r="AC53" s="26" t="s">
        <v>1252</v>
      </c>
      <c r="AD53" s="24">
        <v>193171.88</v>
      </c>
      <c r="AE53" s="24">
        <f t="shared" si="0"/>
        <v>0</v>
      </c>
    </row>
    <row r="54" spans="1:31">
      <c r="A54" s="27">
        <v>57040</v>
      </c>
      <c r="B54" s="52" t="s">
        <v>903</v>
      </c>
      <c r="C54" s="29">
        <v>42440</v>
      </c>
      <c r="D54" s="29">
        <v>42440</v>
      </c>
      <c r="E54" s="27" t="s">
        <v>30</v>
      </c>
      <c r="F54" s="29">
        <v>42438</v>
      </c>
      <c r="G54" s="27" t="s">
        <v>31</v>
      </c>
      <c r="H54" s="27">
        <v>57040</v>
      </c>
      <c r="I54" s="27" t="s">
        <v>198</v>
      </c>
      <c r="J54" s="27" t="s">
        <v>199</v>
      </c>
      <c r="K54" s="27">
        <v>2016</v>
      </c>
      <c r="L54" s="30" t="s">
        <v>899</v>
      </c>
      <c r="M54" s="27" t="s">
        <v>904</v>
      </c>
      <c r="N54" s="27" t="s">
        <v>213</v>
      </c>
      <c r="O54" s="27" t="s">
        <v>905</v>
      </c>
      <c r="P54" s="31" t="s">
        <v>906</v>
      </c>
      <c r="Q54" s="27"/>
      <c r="R54" s="27"/>
      <c r="S54" s="27"/>
      <c r="T54" s="27"/>
      <c r="U54" s="48">
        <v>159906.1</v>
      </c>
      <c r="V54" s="48">
        <v>5311.04</v>
      </c>
      <c r="W54" s="48">
        <v>1160</v>
      </c>
      <c r="X54" s="48">
        <v>360</v>
      </c>
      <c r="Y54" s="48">
        <v>165217.14000000001</v>
      </c>
      <c r="Z54" s="48">
        <v>26434.74</v>
      </c>
      <c r="AA54" s="48">
        <v>193171.88</v>
      </c>
      <c r="AB54" s="30" t="s">
        <v>205</v>
      </c>
      <c r="AC54" s="26" t="s">
        <v>1253</v>
      </c>
      <c r="AD54" s="24">
        <v>193171.88</v>
      </c>
      <c r="AE54" s="24">
        <f t="shared" si="0"/>
        <v>0</v>
      </c>
    </row>
    <row r="55" spans="1:31">
      <c r="A55" s="27">
        <v>57040</v>
      </c>
      <c r="B55" s="52" t="s">
        <v>1039</v>
      </c>
      <c r="C55" s="29">
        <v>42453</v>
      </c>
      <c r="D55" s="29">
        <v>42453</v>
      </c>
      <c r="E55" s="27" t="s">
        <v>30</v>
      </c>
      <c r="F55" s="29">
        <v>42447</v>
      </c>
      <c r="G55" s="27" t="s">
        <v>31</v>
      </c>
      <c r="H55" s="27">
        <v>57040</v>
      </c>
      <c r="I55" s="27" t="s">
        <v>536</v>
      </c>
      <c r="J55" s="27" t="s">
        <v>199</v>
      </c>
      <c r="K55" s="27">
        <v>2016</v>
      </c>
      <c r="L55" s="30" t="s">
        <v>1040</v>
      </c>
      <c r="M55" s="27" t="s">
        <v>1041</v>
      </c>
      <c r="N55" s="27" t="s">
        <v>202</v>
      </c>
      <c r="O55" s="27" t="s">
        <v>1042</v>
      </c>
      <c r="P55" s="31" t="s">
        <v>1043</v>
      </c>
      <c r="Q55" s="27"/>
      <c r="R55" s="27"/>
      <c r="S55" s="27"/>
      <c r="T55" s="27"/>
      <c r="U55" s="48">
        <v>165259.54999999999</v>
      </c>
      <c r="V55" s="48">
        <v>5311.04</v>
      </c>
      <c r="W55" s="48">
        <v>1160</v>
      </c>
      <c r="X55" s="48">
        <v>360</v>
      </c>
      <c r="Y55" s="48">
        <v>170570.59</v>
      </c>
      <c r="Z55" s="48">
        <v>27291.29</v>
      </c>
      <c r="AA55" s="48">
        <v>199381.88</v>
      </c>
      <c r="AB55" s="30" t="s">
        <v>541</v>
      </c>
      <c r="AC55" s="26" t="s">
        <v>1289</v>
      </c>
      <c r="AD55" s="24">
        <v>199382.88</v>
      </c>
      <c r="AE55" s="24">
        <f t="shared" si="0"/>
        <v>-1</v>
      </c>
    </row>
    <row r="56" spans="1:31">
      <c r="A56" s="27">
        <v>57040</v>
      </c>
      <c r="B56" s="52" t="s">
        <v>962</v>
      </c>
      <c r="C56" s="29">
        <v>42442</v>
      </c>
      <c r="D56" s="29">
        <v>42442</v>
      </c>
      <c r="E56" s="27" t="s">
        <v>30</v>
      </c>
      <c r="F56" s="29">
        <v>42438</v>
      </c>
      <c r="G56" s="27" t="s">
        <v>31</v>
      </c>
      <c r="H56" s="27">
        <v>57040</v>
      </c>
      <c r="I56" s="27" t="s">
        <v>536</v>
      </c>
      <c r="J56" s="27" t="s">
        <v>199</v>
      </c>
      <c r="K56" s="27">
        <v>2016</v>
      </c>
      <c r="L56" s="30" t="s">
        <v>899</v>
      </c>
      <c r="M56" s="27" t="s">
        <v>963</v>
      </c>
      <c r="N56" s="27" t="s">
        <v>621</v>
      </c>
      <c r="O56" s="27" t="s">
        <v>964</v>
      </c>
      <c r="P56" s="31" t="s">
        <v>965</v>
      </c>
      <c r="Q56" s="27"/>
      <c r="R56" s="27"/>
      <c r="S56" s="27"/>
      <c r="T56" s="27"/>
      <c r="U56" s="48">
        <v>165259.54999999999</v>
      </c>
      <c r="V56" s="48">
        <v>5311.04</v>
      </c>
      <c r="W56" s="48">
        <v>1160</v>
      </c>
      <c r="X56" s="48">
        <v>360</v>
      </c>
      <c r="Y56" s="48">
        <v>170570.59</v>
      </c>
      <c r="Z56" s="48">
        <v>27291.29</v>
      </c>
      <c r="AA56" s="48">
        <v>199381.88</v>
      </c>
      <c r="AB56" s="30" t="s">
        <v>541</v>
      </c>
      <c r="AC56" s="26" t="s">
        <v>1254</v>
      </c>
      <c r="AD56" s="24">
        <v>199381.88</v>
      </c>
      <c r="AE56" s="24">
        <f t="shared" si="0"/>
        <v>0</v>
      </c>
    </row>
    <row r="57" spans="1:31">
      <c r="A57" s="27">
        <v>57040</v>
      </c>
      <c r="B57" s="52" t="s">
        <v>982</v>
      </c>
      <c r="C57" s="29">
        <v>42444</v>
      </c>
      <c r="D57" s="29">
        <v>42444</v>
      </c>
      <c r="E57" s="27" t="s">
        <v>30</v>
      </c>
      <c r="F57" s="29">
        <v>42438</v>
      </c>
      <c r="G57" s="27" t="s">
        <v>31</v>
      </c>
      <c r="H57" s="27">
        <v>57040</v>
      </c>
      <c r="I57" s="27" t="s">
        <v>536</v>
      </c>
      <c r="J57" s="27" t="s">
        <v>199</v>
      </c>
      <c r="K57" s="27">
        <v>2016</v>
      </c>
      <c r="L57" s="30" t="s">
        <v>899</v>
      </c>
      <c r="M57" s="27" t="s">
        <v>983</v>
      </c>
      <c r="N57" s="27" t="s">
        <v>202</v>
      </c>
      <c r="O57" s="27" t="s">
        <v>984</v>
      </c>
      <c r="P57" s="31" t="s">
        <v>985</v>
      </c>
      <c r="Q57" s="27"/>
      <c r="R57" s="27"/>
      <c r="S57" s="27"/>
      <c r="T57" s="27"/>
      <c r="U57" s="48">
        <v>165259.54999999999</v>
      </c>
      <c r="V57" s="48">
        <v>5311.04</v>
      </c>
      <c r="W57" s="48">
        <v>1160</v>
      </c>
      <c r="X57" s="48">
        <v>360</v>
      </c>
      <c r="Y57" s="48">
        <v>170570.59</v>
      </c>
      <c r="Z57" s="48">
        <v>27291.29</v>
      </c>
      <c r="AA57" s="48">
        <v>199381.88</v>
      </c>
      <c r="AB57" s="30" t="s">
        <v>541</v>
      </c>
      <c r="AC57" s="26" t="s">
        <v>1255</v>
      </c>
      <c r="AD57" s="24">
        <v>199381.88</v>
      </c>
      <c r="AE57" s="24">
        <f t="shared" si="0"/>
        <v>0</v>
      </c>
    </row>
    <row r="58" spans="1:31">
      <c r="A58" s="27">
        <v>57040</v>
      </c>
      <c r="B58" s="52" t="s">
        <v>966</v>
      </c>
      <c r="C58" s="29">
        <v>42442</v>
      </c>
      <c r="D58" s="29">
        <v>42442</v>
      </c>
      <c r="E58" s="27" t="s">
        <v>30</v>
      </c>
      <c r="F58" s="29">
        <v>42438</v>
      </c>
      <c r="G58" s="27" t="s">
        <v>31</v>
      </c>
      <c r="H58" s="27">
        <v>57040</v>
      </c>
      <c r="I58" s="27" t="s">
        <v>536</v>
      </c>
      <c r="J58" s="27" t="s">
        <v>199</v>
      </c>
      <c r="K58" s="27">
        <v>2016</v>
      </c>
      <c r="L58" s="30" t="s">
        <v>899</v>
      </c>
      <c r="M58" s="27" t="s">
        <v>967</v>
      </c>
      <c r="N58" s="27" t="s">
        <v>213</v>
      </c>
      <c r="O58" s="27" t="s">
        <v>968</v>
      </c>
      <c r="P58" s="31" t="s">
        <v>969</v>
      </c>
      <c r="Q58" s="27"/>
      <c r="R58" s="27"/>
      <c r="S58" s="27"/>
      <c r="T58" s="27"/>
      <c r="U58" s="48">
        <v>165259.54999999999</v>
      </c>
      <c r="V58" s="48">
        <v>5311.04</v>
      </c>
      <c r="W58" s="48">
        <v>1160</v>
      </c>
      <c r="X58" s="48">
        <v>360</v>
      </c>
      <c r="Y58" s="48">
        <v>170570.59</v>
      </c>
      <c r="Z58" s="48">
        <v>27291.29</v>
      </c>
      <c r="AA58" s="48">
        <v>199381.88</v>
      </c>
      <c r="AB58" s="30" t="s">
        <v>541</v>
      </c>
      <c r="AC58" s="26" t="s">
        <v>1290</v>
      </c>
      <c r="AD58" s="24">
        <v>199381.88</v>
      </c>
      <c r="AE58" s="24">
        <f t="shared" si="0"/>
        <v>0</v>
      </c>
    </row>
    <row r="59" spans="1:31">
      <c r="A59" s="27">
        <v>57040</v>
      </c>
      <c r="B59" s="28" t="s">
        <v>1167</v>
      </c>
      <c r="C59" s="29">
        <v>42459</v>
      </c>
      <c r="D59" s="29">
        <v>42459</v>
      </c>
      <c r="E59" s="27" t="s">
        <v>30</v>
      </c>
      <c r="F59" s="29">
        <v>42447</v>
      </c>
      <c r="G59" s="27" t="s">
        <v>31</v>
      </c>
      <c r="H59" s="27">
        <v>57040</v>
      </c>
      <c r="I59" s="27" t="s">
        <v>536</v>
      </c>
      <c r="J59" s="27" t="s">
        <v>199</v>
      </c>
      <c r="K59" s="27">
        <v>2016</v>
      </c>
      <c r="L59" s="30" t="s">
        <v>1040</v>
      </c>
      <c r="M59" s="27" t="s">
        <v>1168</v>
      </c>
      <c r="N59" s="27" t="s">
        <v>538</v>
      </c>
      <c r="O59" s="27" t="s">
        <v>1169</v>
      </c>
      <c r="P59" s="31"/>
      <c r="Q59" s="27"/>
      <c r="R59" s="27"/>
      <c r="S59" s="27"/>
      <c r="T59" s="27"/>
      <c r="U59" s="48">
        <v>165259.54999999999</v>
      </c>
      <c r="V59" s="48">
        <v>5311.04</v>
      </c>
      <c r="W59" s="48">
        <v>1160</v>
      </c>
      <c r="X59" s="48">
        <v>360</v>
      </c>
      <c r="Y59" s="48">
        <v>170570.59</v>
      </c>
      <c r="Z59" s="48">
        <v>27291.29</v>
      </c>
      <c r="AA59" s="48">
        <v>199381.88</v>
      </c>
      <c r="AB59" s="30" t="s">
        <v>541</v>
      </c>
      <c r="AC59" s="26" t="s">
        <v>1291</v>
      </c>
      <c r="AD59" s="24">
        <v>199381.88</v>
      </c>
      <c r="AE59" s="24">
        <f t="shared" si="0"/>
        <v>0</v>
      </c>
    </row>
    <row r="60" spans="1:31">
      <c r="A60" s="27">
        <v>57040</v>
      </c>
      <c r="B60" s="28" t="s">
        <v>1170</v>
      </c>
      <c r="C60" s="29">
        <v>42459</v>
      </c>
      <c r="D60" s="29">
        <v>42459</v>
      </c>
      <c r="E60" s="27" t="s">
        <v>30</v>
      </c>
      <c r="F60" s="29">
        <v>42447</v>
      </c>
      <c r="G60" s="27" t="s">
        <v>31</v>
      </c>
      <c r="H60" s="27">
        <v>57040</v>
      </c>
      <c r="I60" s="27" t="s">
        <v>536</v>
      </c>
      <c r="J60" s="27" t="s">
        <v>199</v>
      </c>
      <c r="K60" s="27">
        <v>2016</v>
      </c>
      <c r="L60" s="30" t="s">
        <v>1040</v>
      </c>
      <c r="M60" s="27" t="s">
        <v>1171</v>
      </c>
      <c r="N60" s="27" t="s">
        <v>552</v>
      </c>
      <c r="O60" s="27" t="s">
        <v>1172</v>
      </c>
      <c r="P60" s="31"/>
      <c r="Q60" s="27"/>
      <c r="R60" s="27"/>
      <c r="S60" s="27"/>
      <c r="T60" s="27"/>
      <c r="U60" s="48">
        <v>165259.54999999999</v>
      </c>
      <c r="V60" s="48">
        <v>5311.04</v>
      </c>
      <c r="W60" s="48">
        <v>1160</v>
      </c>
      <c r="X60" s="48">
        <v>360</v>
      </c>
      <c r="Y60" s="48">
        <v>170570.59</v>
      </c>
      <c r="Z60" s="48">
        <v>27291.29</v>
      </c>
      <c r="AA60" s="48">
        <v>199381.88</v>
      </c>
      <c r="AB60" s="30" t="s">
        <v>541</v>
      </c>
      <c r="AC60" s="26" t="s">
        <v>1292</v>
      </c>
      <c r="AD60" s="24">
        <v>199381.88</v>
      </c>
      <c r="AE60" s="24">
        <f t="shared" si="0"/>
        <v>0</v>
      </c>
    </row>
    <row r="61" spans="1:31">
      <c r="A61" s="27">
        <v>57040</v>
      </c>
      <c r="B61" s="52" t="s">
        <v>1044</v>
      </c>
      <c r="C61" s="29">
        <v>42453</v>
      </c>
      <c r="D61" s="29">
        <v>42453</v>
      </c>
      <c r="E61" s="27" t="s">
        <v>30</v>
      </c>
      <c r="F61" s="29">
        <v>42447</v>
      </c>
      <c r="G61" s="27" t="s">
        <v>31</v>
      </c>
      <c r="H61" s="27">
        <v>57040</v>
      </c>
      <c r="I61" s="27" t="s">
        <v>536</v>
      </c>
      <c r="J61" s="27" t="s">
        <v>199</v>
      </c>
      <c r="K61" s="27">
        <v>2016</v>
      </c>
      <c r="L61" s="30" t="s">
        <v>1040</v>
      </c>
      <c r="M61" s="27" t="s">
        <v>1045</v>
      </c>
      <c r="N61" s="27" t="s">
        <v>538</v>
      </c>
      <c r="O61" s="27" t="s">
        <v>1046</v>
      </c>
      <c r="P61" s="31" t="s">
        <v>1047</v>
      </c>
      <c r="Q61" s="27"/>
      <c r="R61" s="27"/>
      <c r="S61" s="27"/>
      <c r="T61" s="27"/>
      <c r="U61" s="48">
        <v>165259.54999999999</v>
      </c>
      <c r="V61" s="48">
        <v>5311.04</v>
      </c>
      <c r="W61" s="48">
        <v>1160</v>
      </c>
      <c r="X61" s="48">
        <v>360</v>
      </c>
      <c r="Y61" s="48">
        <v>170570.59</v>
      </c>
      <c r="Z61" s="48">
        <v>27291.29</v>
      </c>
      <c r="AA61" s="48">
        <v>199381.88</v>
      </c>
      <c r="AB61" s="30" t="s">
        <v>541</v>
      </c>
      <c r="AC61" s="26" t="s">
        <v>1293</v>
      </c>
      <c r="AD61" s="24">
        <v>199381.88</v>
      </c>
      <c r="AE61" s="24">
        <f t="shared" si="0"/>
        <v>0</v>
      </c>
    </row>
    <row r="62" spans="1:31">
      <c r="A62" s="27">
        <v>57040</v>
      </c>
      <c r="B62" s="52" t="s">
        <v>1048</v>
      </c>
      <c r="C62" s="29">
        <v>42453</v>
      </c>
      <c r="D62" s="29">
        <v>42453</v>
      </c>
      <c r="E62" s="27" t="s">
        <v>30</v>
      </c>
      <c r="F62" s="29">
        <v>42447</v>
      </c>
      <c r="G62" s="27" t="s">
        <v>31</v>
      </c>
      <c r="H62" s="27">
        <v>57040</v>
      </c>
      <c r="I62" s="27" t="s">
        <v>536</v>
      </c>
      <c r="J62" s="27" t="s">
        <v>199</v>
      </c>
      <c r="K62" s="27">
        <v>2016</v>
      </c>
      <c r="L62" s="30" t="s">
        <v>1040</v>
      </c>
      <c r="M62" s="27" t="s">
        <v>1049</v>
      </c>
      <c r="N62" s="27" t="s">
        <v>621</v>
      </c>
      <c r="O62" s="27" t="s">
        <v>1050</v>
      </c>
      <c r="P62" s="31" t="s">
        <v>1051</v>
      </c>
      <c r="Q62" s="27"/>
      <c r="R62" s="27"/>
      <c r="S62" s="27"/>
      <c r="T62" s="27"/>
      <c r="U62" s="48">
        <v>165259.54999999999</v>
      </c>
      <c r="V62" s="48">
        <v>5311.04</v>
      </c>
      <c r="W62" s="48">
        <v>1160</v>
      </c>
      <c r="X62" s="48">
        <v>360</v>
      </c>
      <c r="Y62" s="48">
        <v>170570.59</v>
      </c>
      <c r="Z62" s="48">
        <v>27291.29</v>
      </c>
      <c r="AA62" s="48">
        <v>199381.88</v>
      </c>
      <c r="AB62" s="30" t="s">
        <v>541</v>
      </c>
      <c r="AC62" s="26" t="s">
        <v>1256</v>
      </c>
      <c r="AD62" s="24">
        <v>199381.88</v>
      </c>
      <c r="AE62" s="24">
        <f t="shared" si="0"/>
        <v>0</v>
      </c>
    </row>
    <row r="63" spans="1:31">
      <c r="A63" s="27">
        <v>57040</v>
      </c>
      <c r="B63" s="52" t="s">
        <v>1052</v>
      </c>
      <c r="C63" s="29">
        <v>42453</v>
      </c>
      <c r="D63" s="29">
        <v>42453</v>
      </c>
      <c r="E63" s="27" t="s">
        <v>30</v>
      </c>
      <c r="F63" s="29">
        <v>42447</v>
      </c>
      <c r="G63" s="27" t="s">
        <v>31</v>
      </c>
      <c r="H63" s="27">
        <v>57040</v>
      </c>
      <c r="I63" s="27" t="s">
        <v>536</v>
      </c>
      <c r="J63" s="27" t="s">
        <v>199</v>
      </c>
      <c r="K63" s="27">
        <v>2016</v>
      </c>
      <c r="L63" s="30" t="s">
        <v>1040</v>
      </c>
      <c r="M63" s="27" t="s">
        <v>1053</v>
      </c>
      <c r="N63" s="27" t="s">
        <v>213</v>
      </c>
      <c r="O63" s="27" t="s">
        <v>1054</v>
      </c>
      <c r="P63" s="31" t="s">
        <v>1055</v>
      </c>
      <c r="Q63" s="27"/>
      <c r="R63" s="27"/>
      <c r="S63" s="27"/>
      <c r="T63" s="27"/>
      <c r="U63" s="48">
        <v>165259.54999999999</v>
      </c>
      <c r="V63" s="48">
        <v>5311.04</v>
      </c>
      <c r="W63" s="48">
        <v>1160</v>
      </c>
      <c r="X63" s="48">
        <v>360</v>
      </c>
      <c r="Y63" s="48">
        <v>170570.59</v>
      </c>
      <c r="Z63" s="48">
        <v>27291.29</v>
      </c>
      <c r="AA63" s="48">
        <v>199381.88</v>
      </c>
      <c r="AB63" s="30" t="s">
        <v>541</v>
      </c>
      <c r="AC63" s="26" t="s">
        <v>1257</v>
      </c>
      <c r="AD63" s="24">
        <v>199381.88</v>
      </c>
      <c r="AE63" s="24">
        <f t="shared" si="0"/>
        <v>0</v>
      </c>
    </row>
    <row r="64" spans="1:31">
      <c r="A64" s="27">
        <v>57040</v>
      </c>
      <c r="B64" s="28" t="s">
        <v>1161</v>
      </c>
      <c r="C64" s="29">
        <v>42459</v>
      </c>
      <c r="D64" s="29">
        <v>42459</v>
      </c>
      <c r="E64" s="27" t="s">
        <v>30</v>
      </c>
      <c r="F64" s="29">
        <v>42447</v>
      </c>
      <c r="G64" s="27" t="s">
        <v>31</v>
      </c>
      <c r="H64" s="27">
        <v>57040</v>
      </c>
      <c r="I64" s="27" t="s">
        <v>536</v>
      </c>
      <c r="J64" s="27" t="s">
        <v>199</v>
      </c>
      <c r="K64" s="27">
        <v>2016</v>
      </c>
      <c r="L64" s="30" t="s">
        <v>1040</v>
      </c>
      <c r="M64" s="27" t="s">
        <v>1162</v>
      </c>
      <c r="N64" s="27" t="s">
        <v>621</v>
      </c>
      <c r="O64" s="27" t="s">
        <v>1163</v>
      </c>
      <c r="P64" s="31"/>
      <c r="Q64" s="27"/>
      <c r="R64" s="27"/>
      <c r="S64" s="27"/>
      <c r="T64" s="27"/>
      <c r="U64" s="48">
        <v>165259.54999999999</v>
      </c>
      <c r="V64" s="48">
        <v>5311.04</v>
      </c>
      <c r="W64" s="48">
        <v>1160</v>
      </c>
      <c r="X64" s="48">
        <v>360</v>
      </c>
      <c r="Y64" s="48">
        <v>170570.59</v>
      </c>
      <c r="Z64" s="48">
        <v>27291.29</v>
      </c>
      <c r="AA64" s="48">
        <v>199381.88</v>
      </c>
      <c r="AB64" s="30" t="s">
        <v>541</v>
      </c>
      <c r="AC64" s="26" t="s">
        <v>1294</v>
      </c>
      <c r="AD64" s="24">
        <v>199381.88</v>
      </c>
      <c r="AE64" s="24">
        <f t="shared" si="0"/>
        <v>0</v>
      </c>
    </row>
    <row r="65" spans="1:31">
      <c r="A65" s="27">
        <v>57040</v>
      </c>
      <c r="B65" s="28" t="s">
        <v>1164</v>
      </c>
      <c r="C65" s="29">
        <v>42459</v>
      </c>
      <c r="D65" s="29">
        <v>42459</v>
      </c>
      <c r="E65" s="27" t="s">
        <v>30</v>
      </c>
      <c r="F65" s="29">
        <v>42447</v>
      </c>
      <c r="G65" s="27" t="s">
        <v>31</v>
      </c>
      <c r="H65" s="27">
        <v>57040</v>
      </c>
      <c r="I65" s="27" t="s">
        <v>536</v>
      </c>
      <c r="J65" s="27" t="s">
        <v>199</v>
      </c>
      <c r="K65" s="27">
        <v>2016</v>
      </c>
      <c r="L65" s="30" t="s">
        <v>1040</v>
      </c>
      <c r="M65" s="27" t="s">
        <v>1165</v>
      </c>
      <c r="N65" s="27" t="s">
        <v>621</v>
      </c>
      <c r="O65" s="27" t="s">
        <v>1166</v>
      </c>
      <c r="P65" s="31"/>
      <c r="Q65" s="27"/>
      <c r="R65" s="27"/>
      <c r="S65" s="27"/>
      <c r="T65" s="27"/>
      <c r="U65" s="48">
        <v>165259.54999999999</v>
      </c>
      <c r="V65" s="48">
        <v>5311.04</v>
      </c>
      <c r="W65" s="48">
        <v>1160</v>
      </c>
      <c r="X65" s="48">
        <v>360</v>
      </c>
      <c r="Y65" s="48">
        <v>170570.59</v>
      </c>
      <c r="Z65" s="48">
        <v>27291.29</v>
      </c>
      <c r="AA65" s="48">
        <v>199381.88</v>
      </c>
      <c r="AB65" s="30" t="s">
        <v>541</v>
      </c>
      <c r="AC65" s="26" t="s">
        <v>1295</v>
      </c>
      <c r="AD65" s="24">
        <v>199381.88</v>
      </c>
      <c r="AE65" s="24">
        <f t="shared" si="0"/>
        <v>0</v>
      </c>
    </row>
    <row r="66" spans="1:31">
      <c r="A66" s="27">
        <v>57040</v>
      </c>
      <c r="B66" s="28" t="s">
        <v>1131</v>
      </c>
      <c r="C66" s="29">
        <v>42457</v>
      </c>
      <c r="D66" s="29">
        <v>42457</v>
      </c>
      <c r="E66" s="27" t="s">
        <v>30</v>
      </c>
      <c r="F66" s="29">
        <v>42447</v>
      </c>
      <c r="G66" s="27" t="s">
        <v>31</v>
      </c>
      <c r="H66" s="27">
        <v>57040</v>
      </c>
      <c r="I66" s="27" t="s">
        <v>338</v>
      </c>
      <c r="J66" s="27" t="s">
        <v>32</v>
      </c>
      <c r="K66" s="27">
        <v>2016</v>
      </c>
      <c r="L66" s="30" t="s">
        <v>1098</v>
      </c>
      <c r="M66" s="27" t="s">
        <v>1132</v>
      </c>
      <c r="N66" s="27" t="s">
        <v>35</v>
      </c>
      <c r="O66" s="27" t="s">
        <v>1133</v>
      </c>
      <c r="P66" s="31" t="s">
        <v>1134</v>
      </c>
      <c r="Q66" s="27"/>
      <c r="R66" s="27"/>
      <c r="S66" s="27"/>
      <c r="T66" s="27"/>
      <c r="U66" s="48">
        <v>189125.92</v>
      </c>
      <c r="V66" s="48">
        <v>5311.04</v>
      </c>
      <c r="W66" s="48">
        <v>2320</v>
      </c>
      <c r="X66" s="48">
        <v>360</v>
      </c>
      <c r="Y66" s="48">
        <v>194436.96000000002</v>
      </c>
      <c r="Z66" s="48">
        <v>31109.91</v>
      </c>
      <c r="AA66" s="48">
        <v>228226.87000000002</v>
      </c>
      <c r="AB66" s="30" t="s">
        <v>38</v>
      </c>
      <c r="AC66" s="26" t="s">
        <v>1258</v>
      </c>
      <c r="AD66" s="24">
        <v>228226.87</v>
      </c>
      <c r="AE66" s="24">
        <f t="shared" si="0"/>
        <v>0</v>
      </c>
    </row>
    <row r="67" spans="1:31">
      <c r="A67" s="27">
        <v>57040</v>
      </c>
      <c r="B67" s="52" t="s">
        <v>930</v>
      </c>
      <c r="C67" s="29">
        <v>42440</v>
      </c>
      <c r="D67" s="29">
        <v>42440</v>
      </c>
      <c r="E67" s="27" t="s">
        <v>30</v>
      </c>
      <c r="F67" s="29">
        <v>42438</v>
      </c>
      <c r="G67" s="27" t="s">
        <v>31</v>
      </c>
      <c r="H67" s="27">
        <v>57040</v>
      </c>
      <c r="I67" s="27" t="s">
        <v>343</v>
      </c>
      <c r="J67" s="27" t="s">
        <v>32</v>
      </c>
      <c r="K67" s="27">
        <v>2016</v>
      </c>
      <c r="L67" s="30" t="s">
        <v>931</v>
      </c>
      <c r="M67" s="27" t="s">
        <v>932</v>
      </c>
      <c r="N67" s="27" t="s">
        <v>933</v>
      </c>
      <c r="O67" s="27" t="s">
        <v>934</v>
      </c>
      <c r="P67" s="31" t="s">
        <v>935</v>
      </c>
      <c r="Q67" s="27"/>
      <c r="R67" s="27"/>
      <c r="S67" s="27"/>
      <c r="T67" s="27"/>
      <c r="U67" s="48">
        <v>237526.89</v>
      </c>
      <c r="V67" s="48">
        <v>5311.04</v>
      </c>
      <c r="W67" s="48">
        <v>2320</v>
      </c>
      <c r="X67" s="48">
        <v>360</v>
      </c>
      <c r="Y67" s="48">
        <v>242837.93000000002</v>
      </c>
      <c r="Z67" s="48">
        <v>38854.07</v>
      </c>
      <c r="AA67" s="48">
        <v>284372</v>
      </c>
      <c r="AB67" s="30" t="s">
        <v>54</v>
      </c>
      <c r="AC67" s="26" t="s">
        <v>1259</v>
      </c>
      <c r="AD67" s="24">
        <v>284372</v>
      </c>
      <c r="AE67" s="24">
        <f t="shared" si="0"/>
        <v>0</v>
      </c>
    </row>
    <row r="68" spans="1:31">
      <c r="A68" s="27">
        <v>57040</v>
      </c>
      <c r="B68" s="52" t="s">
        <v>944</v>
      </c>
      <c r="C68" s="29">
        <v>42440</v>
      </c>
      <c r="D68" s="29">
        <v>42440</v>
      </c>
      <c r="E68" s="27" t="s">
        <v>30</v>
      </c>
      <c r="F68" s="29">
        <v>42438</v>
      </c>
      <c r="G68" s="27" t="s">
        <v>31</v>
      </c>
      <c r="H68" s="27">
        <v>57040</v>
      </c>
      <c r="I68" s="27" t="s">
        <v>349</v>
      </c>
      <c r="J68" s="27" t="s">
        <v>32</v>
      </c>
      <c r="K68" s="27">
        <v>2016</v>
      </c>
      <c r="L68" s="30" t="s">
        <v>931</v>
      </c>
      <c r="M68" s="27" t="s">
        <v>945</v>
      </c>
      <c r="N68" s="27" t="s">
        <v>57</v>
      </c>
      <c r="O68" s="27" t="s">
        <v>946</v>
      </c>
      <c r="P68" s="31" t="s">
        <v>947</v>
      </c>
      <c r="Q68" s="27"/>
      <c r="R68" s="27"/>
      <c r="S68" s="27"/>
      <c r="T68" s="27"/>
      <c r="U68" s="48">
        <v>226943.21</v>
      </c>
      <c r="V68" s="48">
        <v>5311.04</v>
      </c>
      <c r="W68" s="48">
        <v>2320</v>
      </c>
      <c r="X68" s="48">
        <v>360</v>
      </c>
      <c r="Y68" s="48">
        <v>232254.25</v>
      </c>
      <c r="Z68" s="48">
        <v>37160.68</v>
      </c>
      <c r="AA68" s="48">
        <v>272094.93</v>
      </c>
      <c r="AB68" s="30" t="s">
        <v>60</v>
      </c>
      <c r="AC68" s="26" t="s">
        <v>1260</v>
      </c>
      <c r="AD68" s="24">
        <v>272094.93</v>
      </c>
      <c r="AE68" s="24">
        <f t="shared" si="0"/>
        <v>0</v>
      </c>
    </row>
    <row r="69" spans="1:31">
      <c r="A69" s="27">
        <v>57040</v>
      </c>
      <c r="B69" s="28" t="s">
        <v>1143</v>
      </c>
      <c r="C69" s="29">
        <v>42457</v>
      </c>
      <c r="D69" s="29">
        <v>42457</v>
      </c>
      <c r="E69" s="27" t="s">
        <v>30</v>
      </c>
      <c r="F69" s="29">
        <v>42447</v>
      </c>
      <c r="G69" s="27" t="s">
        <v>31</v>
      </c>
      <c r="H69" s="27">
        <v>57040</v>
      </c>
      <c r="I69" s="27" t="s">
        <v>349</v>
      </c>
      <c r="J69" s="27" t="s">
        <v>32</v>
      </c>
      <c r="K69" s="27">
        <v>2016</v>
      </c>
      <c r="L69" s="30" t="s">
        <v>1098</v>
      </c>
      <c r="M69" s="27" t="s">
        <v>1144</v>
      </c>
      <c r="N69" s="27" t="s">
        <v>51</v>
      </c>
      <c r="O69" s="27" t="s">
        <v>1145</v>
      </c>
      <c r="P69" s="31" t="s">
        <v>1146</v>
      </c>
      <c r="Q69" s="27"/>
      <c r="R69" s="27"/>
      <c r="S69" s="27"/>
      <c r="T69" s="27"/>
      <c r="U69" s="48">
        <v>226943.21</v>
      </c>
      <c r="V69" s="48">
        <v>5311.04</v>
      </c>
      <c r="W69" s="48">
        <v>2320</v>
      </c>
      <c r="X69" s="48">
        <v>360</v>
      </c>
      <c r="Y69" s="48">
        <v>232254.25</v>
      </c>
      <c r="Z69" s="48">
        <v>37160.68</v>
      </c>
      <c r="AA69" s="48">
        <v>272094.93</v>
      </c>
      <c r="AB69" s="30" t="s">
        <v>60</v>
      </c>
      <c r="AC69" s="26" t="s">
        <v>1261</v>
      </c>
      <c r="AD69" s="24">
        <v>272094.93</v>
      </c>
      <c r="AE69" s="24">
        <f t="shared" si="0"/>
        <v>0</v>
      </c>
    </row>
    <row r="70" spans="1:31">
      <c r="A70" s="27">
        <v>57040</v>
      </c>
      <c r="B70" s="52" t="s">
        <v>986</v>
      </c>
      <c r="C70" s="29">
        <v>42444</v>
      </c>
      <c r="D70" s="29">
        <v>42444</v>
      </c>
      <c r="E70" s="27" t="s">
        <v>30</v>
      </c>
      <c r="F70" s="29">
        <v>42438</v>
      </c>
      <c r="G70" s="27" t="s">
        <v>31</v>
      </c>
      <c r="H70" s="27">
        <v>57040</v>
      </c>
      <c r="I70" s="27" t="s">
        <v>343</v>
      </c>
      <c r="J70" s="27" t="s">
        <v>32</v>
      </c>
      <c r="K70" s="27">
        <v>2016</v>
      </c>
      <c r="L70" s="30" t="s">
        <v>931</v>
      </c>
      <c r="M70" s="27" t="s">
        <v>987</v>
      </c>
      <c r="N70" s="27" t="s">
        <v>933</v>
      </c>
      <c r="O70" s="27" t="s">
        <v>988</v>
      </c>
      <c r="P70" s="31" t="s">
        <v>989</v>
      </c>
      <c r="Q70" s="27"/>
      <c r="R70" s="27"/>
      <c r="S70" s="27"/>
      <c r="T70" s="27"/>
      <c r="U70" s="48">
        <v>237526.89</v>
      </c>
      <c r="V70" s="48">
        <v>5311.04</v>
      </c>
      <c r="W70" s="48">
        <v>2320</v>
      </c>
      <c r="X70" s="48">
        <v>360</v>
      </c>
      <c r="Y70" s="48">
        <v>242837.93000000002</v>
      </c>
      <c r="Z70" s="48">
        <v>38854.07</v>
      </c>
      <c r="AA70" s="48">
        <v>284372</v>
      </c>
      <c r="AB70" s="30" t="s">
        <v>54</v>
      </c>
      <c r="AC70" s="26" t="s">
        <v>1296</v>
      </c>
      <c r="AD70" s="41">
        <v>284372</v>
      </c>
      <c r="AE70" s="24">
        <f t="shared" si="0"/>
        <v>0</v>
      </c>
    </row>
    <row r="71" spans="1:31">
      <c r="A71" s="27">
        <v>57040</v>
      </c>
      <c r="B71" s="52" t="s">
        <v>936</v>
      </c>
      <c r="C71" s="29">
        <v>42440</v>
      </c>
      <c r="D71" s="29">
        <v>42440</v>
      </c>
      <c r="E71" s="27" t="s">
        <v>30</v>
      </c>
      <c r="F71" s="29">
        <v>42438</v>
      </c>
      <c r="G71" s="27" t="s">
        <v>31</v>
      </c>
      <c r="H71" s="27">
        <v>57040</v>
      </c>
      <c r="I71" s="27" t="s">
        <v>343</v>
      </c>
      <c r="J71" s="27" t="s">
        <v>32</v>
      </c>
      <c r="K71" s="27">
        <v>2016</v>
      </c>
      <c r="L71" s="30" t="s">
        <v>931</v>
      </c>
      <c r="M71" s="27" t="s">
        <v>937</v>
      </c>
      <c r="N71" s="27" t="s">
        <v>933</v>
      </c>
      <c r="O71" s="27" t="s">
        <v>938</v>
      </c>
      <c r="P71" s="31" t="s">
        <v>939</v>
      </c>
      <c r="Q71" s="27"/>
      <c r="R71" s="27"/>
      <c r="S71" s="27"/>
      <c r="T71" s="27"/>
      <c r="U71" s="48">
        <v>237526.89</v>
      </c>
      <c r="V71" s="48">
        <v>5311.04</v>
      </c>
      <c r="W71" s="48">
        <v>2320</v>
      </c>
      <c r="X71" s="48">
        <v>360</v>
      </c>
      <c r="Y71" s="48">
        <v>242837.93000000002</v>
      </c>
      <c r="Z71" s="48">
        <v>38854.07</v>
      </c>
      <c r="AA71" s="48">
        <v>284372</v>
      </c>
      <c r="AB71" s="30" t="s">
        <v>54</v>
      </c>
      <c r="AC71" s="26" t="s">
        <v>1262</v>
      </c>
      <c r="AD71" s="24">
        <v>284372</v>
      </c>
      <c r="AE71" s="24">
        <f t="shared" si="0"/>
        <v>0</v>
      </c>
    </row>
    <row r="72" spans="1:31">
      <c r="A72" s="27">
        <v>57040</v>
      </c>
      <c r="B72" s="28" t="s">
        <v>1139</v>
      </c>
      <c r="C72" s="29">
        <v>42457</v>
      </c>
      <c r="D72" s="29">
        <v>42457</v>
      </c>
      <c r="E72" s="27" t="s">
        <v>30</v>
      </c>
      <c r="F72" s="29">
        <v>42447</v>
      </c>
      <c r="G72" s="27" t="s">
        <v>31</v>
      </c>
      <c r="H72" s="27">
        <v>57040</v>
      </c>
      <c r="I72" s="27" t="s">
        <v>343</v>
      </c>
      <c r="J72" s="27" t="s">
        <v>32</v>
      </c>
      <c r="K72" s="27">
        <v>2016</v>
      </c>
      <c r="L72" s="30" t="s">
        <v>1098</v>
      </c>
      <c r="M72" s="27" t="s">
        <v>1140</v>
      </c>
      <c r="N72" s="27" t="s">
        <v>933</v>
      </c>
      <c r="O72" s="27" t="s">
        <v>1141</v>
      </c>
      <c r="P72" s="31" t="s">
        <v>1142</v>
      </c>
      <c r="Q72" s="27"/>
      <c r="R72" s="27"/>
      <c r="S72" s="27"/>
      <c r="T72" s="27"/>
      <c r="U72" s="48">
        <v>237526.89</v>
      </c>
      <c r="V72" s="48">
        <v>5311.04</v>
      </c>
      <c r="W72" s="48">
        <v>2320</v>
      </c>
      <c r="X72" s="48">
        <v>360</v>
      </c>
      <c r="Y72" s="48">
        <v>242837.93000000002</v>
      </c>
      <c r="Z72" s="48">
        <v>38854.07</v>
      </c>
      <c r="AA72" s="48">
        <v>284372</v>
      </c>
      <c r="AB72" s="30" t="s">
        <v>54</v>
      </c>
      <c r="AC72" s="26" t="s">
        <v>1263</v>
      </c>
      <c r="AD72" s="24">
        <v>284372</v>
      </c>
      <c r="AE72" s="24">
        <f t="shared" si="0"/>
        <v>0</v>
      </c>
    </row>
    <row r="73" spans="1:31">
      <c r="A73" s="27">
        <v>57040</v>
      </c>
      <c r="B73" s="52" t="s">
        <v>1097</v>
      </c>
      <c r="C73" s="29">
        <v>42453</v>
      </c>
      <c r="D73" s="29">
        <v>42453</v>
      </c>
      <c r="E73" s="27" t="s">
        <v>30</v>
      </c>
      <c r="F73" s="29">
        <v>42447</v>
      </c>
      <c r="G73" s="27" t="s">
        <v>31</v>
      </c>
      <c r="H73" s="27">
        <v>57040</v>
      </c>
      <c r="I73" s="27" t="s">
        <v>343</v>
      </c>
      <c r="J73" s="27" t="s">
        <v>32</v>
      </c>
      <c r="K73" s="27">
        <v>2016</v>
      </c>
      <c r="L73" s="30" t="s">
        <v>1098</v>
      </c>
      <c r="M73" s="27" t="s">
        <v>1099</v>
      </c>
      <c r="N73" s="27" t="s">
        <v>933</v>
      </c>
      <c r="O73" s="27" t="s">
        <v>1100</v>
      </c>
      <c r="P73" s="31" t="s">
        <v>1101</v>
      </c>
      <c r="Q73" s="27"/>
      <c r="R73" s="27"/>
      <c r="S73" s="27"/>
      <c r="T73" s="27"/>
      <c r="U73" s="48">
        <v>237526.89</v>
      </c>
      <c r="V73" s="48">
        <v>5311.04</v>
      </c>
      <c r="W73" s="48">
        <v>2320</v>
      </c>
      <c r="X73" s="48">
        <v>360</v>
      </c>
      <c r="Y73" s="48">
        <v>242837.93000000002</v>
      </c>
      <c r="Z73" s="48">
        <v>38854.07</v>
      </c>
      <c r="AA73" s="48">
        <v>284372</v>
      </c>
      <c r="AB73" s="30" t="s">
        <v>54</v>
      </c>
      <c r="AC73" s="26" t="s">
        <v>1264</v>
      </c>
      <c r="AD73" s="24">
        <v>284372</v>
      </c>
      <c r="AE73" s="24">
        <f t="shared" si="0"/>
        <v>0</v>
      </c>
    </row>
    <row r="74" spans="1:31">
      <c r="A74" s="27">
        <v>57040</v>
      </c>
      <c r="B74" s="52" t="s">
        <v>990</v>
      </c>
      <c r="C74" s="29">
        <v>42444</v>
      </c>
      <c r="D74" s="29">
        <v>42444</v>
      </c>
      <c r="E74" s="27" t="s">
        <v>30</v>
      </c>
      <c r="F74" s="29">
        <v>42438</v>
      </c>
      <c r="G74" s="27" t="s">
        <v>31</v>
      </c>
      <c r="H74" s="27">
        <v>57040</v>
      </c>
      <c r="I74" s="27" t="s">
        <v>343</v>
      </c>
      <c r="J74" s="27" t="s">
        <v>32</v>
      </c>
      <c r="K74" s="27">
        <v>2016</v>
      </c>
      <c r="L74" s="30" t="s">
        <v>931</v>
      </c>
      <c r="M74" s="27" t="s">
        <v>991</v>
      </c>
      <c r="N74" s="27" t="s">
        <v>933</v>
      </c>
      <c r="O74" s="27" t="s">
        <v>992</v>
      </c>
      <c r="P74" s="31" t="s">
        <v>993</v>
      </c>
      <c r="Q74" s="27"/>
      <c r="R74" s="27"/>
      <c r="S74" s="27"/>
      <c r="T74" s="27"/>
      <c r="U74" s="48">
        <v>237526.89</v>
      </c>
      <c r="V74" s="48">
        <v>5311.04</v>
      </c>
      <c r="W74" s="48">
        <v>2320</v>
      </c>
      <c r="X74" s="48">
        <v>360</v>
      </c>
      <c r="Y74" s="48">
        <v>242837.93000000002</v>
      </c>
      <c r="Z74" s="48">
        <v>38854.07</v>
      </c>
      <c r="AA74" s="48">
        <v>284372</v>
      </c>
      <c r="AB74" s="30" t="s">
        <v>54</v>
      </c>
      <c r="AC74" s="26" t="s">
        <v>1265</v>
      </c>
      <c r="AD74" s="24">
        <v>284372</v>
      </c>
      <c r="AE74" s="24">
        <f t="shared" si="0"/>
        <v>0</v>
      </c>
    </row>
    <row r="75" spans="1:31">
      <c r="A75" s="27">
        <v>57040</v>
      </c>
      <c r="B75" s="52" t="s">
        <v>1002</v>
      </c>
      <c r="C75" s="29">
        <v>42444</v>
      </c>
      <c r="D75" s="29">
        <v>42444</v>
      </c>
      <c r="E75" s="27" t="s">
        <v>30</v>
      </c>
      <c r="F75" s="29">
        <v>42438</v>
      </c>
      <c r="G75" s="27" t="s">
        <v>31</v>
      </c>
      <c r="H75" s="27">
        <v>57040</v>
      </c>
      <c r="I75" s="27" t="s">
        <v>349</v>
      </c>
      <c r="J75" s="27" t="s">
        <v>32</v>
      </c>
      <c r="K75" s="27">
        <v>2016</v>
      </c>
      <c r="L75" s="30" t="s">
        <v>931</v>
      </c>
      <c r="M75" s="27" t="s">
        <v>1003</v>
      </c>
      <c r="N75" s="27" t="s">
        <v>51</v>
      </c>
      <c r="O75" s="27" t="s">
        <v>1004</v>
      </c>
      <c r="P75" s="31" t="s">
        <v>1005</v>
      </c>
      <c r="Q75" s="27"/>
      <c r="R75" s="27"/>
      <c r="S75" s="27"/>
      <c r="T75" s="27"/>
      <c r="U75" s="48">
        <v>226943.21</v>
      </c>
      <c r="V75" s="48">
        <v>5311.04</v>
      </c>
      <c r="W75" s="48">
        <v>2320</v>
      </c>
      <c r="X75" s="48">
        <v>360</v>
      </c>
      <c r="Y75" s="48">
        <v>232254.25</v>
      </c>
      <c r="Z75" s="48">
        <v>37160.68</v>
      </c>
      <c r="AA75" s="48">
        <v>272094.93</v>
      </c>
      <c r="AB75" s="30" t="s">
        <v>60</v>
      </c>
      <c r="AC75" s="26" t="s">
        <v>1266</v>
      </c>
      <c r="AD75" s="24">
        <v>272094.93</v>
      </c>
      <c r="AE75" s="24">
        <f t="shared" ref="AE75:AE90" si="1">+AA75-AD75</f>
        <v>0</v>
      </c>
    </row>
    <row r="76" spans="1:31">
      <c r="A76" s="27">
        <v>57040</v>
      </c>
      <c r="B76" s="28" t="s">
        <v>1135</v>
      </c>
      <c r="C76" s="29">
        <v>42457</v>
      </c>
      <c r="D76" s="29">
        <v>42457</v>
      </c>
      <c r="E76" s="27" t="s">
        <v>30</v>
      </c>
      <c r="F76" s="29">
        <v>42447</v>
      </c>
      <c r="G76" s="27" t="s">
        <v>31</v>
      </c>
      <c r="H76" s="27">
        <v>57040</v>
      </c>
      <c r="I76" s="27" t="s">
        <v>343</v>
      </c>
      <c r="J76" s="27" t="s">
        <v>32</v>
      </c>
      <c r="K76" s="27">
        <v>2016</v>
      </c>
      <c r="L76" s="30" t="s">
        <v>1098</v>
      </c>
      <c r="M76" s="27" t="s">
        <v>1136</v>
      </c>
      <c r="N76" s="27" t="s">
        <v>57</v>
      </c>
      <c r="O76" s="27" t="s">
        <v>1137</v>
      </c>
      <c r="P76" s="31" t="s">
        <v>1138</v>
      </c>
      <c r="Q76" s="27"/>
      <c r="R76" s="27"/>
      <c r="S76" s="27"/>
      <c r="T76" s="27"/>
      <c r="U76" s="48">
        <v>237526.89</v>
      </c>
      <c r="V76" s="48">
        <v>5311.04</v>
      </c>
      <c r="W76" s="48">
        <v>2320</v>
      </c>
      <c r="X76" s="48">
        <v>360</v>
      </c>
      <c r="Y76" s="48">
        <v>242837.93000000002</v>
      </c>
      <c r="Z76" s="48">
        <v>38854.07</v>
      </c>
      <c r="AA76" s="48">
        <v>284372</v>
      </c>
      <c r="AB76" s="30" t="s">
        <v>54</v>
      </c>
      <c r="AC76" s="26" t="s">
        <v>1267</v>
      </c>
      <c r="AD76" s="24">
        <v>284372</v>
      </c>
      <c r="AE76" s="24">
        <f t="shared" si="1"/>
        <v>0</v>
      </c>
    </row>
    <row r="77" spans="1:31">
      <c r="A77" s="27">
        <v>57040</v>
      </c>
      <c r="B77" s="28" t="s">
        <v>1173</v>
      </c>
      <c r="C77" s="29">
        <v>42459</v>
      </c>
      <c r="D77" s="29">
        <v>42459</v>
      </c>
      <c r="E77" s="27" t="s">
        <v>30</v>
      </c>
      <c r="F77" s="29">
        <v>42447</v>
      </c>
      <c r="G77" s="27" t="s">
        <v>31</v>
      </c>
      <c r="H77" s="27">
        <v>57040</v>
      </c>
      <c r="I77" s="27" t="s">
        <v>343</v>
      </c>
      <c r="J77" s="27" t="s">
        <v>32</v>
      </c>
      <c r="K77" s="27">
        <v>2016</v>
      </c>
      <c r="L77" s="30" t="s">
        <v>1098</v>
      </c>
      <c r="M77" s="27" t="s">
        <v>1174</v>
      </c>
      <c r="N77" s="27" t="s">
        <v>345</v>
      </c>
      <c r="O77" s="27" t="s">
        <v>1175</v>
      </c>
      <c r="P77" s="31"/>
      <c r="Q77" s="27"/>
      <c r="R77" s="27"/>
      <c r="S77" s="27"/>
      <c r="T77" s="27"/>
      <c r="U77" s="48">
        <v>237526.89</v>
      </c>
      <c r="V77" s="48">
        <v>5311.04</v>
      </c>
      <c r="W77" s="48">
        <v>2320</v>
      </c>
      <c r="X77" s="48">
        <v>360</v>
      </c>
      <c r="Y77" s="48">
        <v>242837.93000000002</v>
      </c>
      <c r="Z77" s="48">
        <v>38854.07</v>
      </c>
      <c r="AA77" s="48">
        <v>284372</v>
      </c>
      <c r="AB77" s="30" t="s">
        <v>54</v>
      </c>
      <c r="AC77" s="26" t="s">
        <v>1268</v>
      </c>
      <c r="AD77" s="24">
        <v>284372</v>
      </c>
      <c r="AE77" s="24">
        <f t="shared" si="1"/>
        <v>0</v>
      </c>
    </row>
    <row r="78" spans="1:31">
      <c r="A78" s="27">
        <v>57040</v>
      </c>
      <c r="B78" s="52" t="s">
        <v>1106</v>
      </c>
      <c r="C78" s="29">
        <v>42453</v>
      </c>
      <c r="D78" s="29">
        <v>42453</v>
      </c>
      <c r="E78" s="27" t="s">
        <v>30</v>
      </c>
      <c r="F78" s="29">
        <v>42447</v>
      </c>
      <c r="G78" s="27" t="s">
        <v>31</v>
      </c>
      <c r="H78" s="27">
        <v>57040</v>
      </c>
      <c r="I78" s="27" t="s">
        <v>343</v>
      </c>
      <c r="J78" s="27" t="s">
        <v>32</v>
      </c>
      <c r="K78" s="27">
        <v>2016</v>
      </c>
      <c r="L78" s="30" t="s">
        <v>1098</v>
      </c>
      <c r="M78" s="27" t="s">
        <v>1107</v>
      </c>
      <c r="N78" s="27" t="s">
        <v>933</v>
      </c>
      <c r="O78" s="27" t="s">
        <v>1108</v>
      </c>
      <c r="P78" s="31" t="s">
        <v>1109</v>
      </c>
      <c r="Q78" s="27"/>
      <c r="R78" s="27"/>
      <c r="S78" s="27"/>
      <c r="T78" s="27"/>
      <c r="U78" s="48">
        <v>237526.89</v>
      </c>
      <c r="V78" s="48">
        <v>5311.04</v>
      </c>
      <c r="W78" s="48">
        <v>2320</v>
      </c>
      <c r="X78" s="48">
        <v>360</v>
      </c>
      <c r="Y78" s="48">
        <v>242837.93000000002</v>
      </c>
      <c r="Z78" s="48">
        <v>38854.07</v>
      </c>
      <c r="AA78" s="48">
        <v>284372</v>
      </c>
      <c r="AB78" s="30" t="s">
        <v>54</v>
      </c>
      <c r="AC78" s="26" t="s">
        <v>1269</v>
      </c>
      <c r="AD78" s="24">
        <v>284372</v>
      </c>
      <c r="AE78" s="24">
        <f t="shared" si="1"/>
        <v>0</v>
      </c>
    </row>
    <row r="79" spans="1:31">
      <c r="A79" s="27">
        <v>57040</v>
      </c>
      <c r="B79" s="28" t="s">
        <v>1176</v>
      </c>
      <c r="C79" s="29">
        <v>42459</v>
      </c>
      <c r="D79" s="29">
        <v>42459</v>
      </c>
      <c r="E79" s="27" t="s">
        <v>30</v>
      </c>
      <c r="F79" s="29">
        <v>42447</v>
      </c>
      <c r="G79" s="27" t="s">
        <v>31</v>
      </c>
      <c r="H79" s="27">
        <v>57040</v>
      </c>
      <c r="I79" s="27" t="s">
        <v>343</v>
      </c>
      <c r="J79" s="27" t="s">
        <v>32</v>
      </c>
      <c r="K79" s="27">
        <v>2016</v>
      </c>
      <c r="L79" s="30" t="s">
        <v>1098</v>
      </c>
      <c r="M79" s="27" t="s">
        <v>1177</v>
      </c>
      <c r="N79" s="27" t="s">
        <v>345</v>
      </c>
      <c r="O79" s="27" t="s">
        <v>1178</v>
      </c>
      <c r="P79" s="31"/>
      <c r="Q79" s="27"/>
      <c r="R79" s="27"/>
      <c r="S79" s="27"/>
      <c r="T79" s="27"/>
      <c r="U79" s="48">
        <v>237526.89</v>
      </c>
      <c r="V79" s="48">
        <v>5311.04</v>
      </c>
      <c r="W79" s="48">
        <v>2320</v>
      </c>
      <c r="X79" s="48">
        <v>360</v>
      </c>
      <c r="Y79" s="48">
        <v>242837.93000000002</v>
      </c>
      <c r="Z79" s="48">
        <v>38854.07</v>
      </c>
      <c r="AA79" s="48">
        <v>284372</v>
      </c>
      <c r="AB79" s="30" t="s">
        <v>54</v>
      </c>
      <c r="AC79" s="26" t="s">
        <v>1270</v>
      </c>
      <c r="AD79" s="24">
        <v>284372</v>
      </c>
      <c r="AE79" s="24">
        <f t="shared" si="1"/>
        <v>0</v>
      </c>
    </row>
    <row r="80" spans="1:31">
      <c r="A80" s="27">
        <v>57040</v>
      </c>
      <c r="B80" s="52" t="s">
        <v>1110</v>
      </c>
      <c r="C80" s="29">
        <v>42453</v>
      </c>
      <c r="D80" s="29">
        <v>42453</v>
      </c>
      <c r="E80" s="27" t="s">
        <v>30</v>
      </c>
      <c r="F80" s="29">
        <v>42447</v>
      </c>
      <c r="G80" s="27" t="s">
        <v>31</v>
      </c>
      <c r="H80" s="27">
        <v>57040</v>
      </c>
      <c r="I80" s="27" t="s">
        <v>349</v>
      </c>
      <c r="J80" s="27" t="s">
        <v>32</v>
      </c>
      <c r="K80" s="27">
        <v>2016</v>
      </c>
      <c r="L80" s="30" t="s">
        <v>1098</v>
      </c>
      <c r="M80" s="27" t="s">
        <v>1111</v>
      </c>
      <c r="N80" s="27" t="s">
        <v>57</v>
      </c>
      <c r="O80" s="27" t="s">
        <v>1112</v>
      </c>
      <c r="P80" s="31" t="s">
        <v>1113</v>
      </c>
      <c r="Q80" s="27"/>
      <c r="R80" s="27"/>
      <c r="S80" s="27"/>
      <c r="T80" s="27"/>
      <c r="U80" s="48">
        <v>226943.21</v>
      </c>
      <c r="V80" s="48">
        <v>5311.04</v>
      </c>
      <c r="W80" s="48">
        <v>2320</v>
      </c>
      <c r="X80" s="48">
        <v>360</v>
      </c>
      <c r="Y80" s="48">
        <v>232254.25</v>
      </c>
      <c r="Z80" s="48">
        <v>37160.68</v>
      </c>
      <c r="AA80" s="48">
        <v>272094.93</v>
      </c>
      <c r="AB80" s="30" t="s">
        <v>60</v>
      </c>
      <c r="AC80" s="26" t="s">
        <v>1271</v>
      </c>
      <c r="AD80" s="24">
        <v>272094.93</v>
      </c>
      <c r="AE80" s="24">
        <f t="shared" si="1"/>
        <v>0</v>
      </c>
    </row>
    <row r="81" spans="1:31">
      <c r="A81" s="27">
        <v>57040</v>
      </c>
      <c r="B81" s="52" t="s">
        <v>998</v>
      </c>
      <c r="C81" s="29">
        <v>42444</v>
      </c>
      <c r="D81" s="29">
        <v>42444</v>
      </c>
      <c r="E81" s="27" t="s">
        <v>30</v>
      </c>
      <c r="F81" s="29">
        <v>42438</v>
      </c>
      <c r="G81" s="27" t="s">
        <v>31</v>
      </c>
      <c r="H81" s="27">
        <v>57040</v>
      </c>
      <c r="I81" s="27" t="s">
        <v>349</v>
      </c>
      <c r="J81" s="27" t="s">
        <v>32</v>
      </c>
      <c r="K81" s="27">
        <v>2016</v>
      </c>
      <c r="L81" s="30" t="s">
        <v>931</v>
      </c>
      <c r="M81" s="27" t="s">
        <v>999</v>
      </c>
      <c r="N81" s="27" t="s">
        <v>57</v>
      </c>
      <c r="O81" s="27" t="s">
        <v>1000</v>
      </c>
      <c r="P81" s="31" t="s">
        <v>1001</v>
      </c>
      <c r="Q81" s="27"/>
      <c r="R81" s="27"/>
      <c r="S81" s="27"/>
      <c r="T81" s="27"/>
      <c r="U81" s="48">
        <v>226943.21</v>
      </c>
      <c r="V81" s="48">
        <v>5311.04</v>
      </c>
      <c r="W81" s="48">
        <v>2320</v>
      </c>
      <c r="X81" s="48">
        <v>360</v>
      </c>
      <c r="Y81" s="48">
        <v>232254.25</v>
      </c>
      <c r="Z81" s="48">
        <v>37160.68</v>
      </c>
      <c r="AA81" s="48">
        <v>272094.93</v>
      </c>
      <c r="AB81" s="30" t="s">
        <v>60</v>
      </c>
      <c r="AC81" s="26" t="s">
        <v>1272</v>
      </c>
      <c r="AD81" s="24">
        <v>272094.93</v>
      </c>
      <c r="AE81" s="24">
        <f t="shared" si="1"/>
        <v>0</v>
      </c>
    </row>
    <row r="82" spans="1:31">
      <c r="A82" s="27">
        <v>57040</v>
      </c>
      <c r="B82" s="52" t="s">
        <v>994</v>
      </c>
      <c r="C82" s="29">
        <v>42444</v>
      </c>
      <c r="D82" s="29">
        <v>42444</v>
      </c>
      <c r="E82" s="27" t="s">
        <v>30</v>
      </c>
      <c r="F82" s="29">
        <v>42438</v>
      </c>
      <c r="G82" s="27" t="s">
        <v>31</v>
      </c>
      <c r="H82" s="27">
        <v>57040</v>
      </c>
      <c r="I82" s="27" t="s">
        <v>343</v>
      </c>
      <c r="J82" s="27" t="s">
        <v>32</v>
      </c>
      <c r="K82" s="27">
        <v>2016</v>
      </c>
      <c r="L82" s="30" t="s">
        <v>931</v>
      </c>
      <c r="M82" s="27" t="s">
        <v>995</v>
      </c>
      <c r="N82" s="27" t="s">
        <v>51</v>
      </c>
      <c r="O82" s="27" t="s">
        <v>996</v>
      </c>
      <c r="P82" s="31" t="s">
        <v>997</v>
      </c>
      <c r="Q82" s="27"/>
      <c r="R82" s="27"/>
      <c r="S82" s="27"/>
      <c r="T82" s="27"/>
      <c r="U82" s="48">
        <v>237526.89</v>
      </c>
      <c r="V82" s="48">
        <v>5311.04</v>
      </c>
      <c r="W82" s="48">
        <v>2320</v>
      </c>
      <c r="X82" s="48">
        <v>360</v>
      </c>
      <c r="Y82" s="48">
        <v>242837.93000000002</v>
      </c>
      <c r="Z82" s="48">
        <v>38854.07</v>
      </c>
      <c r="AA82" s="48">
        <v>284372</v>
      </c>
      <c r="AB82" s="30" t="s">
        <v>54</v>
      </c>
      <c r="AC82" s="26" t="s">
        <v>1273</v>
      </c>
      <c r="AD82" s="24">
        <v>284272</v>
      </c>
      <c r="AE82" s="24">
        <f t="shared" si="1"/>
        <v>100</v>
      </c>
    </row>
    <row r="83" spans="1:31">
      <c r="A83" s="27">
        <v>57040</v>
      </c>
      <c r="B83" s="52" t="s">
        <v>1102</v>
      </c>
      <c r="C83" s="29">
        <v>42453</v>
      </c>
      <c r="D83" s="29">
        <v>42453</v>
      </c>
      <c r="E83" s="27" t="s">
        <v>30</v>
      </c>
      <c r="F83" s="29">
        <v>42447</v>
      </c>
      <c r="G83" s="27" t="s">
        <v>31</v>
      </c>
      <c r="H83" s="27">
        <v>57040</v>
      </c>
      <c r="I83" s="27" t="s">
        <v>343</v>
      </c>
      <c r="J83" s="27" t="s">
        <v>32</v>
      </c>
      <c r="K83" s="27">
        <v>2016</v>
      </c>
      <c r="L83" s="30" t="s">
        <v>1098</v>
      </c>
      <c r="M83" s="27" t="s">
        <v>1103</v>
      </c>
      <c r="N83" s="27" t="s">
        <v>933</v>
      </c>
      <c r="O83" s="27" t="s">
        <v>1104</v>
      </c>
      <c r="P83" s="31" t="s">
        <v>1105</v>
      </c>
      <c r="Q83" s="27"/>
      <c r="R83" s="27"/>
      <c r="S83" s="27"/>
      <c r="T83" s="27"/>
      <c r="U83" s="48">
        <v>237526.89</v>
      </c>
      <c r="V83" s="48">
        <v>5311.04</v>
      </c>
      <c r="W83" s="48">
        <v>2320</v>
      </c>
      <c r="X83" s="48">
        <v>360</v>
      </c>
      <c r="Y83" s="48">
        <v>242837.93000000002</v>
      </c>
      <c r="Z83" s="48">
        <v>38854.07</v>
      </c>
      <c r="AA83" s="48">
        <v>284372</v>
      </c>
      <c r="AB83" s="30" t="s">
        <v>54</v>
      </c>
      <c r="AC83" s="26" t="s">
        <v>1274</v>
      </c>
      <c r="AD83" s="24">
        <v>284372</v>
      </c>
      <c r="AE83" s="24">
        <f t="shared" si="1"/>
        <v>0</v>
      </c>
    </row>
    <row r="84" spans="1:31">
      <c r="A84" s="27">
        <v>57040</v>
      </c>
      <c r="B84" s="52" t="s">
        <v>940</v>
      </c>
      <c r="C84" s="29">
        <v>42440</v>
      </c>
      <c r="D84" s="29">
        <v>42440</v>
      </c>
      <c r="E84" s="27" t="s">
        <v>30</v>
      </c>
      <c r="F84" s="29">
        <v>42438</v>
      </c>
      <c r="G84" s="27" t="s">
        <v>31</v>
      </c>
      <c r="H84" s="27">
        <v>57040</v>
      </c>
      <c r="I84" s="27" t="s">
        <v>349</v>
      </c>
      <c r="J84" s="27" t="s">
        <v>32</v>
      </c>
      <c r="K84" s="27">
        <v>2016</v>
      </c>
      <c r="L84" s="30" t="s">
        <v>931</v>
      </c>
      <c r="M84" s="27" t="s">
        <v>941</v>
      </c>
      <c r="N84" s="27" t="s">
        <v>57</v>
      </c>
      <c r="O84" s="27" t="s">
        <v>942</v>
      </c>
      <c r="P84" s="31" t="s">
        <v>943</v>
      </c>
      <c r="Q84" s="27"/>
      <c r="R84" s="27"/>
      <c r="S84" s="27"/>
      <c r="T84" s="27"/>
      <c r="U84" s="48">
        <v>226943.21</v>
      </c>
      <c r="V84" s="48">
        <v>5311.04</v>
      </c>
      <c r="W84" s="48">
        <v>2320</v>
      </c>
      <c r="X84" s="48">
        <v>360</v>
      </c>
      <c r="Y84" s="48">
        <v>232254.25</v>
      </c>
      <c r="Z84" s="48">
        <v>37160.68</v>
      </c>
      <c r="AA84" s="48">
        <v>272094.93</v>
      </c>
      <c r="AB84" s="30" t="s">
        <v>60</v>
      </c>
      <c r="AC84" s="26" t="s">
        <v>1275</v>
      </c>
      <c r="AD84" s="24">
        <v>272094.93</v>
      </c>
      <c r="AE84" s="24">
        <f t="shared" si="1"/>
        <v>0</v>
      </c>
    </row>
    <row r="85" spans="1:31">
      <c r="A85" s="27">
        <v>57040</v>
      </c>
      <c r="B85" s="28" t="s">
        <v>1153</v>
      </c>
      <c r="C85" s="29">
        <v>42457</v>
      </c>
      <c r="D85" s="29">
        <v>42457</v>
      </c>
      <c r="E85" s="27" t="s">
        <v>30</v>
      </c>
      <c r="F85" s="29">
        <v>42452</v>
      </c>
      <c r="G85" s="27" t="s">
        <v>280</v>
      </c>
      <c r="H85" s="27">
        <v>57040</v>
      </c>
      <c r="I85" s="27" t="s">
        <v>843</v>
      </c>
      <c r="J85" s="27" t="s">
        <v>166</v>
      </c>
      <c r="K85" s="27">
        <v>2016</v>
      </c>
      <c r="L85" s="30" t="s">
        <v>1148</v>
      </c>
      <c r="M85" s="27" t="s">
        <v>1154</v>
      </c>
      <c r="N85" s="27" t="s">
        <v>382</v>
      </c>
      <c r="O85" s="27" t="s">
        <v>1155</v>
      </c>
      <c r="P85" s="31" t="s">
        <v>1156</v>
      </c>
      <c r="Q85" s="27"/>
      <c r="R85" s="27"/>
      <c r="S85" s="27"/>
      <c r="T85" s="27"/>
      <c r="U85" s="48">
        <v>167284.32999999999</v>
      </c>
      <c r="V85" s="48">
        <v>5302.66</v>
      </c>
      <c r="W85" s="48">
        <v>1160</v>
      </c>
      <c r="X85" s="48">
        <v>360</v>
      </c>
      <c r="Y85" s="48">
        <v>172586.99</v>
      </c>
      <c r="Z85" s="48">
        <v>27613.919999999998</v>
      </c>
      <c r="AA85" s="48">
        <v>201720.90999999997</v>
      </c>
      <c r="AB85" s="30" t="s">
        <v>848</v>
      </c>
      <c r="AC85" s="26" t="s">
        <v>1297</v>
      </c>
      <c r="AD85" s="24">
        <v>201720.91</v>
      </c>
      <c r="AE85" s="24">
        <f t="shared" si="1"/>
        <v>0</v>
      </c>
    </row>
    <row r="86" spans="1:31">
      <c r="A86" s="27">
        <v>57040</v>
      </c>
      <c r="B86" s="28" t="s">
        <v>854</v>
      </c>
      <c r="C86" s="29">
        <v>42432</v>
      </c>
      <c r="D86" s="29">
        <v>42432</v>
      </c>
      <c r="E86" s="27" t="s">
        <v>30</v>
      </c>
      <c r="F86" s="29">
        <v>42417</v>
      </c>
      <c r="G86" s="27" t="s">
        <v>280</v>
      </c>
      <c r="H86" s="27">
        <v>57040</v>
      </c>
      <c r="I86" s="27" t="s">
        <v>281</v>
      </c>
      <c r="J86" s="27" t="s">
        <v>166</v>
      </c>
      <c r="K86" s="27">
        <v>2016</v>
      </c>
      <c r="L86" s="30" t="s">
        <v>844</v>
      </c>
      <c r="M86" s="27" t="s">
        <v>855</v>
      </c>
      <c r="N86" s="27" t="s">
        <v>856</v>
      </c>
      <c r="O86" s="27" t="s">
        <v>857</v>
      </c>
      <c r="P86" s="31" t="s">
        <v>858</v>
      </c>
      <c r="Q86" s="27"/>
      <c r="R86" s="27"/>
      <c r="S86" s="27"/>
      <c r="T86" s="27"/>
      <c r="U86" s="48">
        <v>176517.09</v>
      </c>
      <c r="V86" s="48">
        <v>5302.66</v>
      </c>
      <c r="W86" s="48">
        <v>1160</v>
      </c>
      <c r="X86" s="48">
        <v>360</v>
      </c>
      <c r="Y86" s="48">
        <v>181819.75</v>
      </c>
      <c r="Z86" s="48">
        <v>29091.16</v>
      </c>
      <c r="AA86" s="48">
        <v>212430.91</v>
      </c>
      <c r="AB86" s="30" t="s">
        <v>287</v>
      </c>
      <c r="AC86" s="26" t="s">
        <v>1276</v>
      </c>
      <c r="AD86" s="24">
        <v>212430.91</v>
      </c>
      <c r="AE86" s="24">
        <f t="shared" si="1"/>
        <v>0</v>
      </c>
    </row>
    <row r="87" spans="1:31">
      <c r="A87" s="27">
        <v>57040</v>
      </c>
      <c r="B87" s="28" t="s">
        <v>849</v>
      </c>
      <c r="C87" s="29">
        <v>42432</v>
      </c>
      <c r="D87" s="29">
        <v>42432</v>
      </c>
      <c r="E87" s="27" t="s">
        <v>30</v>
      </c>
      <c r="F87" s="29">
        <v>42417</v>
      </c>
      <c r="G87" s="27" t="s">
        <v>280</v>
      </c>
      <c r="H87" s="27">
        <v>57040</v>
      </c>
      <c r="I87" s="27" t="s">
        <v>281</v>
      </c>
      <c r="J87" s="27" t="s">
        <v>166</v>
      </c>
      <c r="K87" s="27">
        <v>2016</v>
      </c>
      <c r="L87" s="30" t="s">
        <v>844</v>
      </c>
      <c r="M87" s="27" t="s">
        <v>850</v>
      </c>
      <c r="N87" s="27" t="s">
        <v>851</v>
      </c>
      <c r="O87" s="27" t="s">
        <v>852</v>
      </c>
      <c r="P87" s="31" t="s">
        <v>853</v>
      </c>
      <c r="Q87" s="27"/>
      <c r="R87" s="27"/>
      <c r="S87" s="27"/>
      <c r="T87" s="27"/>
      <c r="U87" s="48">
        <v>176517.09</v>
      </c>
      <c r="V87" s="48">
        <v>5302.66</v>
      </c>
      <c r="W87" s="48">
        <v>1160</v>
      </c>
      <c r="X87" s="48">
        <v>360</v>
      </c>
      <c r="Y87" s="48">
        <v>181819.75</v>
      </c>
      <c r="Z87" s="48">
        <v>29091.16</v>
      </c>
      <c r="AA87" s="48">
        <v>212430.91</v>
      </c>
      <c r="AB87" s="30" t="s">
        <v>287</v>
      </c>
      <c r="AC87" s="26" t="s">
        <v>1298</v>
      </c>
      <c r="AD87" s="24">
        <v>212430.91</v>
      </c>
      <c r="AE87" s="24">
        <f t="shared" si="1"/>
        <v>0</v>
      </c>
    </row>
    <row r="88" spans="1:31">
      <c r="A88" s="27">
        <v>57040</v>
      </c>
      <c r="B88" s="28" t="s">
        <v>1147</v>
      </c>
      <c r="C88" s="29">
        <v>42457</v>
      </c>
      <c r="D88" s="29">
        <v>42457</v>
      </c>
      <c r="E88" s="27" t="s">
        <v>30</v>
      </c>
      <c r="F88" s="29">
        <v>42452</v>
      </c>
      <c r="G88" s="27" t="s">
        <v>280</v>
      </c>
      <c r="H88" s="27">
        <v>57040</v>
      </c>
      <c r="I88" s="27" t="s">
        <v>843</v>
      </c>
      <c r="J88" s="27" t="s">
        <v>166</v>
      </c>
      <c r="K88" s="27">
        <v>2016</v>
      </c>
      <c r="L88" s="30" t="s">
        <v>1148</v>
      </c>
      <c r="M88" s="27" t="s">
        <v>1149</v>
      </c>
      <c r="N88" s="27" t="s">
        <v>1150</v>
      </c>
      <c r="O88" s="27" t="s">
        <v>1151</v>
      </c>
      <c r="P88" s="31" t="s">
        <v>1152</v>
      </c>
      <c r="Q88" s="27"/>
      <c r="R88" s="27"/>
      <c r="S88" s="27"/>
      <c r="T88" s="27"/>
      <c r="U88" s="48">
        <v>167284.32999999999</v>
      </c>
      <c r="V88" s="48">
        <v>5302.66</v>
      </c>
      <c r="W88" s="48">
        <v>1160</v>
      </c>
      <c r="X88" s="48">
        <v>360</v>
      </c>
      <c r="Y88" s="48">
        <v>172586.99</v>
      </c>
      <c r="Z88" s="48">
        <v>27613.919999999998</v>
      </c>
      <c r="AA88" s="48">
        <v>201720.90999999997</v>
      </c>
      <c r="AB88" s="30" t="s">
        <v>848</v>
      </c>
      <c r="AC88" s="26" t="s">
        <v>1299</v>
      </c>
      <c r="AD88" s="24">
        <v>201720.91</v>
      </c>
      <c r="AE88" s="24">
        <f t="shared" si="1"/>
        <v>0</v>
      </c>
    </row>
    <row r="89" spans="1:31">
      <c r="A89" s="27">
        <v>57040</v>
      </c>
      <c r="B89" s="28" t="s">
        <v>842</v>
      </c>
      <c r="C89" s="29">
        <v>42432</v>
      </c>
      <c r="D89" s="29">
        <v>42432</v>
      </c>
      <c r="E89" s="27" t="s">
        <v>30</v>
      </c>
      <c r="F89" s="29">
        <v>42417</v>
      </c>
      <c r="G89" s="27" t="s">
        <v>280</v>
      </c>
      <c r="H89" s="27">
        <v>57040</v>
      </c>
      <c r="I89" s="27" t="s">
        <v>843</v>
      </c>
      <c r="J89" s="27" t="s">
        <v>166</v>
      </c>
      <c r="K89" s="27">
        <v>2016</v>
      </c>
      <c r="L89" s="30" t="s">
        <v>844</v>
      </c>
      <c r="M89" s="27" t="s">
        <v>845</v>
      </c>
      <c r="N89" s="27" t="s">
        <v>284</v>
      </c>
      <c r="O89" s="27" t="s">
        <v>846</v>
      </c>
      <c r="P89" s="31" t="s">
        <v>847</v>
      </c>
      <c r="Q89" s="27"/>
      <c r="R89" s="27"/>
      <c r="S89" s="27"/>
      <c r="T89" s="27"/>
      <c r="U89" s="48">
        <v>167284.32999999999</v>
      </c>
      <c r="V89" s="48">
        <v>5302.66</v>
      </c>
      <c r="W89" s="48">
        <v>1160</v>
      </c>
      <c r="X89" s="48">
        <v>360</v>
      </c>
      <c r="Y89" s="48">
        <v>172586.99</v>
      </c>
      <c r="Z89" s="48">
        <v>27613.919999999998</v>
      </c>
      <c r="AA89" s="48">
        <v>201720.90999999997</v>
      </c>
      <c r="AB89" s="30" t="s">
        <v>848</v>
      </c>
      <c r="AC89" s="26" t="s">
        <v>1277</v>
      </c>
      <c r="AD89" s="24">
        <v>201720.91</v>
      </c>
      <c r="AE89" s="24">
        <f t="shared" si="1"/>
        <v>0</v>
      </c>
    </row>
    <row r="90" spans="1:31">
      <c r="A90" s="27">
        <v>57040</v>
      </c>
      <c r="B90" s="28" t="s">
        <v>1157</v>
      </c>
      <c r="C90" s="29">
        <v>42457</v>
      </c>
      <c r="D90" s="29">
        <v>42457</v>
      </c>
      <c r="E90" s="27" t="s">
        <v>30</v>
      </c>
      <c r="F90" s="29">
        <v>42452</v>
      </c>
      <c r="G90" s="27" t="s">
        <v>280</v>
      </c>
      <c r="H90" s="27">
        <v>57040</v>
      </c>
      <c r="I90" s="27" t="s">
        <v>843</v>
      </c>
      <c r="J90" s="27" t="s">
        <v>166</v>
      </c>
      <c r="K90" s="27">
        <v>2016</v>
      </c>
      <c r="L90" s="30" t="s">
        <v>1148</v>
      </c>
      <c r="M90" s="27" t="s">
        <v>1158</v>
      </c>
      <c r="N90" s="27" t="s">
        <v>382</v>
      </c>
      <c r="O90" s="27" t="s">
        <v>1159</v>
      </c>
      <c r="P90" s="31" t="s">
        <v>1160</v>
      </c>
      <c r="Q90" s="27"/>
      <c r="R90" s="27"/>
      <c r="S90" s="27"/>
      <c r="T90" s="27"/>
      <c r="U90" s="48">
        <v>167284.32999999999</v>
      </c>
      <c r="V90" s="48">
        <v>5302.66</v>
      </c>
      <c r="W90" s="48">
        <v>1160</v>
      </c>
      <c r="X90" s="48">
        <v>360</v>
      </c>
      <c r="Y90" s="48">
        <v>172586.99</v>
      </c>
      <c r="Z90" s="48">
        <v>27613.919999999998</v>
      </c>
      <c r="AA90" s="48">
        <v>201720.90999999997</v>
      </c>
      <c r="AB90" s="30" t="s">
        <v>848</v>
      </c>
      <c r="AC90" s="26" t="s">
        <v>1300</v>
      </c>
      <c r="AD90" s="24">
        <v>201720.91</v>
      </c>
      <c r="AE90" s="24">
        <f t="shared" si="1"/>
        <v>0</v>
      </c>
    </row>
    <row r="91" spans="1:3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3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31" ht="12" thickBo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31" ht="12" thickBo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81" t="s">
        <v>1303</v>
      </c>
      <c r="X94" s="82"/>
      <c r="Y94" s="82"/>
      <c r="Z94" s="82"/>
      <c r="AA94" s="83"/>
      <c r="AB94" s="16"/>
    </row>
    <row r="95" spans="1:3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3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27" t="s">
        <v>87</v>
      </c>
      <c r="X96" s="27" t="s">
        <v>1209</v>
      </c>
      <c r="Y96" s="26" t="s">
        <v>1234</v>
      </c>
      <c r="Z96" s="16"/>
      <c r="AA96" s="19">
        <v>-17.960000000020955</v>
      </c>
      <c r="AB96" s="16" t="s">
        <v>1304</v>
      </c>
    </row>
    <row r="97" spans="1:29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9"/>
      <c r="AB97" s="16"/>
    </row>
    <row r="98" spans="1:29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27" t="s">
        <v>199</v>
      </c>
      <c r="X98" s="27" t="s">
        <v>1042</v>
      </c>
      <c r="Y98" s="26" t="s">
        <v>1289</v>
      </c>
      <c r="Z98" s="16"/>
      <c r="AA98" s="19">
        <v>-1</v>
      </c>
      <c r="AB98" s="16" t="s">
        <v>1304</v>
      </c>
    </row>
    <row r="99" spans="1:2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9"/>
      <c r="AB99" s="16"/>
    </row>
    <row r="100" spans="1:29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27" t="s">
        <v>32</v>
      </c>
      <c r="X100" s="27" t="s">
        <v>996</v>
      </c>
      <c r="Y100" s="26" t="s">
        <v>1273</v>
      </c>
      <c r="Z100" s="16"/>
      <c r="AA100" s="19">
        <v>100</v>
      </c>
      <c r="AB100" s="16" t="s">
        <v>1304</v>
      </c>
    </row>
    <row r="101" spans="1:29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9"/>
      <c r="AB101" s="16"/>
    </row>
    <row r="102" spans="1:29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27" t="s">
        <v>148</v>
      </c>
      <c r="X102" s="27" t="s">
        <v>862</v>
      </c>
      <c r="Y102" s="26" t="s">
        <v>1281</v>
      </c>
      <c r="Z102" s="16"/>
      <c r="AA102" s="19">
        <v>475.90000000002328</v>
      </c>
      <c r="AB102" s="16" t="s">
        <v>1304</v>
      </c>
    </row>
    <row r="103" spans="1:29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27" t="s">
        <v>148</v>
      </c>
      <c r="X103" s="27" t="s">
        <v>911</v>
      </c>
      <c r="Y103" s="26" t="s">
        <v>1221</v>
      </c>
      <c r="Z103" s="16"/>
      <c r="AA103" s="19">
        <v>475.90000000002328</v>
      </c>
      <c r="AB103" s="16" t="s">
        <v>1304</v>
      </c>
    </row>
    <row r="104" spans="1:29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27" t="s">
        <v>148</v>
      </c>
      <c r="X104" s="27" t="s">
        <v>1082</v>
      </c>
      <c r="Y104" s="26" t="s">
        <v>1220</v>
      </c>
      <c r="Z104" s="16"/>
      <c r="AA104" s="19">
        <v>809.05999999999767</v>
      </c>
      <c r="AB104" s="16" t="s">
        <v>1305</v>
      </c>
      <c r="AC104" s="32"/>
    </row>
    <row r="105" spans="1:29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9"/>
      <c r="AB105" s="16"/>
    </row>
    <row r="106" spans="1:29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27" t="s">
        <v>95</v>
      </c>
      <c r="X106" s="27" t="s">
        <v>922</v>
      </c>
      <c r="Y106" s="26" t="s">
        <v>1282</v>
      </c>
      <c r="Z106" s="16"/>
      <c r="AA106" s="24">
        <v>985.59999999997672</v>
      </c>
      <c r="AB106" s="16" t="s">
        <v>1304</v>
      </c>
    </row>
    <row r="107" spans="1:29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27" t="s">
        <v>95</v>
      </c>
      <c r="X107" s="27" t="s">
        <v>1089</v>
      </c>
      <c r="Y107" s="26" t="s">
        <v>1235</v>
      </c>
      <c r="Z107" s="16"/>
      <c r="AA107" s="24">
        <v>985.60000000003492</v>
      </c>
      <c r="AB107" s="16" t="s">
        <v>1304</v>
      </c>
      <c r="AC107" s="32"/>
    </row>
    <row r="108" spans="1:29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9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9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9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autoFilter ref="A9:AE90"/>
  <sortState ref="A10:AB90">
    <sortCondition ref="O10:O90"/>
  </sortState>
  <mergeCells count="1">
    <mergeCell ref="W94:AA9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5:AF517"/>
  <sheetViews>
    <sheetView topLeftCell="A43" workbookViewId="0">
      <selection activeCell="O65" sqref="O65"/>
    </sheetView>
  </sheetViews>
  <sheetFormatPr baseColWidth="10" defaultRowHeight="11.25"/>
  <cols>
    <col min="1" max="1" width="14.85546875" style="26" bestFit="1" customWidth="1"/>
    <col min="2" max="2" width="11.28515625" style="26" bestFit="1" customWidth="1"/>
    <col min="3" max="3" width="11.28515625" style="26" hidden="1" customWidth="1"/>
    <col min="4" max="4" width="13.5703125" style="26" hidden="1" customWidth="1"/>
    <col min="5" max="5" width="17.85546875" style="26" hidden="1" customWidth="1"/>
    <col min="6" max="6" width="14.140625" style="44" hidden="1" customWidth="1"/>
    <col min="7" max="7" width="15" style="26" hidden="1" customWidth="1"/>
    <col min="8" max="8" width="14.85546875" style="26" customWidth="1"/>
    <col min="9" max="9" width="11.42578125" style="26" customWidth="1"/>
    <col min="10" max="10" width="11.5703125" style="26" customWidth="1"/>
    <col min="11" max="11" width="8.7109375" style="26" customWidth="1"/>
    <col min="12" max="12" width="14.140625" style="26" hidden="1" customWidth="1"/>
    <col min="13" max="13" width="10.5703125" style="26" hidden="1" customWidth="1"/>
    <col min="14" max="14" width="36.7109375" style="26" hidden="1" customWidth="1"/>
    <col min="15" max="15" width="17.85546875" style="26" bestFit="1" customWidth="1"/>
    <col min="16" max="16" width="13" style="26" hidden="1" customWidth="1"/>
    <col min="17" max="20" width="14.5703125" style="26" hidden="1" customWidth="1"/>
    <col min="21" max="21" width="21.42578125" style="26" bestFit="1" customWidth="1"/>
    <col min="22" max="22" width="11.28515625" style="26" bestFit="1" customWidth="1"/>
    <col min="23" max="23" width="13.5703125" style="26" bestFit="1" customWidth="1"/>
    <col min="24" max="24" width="16.5703125" style="26" bestFit="1" customWidth="1"/>
    <col min="25" max="25" width="12" style="26" bestFit="1" customWidth="1"/>
    <col min="26" max="26" width="9.5703125" style="26" bestFit="1" customWidth="1"/>
    <col min="27" max="27" width="9.85546875" style="26" bestFit="1" customWidth="1"/>
    <col min="28" max="28" width="8.5703125" style="26" bestFit="1" customWidth="1"/>
    <col min="29" max="30" width="11.42578125" style="26"/>
    <col min="31" max="31" width="9.5703125" style="26" bestFit="1" customWidth="1"/>
    <col min="32" max="32" width="19.42578125" style="26" bestFit="1" customWidth="1"/>
    <col min="33" max="16384" width="11.42578125" style="26"/>
  </cols>
  <sheetData>
    <row r="5" spans="1:32">
      <c r="A5" s="11"/>
      <c r="B5" s="11"/>
      <c r="C5" s="11"/>
      <c r="D5" s="11"/>
      <c r="E5" s="11"/>
      <c r="F5" s="2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2">
      <c r="A6" s="11"/>
      <c r="B6" s="11"/>
      <c r="C6" s="11"/>
      <c r="D6" s="11"/>
      <c r="E6" s="11"/>
      <c r="F6" s="2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2">
      <c r="A7" s="11"/>
      <c r="B7" s="11"/>
      <c r="C7" s="11"/>
      <c r="D7" s="11"/>
      <c r="E7" s="11"/>
      <c r="F7" s="2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2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2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2">
      <c r="A10" s="27">
        <v>57040</v>
      </c>
      <c r="B10" s="28" t="s">
        <v>1306</v>
      </c>
      <c r="C10" s="29">
        <v>42463</v>
      </c>
      <c r="D10" s="29">
        <v>42463</v>
      </c>
      <c r="E10" s="27" t="s">
        <v>30</v>
      </c>
      <c r="F10" s="40" t="s">
        <v>265</v>
      </c>
      <c r="G10" s="27" t="s">
        <v>266</v>
      </c>
      <c r="H10" s="27">
        <v>57040</v>
      </c>
      <c r="I10" s="27" t="s">
        <v>612</v>
      </c>
      <c r="J10" s="27" t="s">
        <v>166</v>
      </c>
      <c r="K10" s="27">
        <v>2016</v>
      </c>
      <c r="L10" s="30" t="s">
        <v>268</v>
      </c>
      <c r="M10" s="27" t="s">
        <v>1307</v>
      </c>
      <c r="N10" s="27" t="s">
        <v>1308</v>
      </c>
      <c r="O10" s="27" t="s">
        <v>1309</v>
      </c>
      <c r="P10" s="31" t="s">
        <v>1310</v>
      </c>
      <c r="Q10" s="27"/>
      <c r="R10" s="27"/>
      <c r="S10" s="27"/>
      <c r="T10" s="27"/>
      <c r="U10" s="48">
        <v>186453.53</v>
      </c>
      <c r="V10" s="48">
        <v>4348.38</v>
      </c>
      <c r="W10" s="48">
        <v>1160</v>
      </c>
      <c r="X10" s="48">
        <v>360</v>
      </c>
      <c r="Y10" s="48">
        <v>190801.91</v>
      </c>
      <c r="Z10" s="48">
        <v>30528.31</v>
      </c>
      <c r="AA10" s="48">
        <v>222850.22</v>
      </c>
      <c r="AB10" s="30" t="s">
        <v>617</v>
      </c>
      <c r="AC10" s="26" t="s">
        <v>1571</v>
      </c>
      <c r="AD10" s="41">
        <v>222850.21</v>
      </c>
      <c r="AE10" s="32">
        <f t="shared" ref="AE10:AE41" si="0">+AA10-AD10</f>
        <v>1.0000000009313226E-2</v>
      </c>
    </row>
    <row r="11" spans="1:32">
      <c r="A11" s="27">
        <v>57040</v>
      </c>
      <c r="B11" s="28" t="s">
        <v>1311</v>
      </c>
      <c r="C11" s="29">
        <v>42467</v>
      </c>
      <c r="D11" s="29">
        <v>42467</v>
      </c>
      <c r="E11" s="27" t="s">
        <v>30</v>
      </c>
      <c r="F11" s="42">
        <v>42447</v>
      </c>
      <c r="G11" s="27" t="s">
        <v>78</v>
      </c>
      <c r="H11" s="27">
        <v>57040</v>
      </c>
      <c r="I11" s="27" t="s">
        <v>147</v>
      </c>
      <c r="J11" s="27" t="s">
        <v>148</v>
      </c>
      <c r="K11" s="27">
        <v>2016</v>
      </c>
      <c r="L11" s="30" t="s">
        <v>1312</v>
      </c>
      <c r="M11" s="27" t="s">
        <v>1313</v>
      </c>
      <c r="N11" s="27" t="s">
        <v>733</v>
      </c>
      <c r="O11" s="27" t="s">
        <v>1314</v>
      </c>
      <c r="P11" s="31" t="s">
        <v>1315</v>
      </c>
      <c r="Q11" s="27"/>
      <c r="R11" s="27"/>
      <c r="S11" s="27"/>
      <c r="T11" s="27"/>
      <c r="U11" s="48">
        <v>276937.73</v>
      </c>
      <c r="V11" s="48">
        <v>3907.2</v>
      </c>
      <c r="W11" s="48">
        <v>2320</v>
      </c>
      <c r="X11" s="48">
        <v>360</v>
      </c>
      <c r="Y11" s="48">
        <v>280844.93</v>
      </c>
      <c r="Z11" s="48">
        <v>44935.19</v>
      </c>
      <c r="AA11" s="48">
        <v>328460.12</v>
      </c>
      <c r="AB11" s="30" t="s">
        <v>154</v>
      </c>
      <c r="AC11" s="26" t="s">
        <v>1538</v>
      </c>
      <c r="AD11" s="24">
        <v>328460.12</v>
      </c>
      <c r="AE11" s="32">
        <f t="shared" si="0"/>
        <v>0</v>
      </c>
    </row>
    <row r="12" spans="1:32">
      <c r="A12" s="27">
        <v>57040</v>
      </c>
      <c r="B12" s="28" t="s">
        <v>1316</v>
      </c>
      <c r="C12" s="29">
        <v>42467</v>
      </c>
      <c r="D12" s="29">
        <v>42467</v>
      </c>
      <c r="E12" s="27" t="s">
        <v>30</v>
      </c>
      <c r="F12" s="42">
        <v>42447</v>
      </c>
      <c r="G12" s="27" t="s">
        <v>78</v>
      </c>
      <c r="H12" s="27">
        <v>57040</v>
      </c>
      <c r="I12" s="27" t="s">
        <v>147</v>
      </c>
      <c r="J12" s="27" t="s">
        <v>148</v>
      </c>
      <c r="K12" s="27">
        <v>2016</v>
      </c>
      <c r="L12" s="30" t="s">
        <v>1317</v>
      </c>
      <c r="M12" s="27" t="s">
        <v>1318</v>
      </c>
      <c r="N12" s="27" t="s">
        <v>910</v>
      </c>
      <c r="O12" s="27" t="s">
        <v>1319</v>
      </c>
      <c r="P12" s="31" t="s">
        <v>1320</v>
      </c>
      <c r="Q12" s="27"/>
      <c r="R12" s="27"/>
      <c r="S12" s="27"/>
      <c r="T12" s="27"/>
      <c r="U12" s="48">
        <v>276937.73</v>
      </c>
      <c r="V12" s="48">
        <v>3907.2</v>
      </c>
      <c r="W12" s="48">
        <v>2320</v>
      </c>
      <c r="X12" s="48">
        <v>360</v>
      </c>
      <c r="Y12" s="48">
        <v>280844.93</v>
      </c>
      <c r="Z12" s="48">
        <v>44935.19</v>
      </c>
      <c r="AA12" s="48">
        <v>328460.12</v>
      </c>
      <c r="AB12" s="30" t="s">
        <v>154</v>
      </c>
      <c r="AC12" s="26" t="s">
        <v>1540</v>
      </c>
      <c r="AD12" s="24">
        <v>328460.12</v>
      </c>
      <c r="AE12" s="32">
        <f t="shared" si="0"/>
        <v>0</v>
      </c>
    </row>
    <row r="13" spans="1:32">
      <c r="A13" s="27">
        <v>57040</v>
      </c>
      <c r="B13" s="28" t="s">
        <v>1321</v>
      </c>
      <c r="C13" s="29">
        <v>42467</v>
      </c>
      <c r="D13" s="29">
        <v>42467</v>
      </c>
      <c r="E13" s="27" t="s">
        <v>30</v>
      </c>
      <c r="F13" s="42">
        <v>42443</v>
      </c>
      <c r="G13" s="27" t="s">
        <v>78</v>
      </c>
      <c r="H13" s="27">
        <v>57040</v>
      </c>
      <c r="I13" s="27" t="s">
        <v>1322</v>
      </c>
      <c r="J13" s="27" t="s">
        <v>148</v>
      </c>
      <c r="K13" s="27">
        <v>2016</v>
      </c>
      <c r="L13" s="30" t="s">
        <v>1323</v>
      </c>
      <c r="M13" s="27" t="s">
        <v>1324</v>
      </c>
      <c r="N13" s="27" t="s">
        <v>1325</v>
      </c>
      <c r="O13" s="27" t="s">
        <v>1326</v>
      </c>
      <c r="P13" s="31" t="s">
        <v>1327</v>
      </c>
      <c r="Q13" s="27"/>
      <c r="R13" s="27"/>
      <c r="S13" s="27"/>
      <c r="T13" s="27"/>
      <c r="U13" s="48">
        <v>336868.92</v>
      </c>
      <c r="V13" s="48">
        <v>3907.2</v>
      </c>
      <c r="W13" s="48">
        <v>2320</v>
      </c>
      <c r="X13" s="48">
        <v>360</v>
      </c>
      <c r="Y13" s="48">
        <v>340776.12</v>
      </c>
      <c r="Z13" s="48">
        <v>54524.18</v>
      </c>
      <c r="AA13" s="48">
        <v>397980.3</v>
      </c>
      <c r="AB13" s="30" t="s">
        <v>1328</v>
      </c>
      <c r="AC13" s="26" t="s">
        <v>1535</v>
      </c>
      <c r="AD13" s="24">
        <v>397980.3</v>
      </c>
      <c r="AE13" s="32">
        <f t="shared" si="0"/>
        <v>0</v>
      </c>
    </row>
    <row r="14" spans="1:32">
      <c r="A14" s="27">
        <v>57040</v>
      </c>
      <c r="B14" s="28" t="s">
        <v>1329</v>
      </c>
      <c r="C14" s="29">
        <v>42467</v>
      </c>
      <c r="D14" s="29">
        <v>42467</v>
      </c>
      <c r="E14" s="27" t="s">
        <v>30</v>
      </c>
      <c r="F14" s="42">
        <v>42447</v>
      </c>
      <c r="G14" s="27" t="s">
        <v>78</v>
      </c>
      <c r="H14" s="27">
        <v>57040</v>
      </c>
      <c r="I14" s="27" t="s">
        <v>515</v>
      </c>
      <c r="J14" s="27" t="s">
        <v>148</v>
      </c>
      <c r="K14" s="27">
        <v>2016</v>
      </c>
      <c r="L14" s="30" t="s">
        <v>1330</v>
      </c>
      <c r="M14" s="27" t="s">
        <v>1331</v>
      </c>
      <c r="N14" s="27" t="s">
        <v>672</v>
      </c>
      <c r="O14" s="27" t="s">
        <v>1332</v>
      </c>
      <c r="P14" s="31" t="s">
        <v>1333</v>
      </c>
      <c r="Q14" s="27"/>
      <c r="R14" s="27"/>
      <c r="S14" s="27"/>
      <c r="T14" s="27"/>
      <c r="U14" s="48">
        <v>299564.57</v>
      </c>
      <c r="V14" s="48">
        <v>3907.2</v>
      </c>
      <c r="W14" s="48">
        <v>2320</v>
      </c>
      <c r="X14" s="48">
        <v>360</v>
      </c>
      <c r="Y14" s="48">
        <v>303471.77</v>
      </c>
      <c r="Z14" s="48">
        <v>48555.48</v>
      </c>
      <c r="AA14" s="48">
        <v>354707.25</v>
      </c>
      <c r="AB14" s="30" t="s">
        <v>521</v>
      </c>
      <c r="AC14" s="26" t="s">
        <v>1575</v>
      </c>
      <c r="AD14" s="25">
        <v>354707.25</v>
      </c>
      <c r="AE14" s="32">
        <f t="shared" si="0"/>
        <v>0</v>
      </c>
      <c r="AF14" s="26" t="s">
        <v>1574</v>
      </c>
    </row>
    <row r="15" spans="1:32">
      <c r="A15" s="27">
        <v>57040</v>
      </c>
      <c r="B15" s="28" t="s">
        <v>1334</v>
      </c>
      <c r="C15" s="29">
        <v>42467</v>
      </c>
      <c r="D15" s="29">
        <v>42467</v>
      </c>
      <c r="E15" s="27" t="s">
        <v>30</v>
      </c>
      <c r="F15" s="42">
        <v>42444</v>
      </c>
      <c r="G15" s="27" t="s">
        <v>78</v>
      </c>
      <c r="H15" s="27">
        <v>57040</v>
      </c>
      <c r="I15" s="27" t="s">
        <v>1335</v>
      </c>
      <c r="J15" s="27" t="s">
        <v>87</v>
      </c>
      <c r="K15" s="27">
        <v>2016</v>
      </c>
      <c r="L15" s="30" t="s">
        <v>1336</v>
      </c>
      <c r="M15" s="27" t="s">
        <v>1337</v>
      </c>
      <c r="N15" s="27" t="s">
        <v>90</v>
      </c>
      <c r="O15" s="27" t="s">
        <v>1338</v>
      </c>
      <c r="P15" s="31" t="s">
        <v>1339</v>
      </c>
      <c r="Q15" s="27"/>
      <c r="R15" s="27"/>
      <c r="S15" s="27"/>
      <c r="T15" s="27"/>
      <c r="U15" s="48">
        <v>492853.22</v>
      </c>
      <c r="V15" s="48">
        <v>3907.2</v>
      </c>
      <c r="W15" s="48">
        <v>2900</v>
      </c>
      <c r="X15" s="48">
        <v>360</v>
      </c>
      <c r="Y15" s="48">
        <v>496760.42</v>
      </c>
      <c r="Z15" s="48">
        <v>79481.67</v>
      </c>
      <c r="AA15" s="48">
        <v>579502.09</v>
      </c>
      <c r="AB15" s="30" t="s">
        <v>93</v>
      </c>
      <c r="AC15" s="26" t="s">
        <v>1569</v>
      </c>
      <c r="AD15" s="41">
        <v>579520.04</v>
      </c>
      <c r="AE15" s="32">
        <f t="shared" si="0"/>
        <v>-17.950000000069849</v>
      </c>
    </row>
    <row r="16" spans="1:32">
      <c r="A16" s="27">
        <v>57040</v>
      </c>
      <c r="B16" s="28" t="s">
        <v>1340</v>
      </c>
      <c r="C16" s="29">
        <v>42469</v>
      </c>
      <c r="D16" s="29">
        <v>42469</v>
      </c>
      <c r="E16" s="27" t="s">
        <v>30</v>
      </c>
      <c r="F16" s="40" t="s">
        <v>265</v>
      </c>
      <c r="G16" s="27" t="s">
        <v>266</v>
      </c>
      <c r="H16" s="27">
        <v>57040</v>
      </c>
      <c r="I16" s="27" t="s">
        <v>612</v>
      </c>
      <c r="J16" s="27" t="s">
        <v>166</v>
      </c>
      <c r="K16" s="27">
        <v>2016</v>
      </c>
      <c r="L16" s="30" t="s">
        <v>268</v>
      </c>
      <c r="M16" s="27" t="s">
        <v>1341</v>
      </c>
      <c r="N16" s="27" t="s">
        <v>1308</v>
      </c>
      <c r="O16" s="27" t="s">
        <v>1342</v>
      </c>
      <c r="P16" s="31" t="s">
        <v>1343</v>
      </c>
      <c r="Q16" s="27"/>
      <c r="R16" s="27"/>
      <c r="S16" s="27"/>
      <c r="T16" s="27"/>
      <c r="U16" s="48">
        <v>186453.53</v>
      </c>
      <c r="V16" s="48">
        <v>4348.38</v>
      </c>
      <c r="W16" s="48">
        <v>1160</v>
      </c>
      <c r="X16" s="48">
        <v>360</v>
      </c>
      <c r="Y16" s="48">
        <v>190801.91</v>
      </c>
      <c r="Z16" s="48">
        <v>30528.31</v>
      </c>
      <c r="AA16" s="48">
        <v>222850.22</v>
      </c>
      <c r="AB16" s="30" t="s">
        <v>617</v>
      </c>
      <c r="AC16" s="26" t="s">
        <v>1542</v>
      </c>
      <c r="AD16" s="24">
        <v>222850.21</v>
      </c>
      <c r="AE16" s="32">
        <f t="shared" si="0"/>
        <v>1.0000000009313226E-2</v>
      </c>
    </row>
    <row r="17" spans="1:32">
      <c r="A17" s="27">
        <v>57040</v>
      </c>
      <c r="B17" s="28" t="s">
        <v>1344</v>
      </c>
      <c r="C17" s="29">
        <v>42469</v>
      </c>
      <c r="D17" s="29">
        <v>42469</v>
      </c>
      <c r="E17" s="27" t="s">
        <v>30</v>
      </c>
      <c r="F17" s="40" t="s">
        <v>265</v>
      </c>
      <c r="G17" s="27" t="s">
        <v>266</v>
      </c>
      <c r="H17" s="27">
        <v>57040</v>
      </c>
      <c r="I17" s="27" t="s">
        <v>612</v>
      </c>
      <c r="J17" s="27" t="s">
        <v>166</v>
      </c>
      <c r="K17" s="27">
        <v>2016</v>
      </c>
      <c r="L17" s="30" t="s">
        <v>268</v>
      </c>
      <c r="M17" s="27" t="s">
        <v>1345</v>
      </c>
      <c r="N17" s="27" t="s">
        <v>614</v>
      </c>
      <c r="O17" s="27" t="s">
        <v>1346</v>
      </c>
      <c r="P17" s="31" t="s">
        <v>1347</v>
      </c>
      <c r="Q17" s="27"/>
      <c r="R17" s="27"/>
      <c r="S17" s="27"/>
      <c r="T17" s="27"/>
      <c r="U17" s="48">
        <v>186453.53</v>
      </c>
      <c r="V17" s="48">
        <v>4348.38</v>
      </c>
      <c r="W17" s="48">
        <v>1160</v>
      </c>
      <c r="X17" s="48">
        <v>360</v>
      </c>
      <c r="Y17" s="48">
        <v>190801.91</v>
      </c>
      <c r="Z17" s="48">
        <v>30528.31</v>
      </c>
      <c r="AA17" s="48">
        <v>222850.22</v>
      </c>
      <c r="AB17" s="30" t="s">
        <v>617</v>
      </c>
      <c r="AC17" s="26" t="s">
        <v>1543</v>
      </c>
      <c r="AD17" s="24">
        <v>222850.22</v>
      </c>
      <c r="AE17" s="32">
        <f t="shared" si="0"/>
        <v>0</v>
      </c>
    </row>
    <row r="18" spans="1:32">
      <c r="A18" s="27">
        <v>57040</v>
      </c>
      <c r="B18" s="28" t="s">
        <v>1348</v>
      </c>
      <c r="C18" s="29">
        <v>42473</v>
      </c>
      <c r="D18" s="29">
        <v>42473</v>
      </c>
      <c r="E18" s="27" t="s">
        <v>30</v>
      </c>
      <c r="F18" s="42">
        <v>42457</v>
      </c>
      <c r="G18" s="27" t="s">
        <v>78</v>
      </c>
      <c r="H18" s="27">
        <v>57040</v>
      </c>
      <c r="I18" s="27" t="s">
        <v>1201</v>
      </c>
      <c r="J18" s="27" t="s">
        <v>79</v>
      </c>
      <c r="K18" s="27">
        <v>2016</v>
      </c>
      <c r="L18" s="30" t="s">
        <v>1349</v>
      </c>
      <c r="M18" s="27" t="s">
        <v>1350</v>
      </c>
      <c r="N18" s="27" t="s">
        <v>1351</v>
      </c>
      <c r="O18" s="27" t="s">
        <v>1352</v>
      </c>
      <c r="P18" s="31" t="s">
        <v>1353</v>
      </c>
      <c r="Q18" s="27"/>
      <c r="R18" s="27"/>
      <c r="S18" s="27"/>
      <c r="T18" s="27"/>
      <c r="U18" s="48">
        <v>186940.47</v>
      </c>
      <c r="V18" s="48">
        <v>3907.2</v>
      </c>
      <c r="W18" s="48">
        <v>1160</v>
      </c>
      <c r="X18" s="48">
        <v>360</v>
      </c>
      <c r="Y18" s="48">
        <v>190847.67</v>
      </c>
      <c r="Z18" s="48">
        <v>30535.63</v>
      </c>
      <c r="AA18" s="48">
        <v>222903.30000000002</v>
      </c>
      <c r="AB18" s="30" t="s">
        <v>1204</v>
      </c>
      <c r="AC18" s="26" t="s">
        <v>1546</v>
      </c>
      <c r="AD18" s="24">
        <v>222903.3</v>
      </c>
      <c r="AE18" s="32">
        <f t="shared" si="0"/>
        <v>0</v>
      </c>
    </row>
    <row r="19" spans="1:32">
      <c r="A19" s="27">
        <v>57040</v>
      </c>
      <c r="B19" s="28" t="s">
        <v>1354</v>
      </c>
      <c r="C19" s="29">
        <v>42473</v>
      </c>
      <c r="D19" s="29">
        <v>42473</v>
      </c>
      <c r="E19" s="27" t="s">
        <v>30</v>
      </c>
      <c r="F19" s="42">
        <v>42451</v>
      </c>
      <c r="G19" s="27" t="s">
        <v>78</v>
      </c>
      <c r="H19" s="27">
        <v>57040</v>
      </c>
      <c r="I19" s="27" t="s">
        <v>138</v>
      </c>
      <c r="J19" s="27" t="s">
        <v>139</v>
      </c>
      <c r="K19" s="27">
        <v>2016</v>
      </c>
      <c r="L19" s="30" t="s">
        <v>1355</v>
      </c>
      <c r="M19" s="27" t="s">
        <v>1356</v>
      </c>
      <c r="N19" s="27" t="s">
        <v>240</v>
      </c>
      <c r="O19" s="27" t="s">
        <v>1357</v>
      </c>
      <c r="P19" s="31" t="s">
        <v>1358</v>
      </c>
      <c r="Q19" s="27"/>
      <c r="R19" s="27"/>
      <c r="S19" s="27"/>
      <c r="T19" s="27"/>
      <c r="U19" s="48">
        <v>263510.03000000003</v>
      </c>
      <c r="V19" s="48">
        <v>3907.2</v>
      </c>
      <c r="W19" s="48">
        <v>2320</v>
      </c>
      <c r="X19" s="48">
        <v>360</v>
      </c>
      <c r="Y19" s="48">
        <v>267417.23000000004</v>
      </c>
      <c r="Z19" s="48">
        <v>42786.76</v>
      </c>
      <c r="AA19" s="48">
        <v>312883.99000000005</v>
      </c>
      <c r="AB19" s="30" t="s">
        <v>145</v>
      </c>
      <c r="AC19" s="26" t="s">
        <v>1545</v>
      </c>
      <c r="AD19" s="24">
        <v>312883.99</v>
      </c>
      <c r="AE19" s="32">
        <f t="shared" si="0"/>
        <v>0</v>
      </c>
    </row>
    <row r="20" spans="1:32">
      <c r="A20" s="27">
        <v>57040</v>
      </c>
      <c r="B20" s="28" t="s">
        <v>1359</v>
      </c>
      <c r="C20" s="29">
        <v>42473</v>
      </c>
      <c r="D20" s="29">
        <v>42473</v>
      </c>
      <c r="E20" s="27" t="s">
        <v>30</v>
      </c>
      <c r="F20" s="42">
        <v>42452</v>
      </c>
      <c r="G20" s="27" t="s">
        <v>78</v>
      </c>
      <c r="H20" s="27">
        <v>57040</v>
      </c>
      <c r="I20" s="27" t="s">
        <v>501</v>
      </c>
      <c r="J20" s="27" t="s">
        <v>148</v>
      </c>
      <c r="K20" s="27">
        <v>2016</v>
      </c>
      <c r="L20" s="30" t="s">
        <v>1360</v>
      </c>
      <c r="M20" s="27" t="s">
        <v>1361</v>
      </c>
      <c r="N20" s="27" t="s">
        <v>1081</v>
      </c>
      <c r="O20" s="27" t="s">
        <v>1362</v>
      </c>
      <c r="P20" s="31" t="s">
        <v>1363</v>
      </c>
      <c r="Q20" s="27"/>
      <c r="R20" s="27"/>
      <c r="S20" s="27"/>
      <c r="T20" s="27"/>
      <c r="U20" s="48">
        <v>327803.7</v>
      </c>
      <c r="V20" s="48">
        <v>3907.2</v>
      </c>
      <c r="W20" s="48">
        <v>2320</v>
      </c>
      <c r="X20" s="48">
        <v>360</v>
      </c>
      <c r="Y20" s="48">
        <v>331710.90000000002</v>
      </c>
      <c r="Z20" s="48">
        <v>53073.74</v>
      </c>
      <c r="AA20" s="48">
        <v>387464.64</v>
      </c>
      <c r="AB20" s="30" t="s">
        <v>507</v>
      </c>
      <c r="AC20" s="26" t="s">
        <v>1536</v>
      </c>
      <c r="AD20" s="24">
        <v>387464.64</v>
      </c>
      <c r="AE20" s="32">
        <f t="shared" si="0"/>
        <v>0</v>
      </c>
    </row>
    <row r="21" spans="1:32">
      <c r="A21" s="27">
        <v>57040</v>
      </c>
      <c r="B21" s="28" t="s">
        <v>1364</v>
      </c>
      <c r="C21" s="29">
        <v>42473</v>
      </c>
      <c r="D21" s="29">
        <v>42473</v>
      </c>
      <c r="E21" s="27" t="s">
        <v>30</v>
      </c>
      <c r="F21" s="42">
        <v>42453</v>
      </c>
      <c r="G21" s="27" t="s">
        <v>78</v>
      </c>
      <c r="H21" s="27">
        <v>57040</v>
      </c>
      <c r="I21" s="27" t="s">
        <v>515</v>
      </c>
      <c r="J21" s="27" t="s">
        <v>148</v>
      </c>
      <c r="K21" s="27">
        <v>2016</v>
      </c>
      <c r="L21" s="30" t="s">
        <v>1365</v>
      </c>
      <c r="M21" s="27" t="s">
        <v>1366</v>
      </c>
      <c r="N21" s="27" t="s">
        <v>1367</v>
      </c>
      <c r="O21" s="27" t="s">
        <v>1368</v>
      </c>
      <c r="P21" s="31" t="s">
        <v>1369</v>
      </c>
      <c r="Q21" s="27"/>
      <c r="R21" s="27"/>
      <c r="S21" s="27"/>
      <c r="T21" s="27"/>
      <c r="U21" s="48">
        <v>299564.57</v>
      </c>
      <c r="V21" s="48">
        <v>3907.2</v>
      </c>
      <c r="W21" s="48">
        <v>2320</v>
      </c>
      <c r="X21" s="48">
        <v>360</v>
      </c>
      <c r="Y21" s="48">
        <v>303471.77</v>
      </c>
      <c r="Z21" s="48">
        <v>48555.48</v>
      </c>
      <c r="AA21" s="48">
        <v>354707.25</v>
      </c>
      <c r="AB21" s="30" t="s">
        <v>521</v>
      </c>
      <c r="AC21" s="26" t="s">
        <v>1573</v>
      </c>
      <c r="AD21" s="25">
        <v>353897.99</v>
      </c>
      <c r="AE21" s="32">
        <f t="shared" si="0"/>
        <v>809.26000000000931</v>
      </c>
      <c r="AF21" s="26" t="s">
        <v>1574</v>
      </c>
    </row>
    <row r="22" spans="1:32">
      <c r="A22" s="27">
        <v>57040</v>
      </c>
      <c r="B22" s="28" t="s">
        <v>1370</v>
      </c>
      <c r="C22" s="29">
        <v>42473</v>
      </c>
      <c r="D22" s="29">
        <v>42473</v>
      </c>
      <c r="E22" s="27" t="s">
        <v>30</v>
      </c>
      <c r="F22" s="42">
        <v>42443</v>
      </c>
      <c r="G22" s="27" t="s">
        <v>103</v>
      </c>
      <c r="H22" s="27">
        <v>57040</v>
      </c>
      <c r="I22" s="27" t="s">
        <v>588</v>
      </c>
      <c r="J22" s="27" t="s">
        <v>104</v>
      </c>
      <c r="K22" s="27">
        <v>2016</v>
      </c>
      <c r="L22" s="30" t="s">
        <v>1371</v>
      </c>
      <c r="M22" s="27" t="s">
        <v>1372</v>
      </c>
      <c r="N22" s="27" t="s">
        <v>107</v>
      </c>
      <c r="O22" s="27" t="s">
        <v>1373</v>
      </c>
      <c r="P22" s="31" t="s">
        <v>1374</v>
      </c>
      <c r="Q22" s="27"/>
      <c r="R22" s="27"/>
      <c r="S22" s="27"/>
      <c r="T22" s="27"/>
      <c r="U22" s="48">
        <v>400097.37</v>
      </c>
      <c r="V22" s="48">
        <v>3907.2</v>
      </c>
      <c r="W22" s="48">
        <v>2900</v>
      </c>
      <c r="X22" s="48">
        <v>360</v>
      </c>
      <c r="Y22" s="48">
        <v>404004.57</v>
      </c>
      <c r="Z22" s="48">
        <v>64640.73</v>
      </c>
      <c r="AA22" s="48">
        <v>471905.3</v>
      </c>
      <c r="AB22" s="30" t="s">
        <v>110</v>
      </c>
      <c r="AC22" s="26" t="s">
        <v>1570</v>
      </c>
      <c r="AD22" s="41">
        <v>471905.3</v>
      </c>
      <c r="AE22" s="32">
        <f t="shared" si="0"/>
        <v>0</v>
      </c>
    </row>
    <row r="23" spans="1:32">
      <c r="A23" s="27">
        <v>57040</v>
      </c>
      <c r="B23" s="28" t="s">
        <v>1375</v>
      </c>
      <c r="C23" s="29">
        <v>42474</v>
      </c>
      <c r="D23" s="29">
        <v>42474</v>
      </c>
      <c r="E23" s="27" t="s">
        <v>30</v>
      </c>
      <c r="F23" s="42">
        <v>42468</v>
      </c>
      <c r="G23" s="27" t="s">
        <v>31</v>
      </c>
      <c r="H23" s="27">
        <v>57040</v>
      </c>
      <c r="I23" s="27" t="s">
        <v>311</v>
      </c>
      <c r="J23" s="27" t="s">
        <v>166</v>
      </c>
      <c r="K23" s="27">
        <v>2016</v>
      </c>
      <c r="L23" s="30" t="s">
        <v>1376</v>
      </c>
      <c r="M23" s="27" t="s">
        <v>1377</v>
      </c>
      <c r="N23" s="27" t="s">
        <v>320</v>
      </c>
      <c r="O23" s="27" t="s">
        <v>1378</v>
      </c>
      <c r="P23" s="31" t="s">
        <v>1379</v>
      </c>
      <c r="Q23" s="27"/>
      <c r="R23" s="27"/>
      <c r="S23" s="27"/>
      <c r="T23" s="27"/>
      <c r="U23" s="48">
        <v>134457.82</v>
      </c>
      <c r="V23" s="48">
        <v>5311.04</v>
      </c>
      <c r="W23" s="48">
        <v>1160</v>
      </c>
      <c r="X23" s="48">
        <v>360</v>
      </c>
      <c r="Y23" s="48">
        <v>139768.86000000002</v>
      </c>
      <c r="Z23" s="48">
        <v>22363.02</v>
      </c>
      <c r="AA23" s="48">
        <v>163651.88</v>
      </c>
      <c r="AB23" s="30" t="s">
        <v>317</v>
      </c>
      <c r="AC23" s="26" t="s">
        <v>1553</v>
      </c>
      <c r="AD23" s="24">
        <v>163651.88</v>
      </c>
      <c r="AE23" s="32">
        <f t="shared" si="0"/>
        <v>0</v>
      </c>
    </row>
    <row r="24" spans="1:32">
      <c r="A24" s="27">
        <v>57040</v>
      </c>
      <c r="B24" s="28" t="s">
        <v>1380</v>
      </c>
      <c r="C24" s="29">
        <v>42474</v>
      </c>
      <c r="D24" s="29">
        <v>42474</v>
      </c>
      <c r="E24" s="27" t="s">
        <v>30</v>
      </c>
      <c r="F24" s="42">
        <v>42468</v>
      </c>
      <c r="G24" s="27" t="s">
        <v>31</v>
      </c>
      <c r="H24" s="27">
        <v>57040</v>
      </c>
      <c r="I24" s="27" t="s">
        <v>311</v>
      </c>
      <c r="J24" s="27" t="s">
        <v>166</v>
      </c>
      <c r="K24" s="27">
        <v>2016</v>
      </c>
      <c r="L24" s="30" t="s">
        <v>1376</v>
      </c>
      <c r="M24" s="27" t="s">
        <v>1381</v>
      </c>
      <c r="N24" s="27" t="s">
        <v>355</v>
      </c>
      <c r="O24" s="27" t="s">
        <v>1382</v>
      </c>
      <c r="P24" s="31" t="s">
        <v>1383</v>
      </c>
      <c r="Q24" s="27"/>
      <c r="R24" s="27"/>
      <c r="S24" s="27"/>
      <c r="T24" s="27"/>
      <c r="U24" s="48">
        <v>134457.82</v>
      </c>
      <c r="V24" s="48">
        <v>5311.04</v>
      </c>
      <c r="W24" s="48">
        <v>1160</v>
      </c>
      <c r="X24" s="48">
        <v>360</v>
      </c>
      <c r="Y24" s="48">
        <v>139768.86000000002</v>
      </c>
      <c r="Z24" s="48">
        <v>22363.02</v>
      </c>
      <c r="AA24" s="48">
        <v>163651.88</v>
      </c>
      <c r="AB24" s="30" t="s">
        <v>317</v>
      </c>
      <c r="AC24" s="26" t="s">
        <v>1684</v>
      </c>
      <c r="AD24" s="24">
        <v>163651.88</v>
      </c>
      <c r="AE24" s="32">
        <f t="shared" si="0"/>
        <v>0</v>
      </c>
    </row>
    <row r="25" spans="1:32">
      <c r="A25" s="27">
        <v>57040</v>
      </c>
      <c r="B25" s="28" t="s">
        <v>1384</v>
      </c>
      <c r="C25" s="29">
        <v>42474</v>
      </c>
      <c r="D25" s="29">
        <v>42474</v>
      </c>
      <c r="E25" s="27" t="s">
        <v>30</v>
      </c>
      <c r="F25" s="42">
        <v>42468</v>
      </c>
      <c r="G25" s="27" t="s">
        <v>31</v>
      </c>
      <c r="H25" s="27">
        <v>57040</v>
      </c>
      <c r="I25" s="27" t="s">
        <v>311</v>
      </c>
      <c r="J25" s="27" t="s">
        <v>166</v>
      </c>
      <c r="K25" s="27">
        <v>2016</v>
      </c>
      <c r="L25" s="30" t="s">
        <v>1376</v>
      </c>
      <c r="M25" s="27" t="s">
        <v>1385</v>
      </c>
      <c r="N25" s="27" t="s">
        <v>320</v>
      </c>
      <c r="O25" s="27" t="s">
        <v>1386</v>
      </c>
      <c r="P25" s="31" t="s">
        <v>1387</v>
      </c>
      <c r="Q25" s="27"/>
      <c r="R25" s="27"/>
      <c r="S25" s="27"/>
      <c r="T25" s="27"/>
      <c r="U25" s="48">
        <v>134457.82</v>
      </c>
      <c r="V25" s="48">
        <v>5311.04</v>
      </c>
      <c r="W25" s="48">
        <v>1160</v>
      </c>
      <c r="X25" s="48">
        <v>360</v>
      </c>
      <c r="Y25" s="48">
        <v>139768.86000000002</v>
      </c>
      <c r="Z25" s="48">
        <v>22363.02</v>
      </c>
      <c r="AA25" s="48">
        <v>163651.88</v>
      </c>
      <c r="AB25" s="30" t="s">
        <v>317</v>
      </c>
      <c r="AC25" s="26" t="s">
        <v>1551</v>
      </c>
      <c r="AD25" s="24">
        <v>163651.88</v>
      </c>
      <c r="AE25" s="32">
        <f t="shared" si="0"/>
        <v>0</v>
      </c>
    </row>
    <row r="26" spans="1:32">
      <c r="A26" s="27">
        <v>57040</v>
      </c>
      <c r="B26" s="28" t="s">
        <v>1388</v>
      </c>
      <c r="C26" s="29">
        <v>42474</v>
      </c>
      <c r="D26" s="29">
        <v>42474</v>
      </c>
      <c r="E26" s="27" t="s">
        <v>30</v>
      </c>
      <c r="F26" s="42">
        <v>42468</v>
      </c>
      <c r="G26" s="27" t="s">
        <v>31</v>
      </c>
      <c r="H26" s="27">
        <v>57040</v>
      </c>
      <c r="I26" s="27" t="s">
        <v>174</v>
      </c>
      <c r="J26" s="27" t="s">
        <v>166</v>
      </c>
      <c r="K26" s="27">
        <v>2016</v>
      </c>
      <c r="L26" s="30" t="s">
        <v>1376</v>
      </c>
      <c r="M26" s="27" t="s">
        <v>1389</v>
      </c>
      <c r="N26" s="27" t="s">
        <v>683</v>
      </c>
      <c r="O26" s="27" t="s">
        <v>1390</v>
      </c>
      <c r="P26" s="31" t="s">
        <v>1391</v>
      </c>
      <c r="Q26" s="27"/>
      <c r="R26" s="27"/>
      <c r="S26" s="27"/>
      <c r="T26" s="27"/>
      <c r="U26" s="48">
        <v>150595.75</v>
      </c>
      <c r="V26" s="48">
        <v>5311.04</v>
      </c>
      <c r="W26" s="48">
        <v>1160</v>
      </c>
      <c r="X26" s="48">
        <v>360</v>
      </c>
      <c r="Y26" s="48">
        <v>155906.79</v>
      </c>
      <c r="Z26" s="48">
        <v>24945.09</v>
      </c>
      <c r="AA26" s="48">
        <v>182371.88</v>
      </c>
      <c r="AB26" s="30" t="s">
        <v>179</v>
      </c>
      <c r="AC26" s="26" t="s">
        <v>1549</v>
      </c>
      <c r="AD26" s="24">
        <v>182371.88</v>
      </c>
      <c r="AE26" s="32">
        <f t="shared" si="0"/>
        <v>0</v>
      </c>
    </row>
    <row r="27" spans="1:32">
      <c r="A27" s="27">
        <v>57040</v>
      </c>
      <c r="B27" s="28" t="s">
        <v>1392</v>
      </c>
      <c r="C27" s="29">
        <v>42474</v>
      </c>
      <c r="D27" s="29">
        <v>42474</v>
      </c>
      <c r="E27" s="27" t="s">
        <v>30</v>
      </c>
      <c r="F27" s="42">
        <v>42468</v>
      </c>
      <c r="G27" s="27" t="s">
        <v>31</v>
      </c>
      <c r="H27" s="27">
        <v>57040</v>
      </c>
      <c r="I27" s="27" t="s">
        <v>174</v>
      </c>
      <c r="J27" s="27" t="s">
        <v>166</v>
      </c>
      <c r="K27" s="27">
        <v>2016</v>
      </c>
      <c r="L27" s="30" t="s">
        <v>1376</v>
      </c>
      <c r="M27" s="27" t="s">
        <v>1393</v>
      </c>
      <c r="N27" s="27" t="s">
        <v>182</v>
      </c>
      <c r="O27" s="27" t="s">
        <v>1394</v>
      </c>
      <c r="P27" s="31" t="s">
        <v>1395</v>
      </c>
      <c r="Q27" s="27"/>
      <c r="R27" s="27"/>
      <c r="S27" s="27"/>
      <c r="T27" s="27"/>
      <c r="U27" s="48">
        <v>150595.75</v>
      </c>
      <c r="V27" s="48">
        <v>5311.04</v>
      </c>
      <c r="W27" s="48">
        <v>1160</v>
      </c>
      <c r="X27" s="48">
        <v>360</v>
      </c>
      <c r="Y27" s="48">
        <v>155906.79</v>
      </c>
      <c r="Z27" s="48">
        <v>24945.09</v>
      </c>
      <c r="AA27" s="48">
        <v>182371.88</v>
      </c>
      <c r="AB27" s="30" t="s">
        <v>179</v>
      </c>
      <c r="AC27" s="26" t="s">
        <v>1552</v>
      </c>
      <c r="AD27" s="24">
        <v>182371.88</v>
      </c>
      <c r="AE27" s="32">
        <f t="shared" si="0"/>
        <v>0</v>
      </c>
    </row>
    <row r="28" spans="1:32">
      <c r="A28" s="27">
        <v>57040</v>
      </c>
      <c r="B28" s="28" t="s">
        <v>1396</v>
      </c>
      <c r="C28" s="29">
        <v>42474</v>
      </c>
      <c r="D28" s="29">
        <v>42474</v>
      </c>
      <c r="E28" s="27" t="s">
        <v>30</v>
      </c>
      <c r="F28" s="42">
        <v>42468</v>
      </c>
      <c r="G28" s="27" t="s">
        <v>31</v>
      </c>
      <c r="H28" s="27">
        <v>57040</v>
      </c>
      <c r="I28" s="27" t="s">
        <v>174</v>
      </c>
      <c r="J28" s="27" t="s">
        <v>166</v>
      </c>
      <c r="K28" s="27">
        <v>2016</v>
      </c>
      <c r="L28" s="30" t="s">
        <v>1376</v>
      </c>
      <c r="M28" s="27" t="s">
        <v>1397</v>
      </c>
      <c r="N28" s="27" t="s">
        <v>683</v>
      </c>
      <c r="O28" s="27" t="s">
        <v>1398</v>
      </c>
      <c r="P28" s="31" t="s">
        <v>1399</v>
      </c>
      <c r="Q28" s="27"/>
      <c r="R28" s="27"/>
      <c r="S28" s="27"/>
      <c r="T28" s="27"/>
      <c r="U28" s="48">
        <v>150595.75</v>
      </c>
      <c r="V28" s="48">
        <v>5311.04</v>
      </c>
      <c r="W28" s="48">
        <v>1160</v>
      </c>
      <c r="X28" s="48">
        <v>360</v>
      </c>
      <c r="Y28" s="48">
        <v>155906.79</v>
      </c>
      <c r="Z28" s="48">
        <v>24945.09</v>
      </c>
      <c r="AA28" s="48">
        <v>182371.88</v>
      </c>
      <c r="AB28" s="30" t="s">
        <v>179</v>
      </c>
      <c r="AC28" s="26" t="s">
        <v>1550</v>
      </c>
      <c r="AD28" s="24">
        <v>182371.88</v>
      </c>
      <c r="AE28" s="32">
        <f t="shared" si="0"/>
        <v>0</v>
      </c>
    </row>
    <row r="29" spans="1:32">
      <c r="A29" s="27">
        <v>57040</v>
      </c>
      <c r="B29" s="28" t="s">
        <v>1400</v>
      </c>
      <c r="C29" s="29">
        <v>42474</v>
      </c>
      <c r="D29" s="29">
        <v>42474</v>
      </c>
      <c r="E29" s="27" t="s">
        <v>30</v>
      </c>
      <c r="F29" s="42">
        <v>42468</v>
      </c>
      <c r="G29" s="27" t="s">
        <v>31</v>
      </c>
      <c r="H29" s="27">
        <v>57040</v>
      </c>
      <c r="I29" s="27" t="s">
        <v>536</v>
      </c>
      <c r="J29" s="27" t="s">
        <v>199</v>
      </c>
      <c r="K29" s="27">
        <v>2016</v>
      </c>
      <c r="L29" s="30" t="s">
        <v>1401</v>
      </c>
      <c r="M29" s="27" t="s">
        <v>1402</v>
      </c>
      <c r="N29" s="27" t="s">
        <v>538</v>
      </c>
      <c r="O29" s="27" t="s">
        <v>1403</v>
      </c>
      <c r="P29" s="31" t="s">
        <v>1404</v>
      </c>
      <c r="Q29" s="27"/>
      <c r="R29" s="27"/>
      <c r="S29" s="27"/>
      <c r="T29" s="27"/>
      <c r="U29" s="48">
        <v>165259.54999999999</v>
      </c>
      <c r="V29" s="48">
        <v>5311.04</v>
      </c>
      <c r="W29" s="48">
        <v>1160</v>
      </c>
      <c r="X29" s="48">
        <v>360</v>
      </c>
      <c r="Y29" s="48">
        <v>170570.59</v>
      </c>
      <c r="Z29" s="48">
        <v>27291.29</v>
      </c>
      <c r="AA29" s="48">
        <v>199381.88</v>
      </c>
      <c r="AB29" s="30" t="s">
        <v>541</v>
      </c>
      <c r="AC29" s="26" t="s">
        <v>1676</v>
      </c>
      <c r="AD29" s="24">
        <v>199381.88</v>
      </c>
      <c r="AE29" s="32">
        <f t="shared" si="0"/>
        <v>0</v>
      </c>
    </row>
    <row r="30" spans="1:32">
      <c r="A30" s="27">
        <v>57040</v>
      </c>
      <c r="B30" s="28" t="s">
        <v>1405</v>
      </c>
      <c r="C30" s="29">
        <v>42474</v>
      </c>
      <c r="D30" s="29">
        <v>42474</v>
      </c>
      <c r="E30" s="27" t="s">
        <v>30</v>
      </c>
      <c r="F30" s="42">
        <v>42468</v>
      </c>
      <c r="G30" s="27" t="s">
        <v>31</v>
      </c>
      <c r="H30" s="27">
        <v>57040</v>
      </c>
      <c r="I30" s="27" t="s">
        <v>536</v>
      </c>
      <c r="J30" s="27" t="s">
        <v>199</v>
      </c>
      <c r="K30" s="27">
        <v>2016</v>
      </c>
      <c r="L30" s="30" t="s">
        <v>1401</v>
      </c>
      <c r="M30" s="27" t="s">
        <v>1406</v>
      </c>
      <c r="N30" s="27" t="s">
        <v>202</v>
      </c>
      <c r="O30" s="27" t="s">
        <v>1407</v>
      </c>
      <c r="P30" s="31" t="s">
        <v>1408</v>
      </c>
      <c r="Q30" s="27"/>
      <c r="R30" s="27"/>
      <c r="S30" s="27"/>
      <c r="T30" s="27"/>
      <c r="U30" s="48">
        <v>165259.54999999999</v>
      </c>
      <c r="V30" s="48">
        <v>5311.04</v>
      </c>
      <c r="W30" s="48">
        <v>1160</v>
      </c>
      <c r="X30" s="48">
        <v>360</v>
      </c>
      <c r="Y30" s="48">
        <v>170570.59</v>
      </c>
      <c r="Z30" s="48">
        <v>27291.29</v>
      </c>
      <c r="AA30" s="48">
        <v>199381.88</v>
      </c>
      <c r="AB30" s="30" t="s">
        <v>541</v>
      </c>
      <c r="AC30" s="26" t="s">
        <v>1561</v>
      </c>
      <c r="AD30" s="24">
        <v>199381.88</v>
      </c>
      <c r="AE30" s="32">
        <f t="shared" si="0"/>
        <v>0</v>
      </c>
    </row>
    <row r="31" spans="1:32">
      <c r="A31" s="27">
        <v>57040</v>
      </c>
      <c r="B31" s="28" t="s">
        <v>1409</v>
      </c>
      <c r="C31" s="29">
        <v>42474</v>
      </c>
      <c r="D31" s="29">
        <v>42474</v>
      </c>
      <c r="E31" s="27" t="s">
        <v>30</v>
      </c>
      <c r="F31" s="42">
        <v>42447</v>
      </c>
      <c r="G31" s="27" t="s">
        <v>31</v>
      </c>
      <c r="H31" s="27">
        <v>57040</v>
      </c>
      <c r="I31" s="27" t="s">
        <v>211</v>
      </c>
      <c r="J31" s="27" t="s">
        <v>1685</v>
      </c>
      <c r="K31" s="27">
        <v>2016</v>
      </c>
      <c r="L31" s="30" t="s">
        <v>1040</v>
      </c>
      <c r="M31" s="27" t="s">
        <v>1410</v>
      </c>
      <c r="N31" s="27" t="s">
        <v>213</v>
      </c>
      <c r="O31" s="27" t="s">
        <v>1411</v>
      </c>
      <c r="P31" s="31" t="s">
        <v>1412</v>
      </c>
      <c r="Q31" s="27"/>
      <c r="R31" s="27"/>
      <c r="S31" s="27"/>
      <c r="T31" s="27"/>
      <c r="U31" s="48">
        <v>142759.54999999999</v>
      </c>
      <c r="V31" s="48">
        <v>5311.04</v>
      </c>
      <c r="W31" s="48">
        <v>1160</v>
      </c>
      <c r="X31" s="48">
        <v>360</v>
      </c>
      <c r="Y31" s="48">
        <v>148070.59</v>
      </c>
      <c r="Z31" s="48">
        <v>23691.29</v>
      </c>
      <c r="AA31" s="48">
        <v>173281.88</v>
      </c>
      <c r="AB31" s="30" t="s">
        <v>216</v>
      </c>
      <c r="AC31" s="26" t="s">
        <v>1687</v>
      </c>
      <c r="AD31" s="24">
        <v>173281.88</v>
      </c>
      <c r="AE31" s="32">
        <f t="shared" si="0"/>
        <v>0</v>
      </c>
    </row>
    <row r="32" spans="1:32">
      <c r="A32" s="27">
        <v>57040</v>
      </c>
      <c r="B32" s="28" t="s">
        <v>1413</v>
      </c>
      <c r="C32" s="29">
        <v>42474</v>
      </c>
      <c r="D32" s="29">
        <v>42474</v>
      </c>
      <c r="E32" s="27" t="s">
        <v>30</v>
      </c>
      <c r="F32" s="42">
        <v>42447</v>
      </c>
      <c r="G32" s="27" t="s">
        <v>31</v>
      </c>
      <c r="H32" s="27">
        <v>57040</v>
      </c>
      <c r="I32" s="27" t="s">
        <v>211</v>
      </c>
      <c r="J32" s="27" t="s">
        <v>199</v>
      </c>
      <c r="K32" s="27">
        <v>2016</v>
      </c>
      <c r="L32" s="30" t="s">
        <v>1040</v>
      </c>
      <c r="M32" s="27" t="s">
        <v>1414</v>
      </c>
      <c r="N32" s="27" t="s">
        <v>213</v>
      </c>
      <c r="O32" s="27" t="s">
        <v>1415</v>
      </c>
      <c r="P32" s="31" t="s">
        <v>1416</v>
      </c>
      <c r="Q32" s="27"/>
      <c r="R32" s="27"/>
      <c r="S32" s="27"/>
      <c r="T32" s="27"/>
      <c r="U32" s="48">
        <v>142759.54999999999</v>
      </c>
      <c r="V32" s="48">
        <v>5311.04</v>
      </c>
      <c r="W32" s="48">
        <v>1160</v>
      </c>
      <c r="X32" s="48">
        <v>360</v>
      </c>
      <c r="Y32" s="48">
        <v>148070.59</v>
      </c>
      <c r="Z32" s="48">
        <v>23691.29</v>
      </c>
      <c r="AA32" s="48">
        <v>173281.88</v>
      </c>
      <c r="AB32" s="30" t="s">
        <v>216</v>
      </c>
      <c r="AC32" s="26" t="s">
        <v>1688</v>
      </c>
      <c r="AD32" s="24">
        <v>173281.88</v>
      </c>
      <c r="AE32" s="32">
        <f t="shared" si="0"/>
        <v>0</v>
      </c>
    </row>
    <row r="33" spans="1:31">
      <c r="A33" s="27">
        <v>57040</v>
      </c>
      <c r="B33" s="28" t="s">
        <v>1417</v>
      </c>
      <c r="C33" s="29">
        <v>42474</v>
      </c>
      <c r="D33" s="29">
        <v>42474</v>
      </c>
      <c r="E33" s="27" t="s">
        <v>30</v>
      </c>
      <c r="F33" s="42">
        <v>42468</v>
      </c>
      <c r="G33" s="27" t="s">
        <v>31</v>
      </c>
      <c r="H33" s="27">
        <v>57040</v>
      </c>
      <c r="I33" s="27" t="s">
        <v>338</v>
      </c>
      <c r="J33" s="27" t="s">
        <v>32</v>
      </c>
      <c r="K33" s="27">
        <v>2016</v>
      </c>
      <c r="L33" s="30" t="s">
        <v>1418</v>
      </c>
      <c r="M33" s="27" t="s">
        <v>1419</v>
      </c>
      <c r="N33" s="27" t="s">
        <v>35</v>
      </c>
      <c r="O33" s="27" t="s">
        <v>1420</v>
      </c>
      <c r="P33" s="31" t="s">
        <v>1421</v>
      </c>
      <c r="Q33" s="27"/>
      <c r="R33" s="27"/>
      <c r="S33" s="27"/>
      <c r="T33" s="27"/>
      <c r="U33" s="48">
        <v>189125.92</v>
      </c>
      <c r="V33" s="48">
        <v>5311.04</v>
      </c>
      <c r="W33" s="48">
        <v>2320</v>
      </c>
      <c r="X33" s="48">
        <v>360</v>
      </c>
      <c r="Y33" s="48">
        <v>194436.96000000002</v>
      </c>
      <c r="Z33" s="48">
        <v>31109.91</v>
      </c>
      <c r="AA33" s="48">
        <v>228226.87000000002</v>
      </c>
      <c r="AB33" s="30" t="s">
        <v>38</v>
      </c>
      <c r="AC33" s="26" t="s">
        <v>1562</v>
      </c>
      <c r="AD33" s="24">
        <v>228226.87</v>
      </c>
      <c r="AE33" s="32">
        <f t="shared" si="0"/>
        <v>0</v>
      </c>
    </row>
    <row r="34" spans="1:31">
      <c r="A34" s="27">
        <v>57040</v>
      </c>
      <c r="B34" s="28" t="s">
        <v>1422</v>
      </c>
      <c r="C34" s="29">
        <v>42474</v>
      </c>
      <c r="D34" s="29">
        <v>42474</v>
      </c>
      <c r="E34" s="27" t="s">
        <v>30</v>
      </c>
      <c r="F34" s="42">
        <v>42468</v>
      </c>
      <c r="G34" s="27" t="s">
        <v>31</v>
      </c>
      <c r="H34" s="27">
        <v>57040</v>
      </c>
      <c r="I34" s="27" t="s">
        <v>343</v>
      </c>
      <c r="J34" s="27" t="s">
        <v>32</v>
      </c>
      <c r="K34" s="27">
        <v>2016</v>
      </c>
      <c r="L34" s="30" t="s">
        <v>1418</v>
      </c>
      <c r="M34" s="27" t="s">
        <v>1423</v>
      </c>
      <c r="N34" s="27" t="s">
        <v>57</v>
      </c>
      <c r="O34" s="27" t="s">
        <v>1424</v>
      </c>
      <c r="P34" s="31" t="s">
        <v>1425</v>
      </c>
      <c r="Q34" s="27"/>
      <c r="R34" s="27"/>
      <c r="S34" s="27"/>
      <c r="T34" s="27"/>
      <c r="U34" s="48">
        <v>237526.89</v>
      </c>
      <c r="V34" s="48">
        <v>5311.04</v>
      </c>
      <c r="W34" s="48">
        <v>2320</v>
      </c>
      <c r="X34" s="48">
        <v>360</v>
      </c>
      <c r="Y34" s="48">
        <v>242837.93000000002</v>
      </c>
      <c r="Z34" s="48">
        <v>38854.07</v>
      </c>
      <c r="AA34" s="48">
        <v>284372</v>
      </c>
      <c r="AB34" s="30" t="s">
        <v>54</v>
      </c>
      <c r="AC34" s="26" t="s">
        <v>1564</v>
      </c>
      <c r="AD34" s="24">
        <v>284372</v>
      </c>
      <c r="AE34" s="32">
        <f t="shared" si="0"/>
        <v>0</v>
      </c>
    </row>
    <row r="35" spans="1:31">
      <c r="A35" s="27">
        <v>57040</v>
      </c>
      <c r="B35" s="28" t="s">
        <v>1426</v>
      </c>
      <c r="C35" s="29">
        <v>42474</v>
      </c>
      <c r="D35" s="29">
        <v>42474</v>
      </c>
      <c r="E35" s="27" t="s">
        <v>30</v>
      </c>
      <c r="F35" s="42">
        <v>42468</v>
      </c>
      <c r="G35" s="27" t="s">
        <v>31</v>
      </c>
      <c r="H35" s="27">
        <v>57040</v>
      </c>
      <c r="I35" s="27" t="s">
        <v>349</v>
      </c>
      <c r="J35" s="27" t="s">
        <v>32</v>
      </c>
      <c r="K35" s="27">
        <v>2016</v>
      </c>
      <c r="L35" s="30" t="s">
        <v>1418</v>
      </c>
      <c r="M35" s="27" t="s">
        <v>1427</v>
      </c>
      <c r="N35" s="27" t="s">
        <v>130</v>
      </c>
      <c r="O35" s="27" t="s">
        <v>1428</v>
      </c>
      <c r="P35" s="31" t="s">
        <v>1429</v>
      </c>
      <c r="Q35" s="27"/>
      <c r="R35" s="27"/>
      <c r="S35" s="27"/>
      <c r="T35" s="27"/>
      <c r="U35" s="48">
        <v>226943.21</v>
      </c>
      <c r="V35" s="48">
        <v>5311.04</v>
      </c>
      <c r="W35" s="48">
        <v>2320</v>
      </c>
      <c r="X35" s="48">
        <v>360</v>
      </c>
      <c r="Y35" s="48">
        <v>232254.25</v>
      </c>
      <c r="Z35" s="48">
        <v>37160.68</v>
      </c>
      <c r="AA35" s="48">
        <v>272094.93</v>
      </c>
      <c r="AB35" s="30" t="s">
        <v>60</v>
      </c>
      <c r="AC35" s="26" t="s">
        <v>1566</v>
      </c>
      <c r="AD35" s="24">
        <v>272094.93</v>
      </c>
      <c r="AE35" s="32">
        <f t="shared" si="0"/>
        <v>0</v>
      </c>
    </row>
    <row r="36" spans="1:31">
      <c r="A36" s="27">
        <v>57040</v>
      </c>
      <c r="B36" s="28" t="s">
        <v>1430</v>
      </c>
      <c r="C36" s="29">
        <v>42476</v>
      </c>
      <c r="D36" s="29">
        <v>42476</v>
      </c>
      <c r="E36" s="27" t="s">
        <v>30</v>
      </c>
      <c r="F36" s="42">
        <v>42468</v>
      </c>
      <c r="G36" s="27" t="s">
        <v>31</v>
      </c>
      <c r="H36" s="27">
        <v>57040</v>
      </c>
      <c r="I36" s="27" t="s">
        <v>165</v>
      </c>
      <c r="J36" s="27" t="s">
        <v>166</v>
      </c>
      <c r="K36" s="27">
        <v>2016</v>
      </c>
      <c r="L36" s="30" t="s">
        <v>1376</v>
      </c>
      <c r="M36" s="27" t="s">
        <v>1431</v>
      </c>
      <c r="N36" s="27" t="s">
        <v>182</v>
      </c>
      <c r="O36" s="27" t="s">
        <v>1432</v>
      </c>
      <c r="P36" s="31" t="s">
        <v>1433</v>
      </c>
      <c r="Q36" s="27"/>
      <c r="R36" s="27"/>
      <c r="S36" s="27"/>
      <c r="T36" s="27"/>
      <c r="U36" s="48">
        <v>142992.31</v>
      </c>
      <c r="V36" s="48">
        <v>5311.04</v>
      </c>
      <c r="W36" s="48">
        <v>1160</v>
      </c>
      <c r="X36" s="48">
        <v>360</v>
      </c>
      <c r="Y36" s="48">
        <v>148303.35</v>
      </c>
      <c r="Z36" s="48">
        <v>23728.54</v>
      </c>
      <c r="AA36" s="48">
        <v>173551.89</v>
      </c>
      <c r="AB36" s="30" t="s">
        <v>172</v>
      </c>
      <c r="AC36" s="26" t="s">
        <v>1556</v>
      </c>
      <c r="AD36" s="24">
        <v>173551.89</v>
      </c>
      <c r="AE36" s="32">
        <f t="shared" si="0"/>
        <v>0</v>
      </c>
    </row>
    <row r="37" spans="1:31">
      <c r="A37" s="27">
        <v>57040</v>
      </c>
      <c r="B37" s="28" t="s">
        <v>1434</v>
      </c>
      <c r="C37" s="29">
        <v>42476</v>
      </c>
      <c r="D37" s="29">
        <v>42476</v>
      </c>
      <c r="E37" s="27" t="s">
        <v>30</v>
      </c>
      <c r="F37" s="42">
        <v>42468</v>
      </c>
      <c r="G37" s="27" t="s">
        <v>31</v>
      </c>
      <c r="H37" s="27">
        <v>57040</v>
      </c>
      <c r="I37" s="27" t="s">
        <v>165</v>
      </c>
      <c r="J37" s="27" t="s">
        <v>166</v>
      </c>
      <c r="K37" s="27">
        <v>2016</v>
      </c>
      <c r="L37" s="30" t="s">
        <v>1376</v>
      </c>
      <c r="M37" s="27" t="s">
        <v>1435</v>
      </c>
      <c r="N37" s="27" t="s">
        <v>364</v>
      </c>
      <c r="O37" s="27" t="s">
        <v>1436</v>
      </c>
      <c r="P37" s="31" t="s">
        <v>1437</v>
      </c>
      <c r="Q37" s="27"/>
      <c r="R37" s="27"/>
      <c r="S37" s="27"/>
      <c r="T37" s="27"/>
      <c r="U37" s="48">
        <v>142992.31</v>
      </c>
      <c r="V37" s="48">
        <v>5311.04</v>
      </c>
      <c r="W37" s="48">
        <v>1160</v>
      </c>
      <c r="X37" s="48">
        <v>360</v>
      </c>
      <c r="Y37" s="48">
        <v>148303.35</v>
      </c>
      <c r="Z37" s="48">
        <v>23728.54</v>
      </c>
      <c r="AA37" s="48">
        <v>173551.89</v>
      </c>
      <c r="AB37" s="30" t="s">
        <v>172</v>
      </c>
      <c r="AC37" s="26" t="s">
        <v>1548</v>
      </c>
      <c r="AD37" s="24">
        <v>173551.88</v>
      </c>
      <c r="AE37" s="32">
        <f t="shared" si="0"/>
        <v>1.0000000009313226E-2</v>
      </c>
    </row>
    <row r="38" spans="1:31">
      <c r="A38" s="27">
        <v>57040</v>
      </c>
      <c r="B38" s="28" t="s">
        <v>1438</v>
      </c>
      <c r="C38" s="29">
        <v>42476</v>
      </c>
      <c r="D38" s="29">
        <v>42476</v>
      </c>
      <c r="E38" s="27" t="s">
        <v>30</v>
      </c>
      <c r="F38" s="42">
        <v>42468</v>
      </c>
      <c r="G38" s="27" t="s">
        <v>31</v>
      </c>
      <c r="H38" s="27">
        <v>57040</v>
      </c>
      <c r="I38" s="27" t="s">
        <v>165</v>
      </c>
      <c r="J38" s="27" t="s">
        <v>166</v>
      </c>
      <c r="K38" s="27">
        <v>2016</v>
      </c>
      <c r="L38" s="30" t="s">
        <v>1376</v>
      </c>
      <c r="M38" s="27" t="s">
        <v>1439</v>
      </c>
      <c r="N38" s="27" t="s">
        <v>176</v>
      </c>
      <c r="O38" s="27" t="s">
        <v>1440</v>
      </c>
      <c r="P38" s="31" t="s">
        <v>1441</v>
      </c>
      <c r="Q38" s="27"/>
      <c r="R38" s="27"/>
      <c r="S38" s="27"/>
      <c r="T38" s="27"/>
      <c r="U38" s="48">
        <v>142992.31</v>
      </c>
      <c r="V38" s="48">
        <v>5311.04</v>
      </c>
      <c r="W38" s="48">
        <v>1160</v>
      </c>
      <c r="X38" s="48">
        <v>360</v>
      </c>
      <c r="Y38" s="48">
        <v>148303.35</v>
      </c>
      <c r="Z38" s="48">
        <v>23728.54</v>
      </c>
      <c r="AA38" s="48">
        <v>173551.89</v>
      </c>
      <c r="AB38" s="30" t="s">
        <v>172</v>
      </c>
      <c r="AC38" s="26" t="s">
        <v>1555</v>
      </c>
      <c r="AD38" s="24">
        <v>173551.89</v>
      </c>
      <c r="AE38" s="32">
        <f t="shared" si="0"/>
        <v>0</v>
      </c>
    </row>
    <row r="39" spans="1:31">
      <c r="A39" s="27">
        <v>57040</v>
      </c>
      <c r="B39" s="28" t="s">
        <v>1442</v>
      </c>
      <c r="C39" s="29">
        <v>42476</v>
      </c>
      <c r="D39" s="29">
        <v>42476</v>
      </c>
      <c r="E39" s="27" t="s">
        <v>30</v>
      </c>
      <c r="F39" s="42">
        <v>42468</v>
      </c>
      <c r="G39" s="27" t="s">
        <v>31</v>
      </c>
      <c r="H39" s="27">
        <v>57040</v>
      </c>
      <c r="I39" s="27" t="s">
        <v>165</v>
      </c>
      <c r="J39" s="27" t="s">
        <v>166</v>
      </c>
      <c r="K39" s="27">
        <v>2016</v>
      </c>
      <c r="L39" s="30" t="s">
        <v>1376</v>
      </c>
      <c r="M39" s="27" t="s">
        <v>1443</v>
      </c>
      <c r="N39" s="27" t="s">
        <v>176</v>
      </c>
      <c r="O39" s="27" t="s">
        <v>1444</v>
      </c>
      <c r="P39" s="31" t="s">
        <v>1445</v>
      </c>
      <c r="Q39" s="27"/>
      <c r="R39" s="27"/>
      <c r="S39" s="27"/>
      <c r="T39" s="27"/>
      <c r="U39" s="48">
        <v>142992.31</v>
      </c>
      <c r="V39" s="48">
        <v>5311.04</v>
      </c>
      <c r="W39" s="48">
        <v>1160</v>
      </c>
      <c r="X39" s="48">
        <v>360</v>
      </c>
      <c r="Y39" s="48">
        <v>148303.35</v>
      </c>
      <c r="Z39" s="48">
        <v>23728.54</v>
      </c>
      <c r="AA39" s="48">
        <v>173551.89</v>
      </c>
      <c r="AB39" s="30" t="s">
        <v>172</v>
      </c>
      <c r="AC39" s="26" t="s">
        <v>1547</v>
      </c>
      <c r="AD39" s="24">
        <v>173551.89</v>
      </c>
      <c r="AE39" s="32">
        <f t="shared" si="0"/>
        <v>0</v>
      </c>
    </row>
    <row r="40" spans="1:31">
      <c r="A40" s="27">
        <v>57040</v>
      </c>
      <c r="B40" s="28" t="s">
        <v>1446</v>
      </c>
      <c r="C40" s="29">
        <v>42476</v>
      </c>
      <c r="D40" s="29">
        <v>42476</v>
      </c>
      <c r="E40" s="27" t="s">
        <v>30</v>
      </c>
      <c r="F40" s="42">
        <v>42468</v>
      </c>
      <c r="G40" s="27" t="s">
        <v>31</v>
      </c>
      <c r="H40" s="27">
        <v>57040</v>
      </c>
      <c r="I40" s="27" t="s">
        <v>165</v>
      </c>
      <c r="J40" s="27" t="s">
        <v>166</v>
      </c>
      <c r="K40" s="27">
        <v>2016</v>
      </c>
      <c r="L40" s="30" t="s">
        <v>1376</v>
      </c>
      <c r="M40" s="27" t="s">
        <v>1447</v>
      </c>
      <c r="N40" s="27" t="s">
        <v>182</v>
      </c>
      <c r="O40" s="27" t="s">
        <v>1448</v>
      </c>
      <c r="P40" s="31" t="s">
        <v>1449</v>
      </c>
      <c r="Q40" s="27"/>
      <c r="R40" s="27"/>
      <c r="S40" s="27"/>
      <c r="T40" s="27"/>
      <c r="U40" s="48">
        <v>142992.31</v>
      </c>
      <c r="V40" s="48">
        <v>5311.04</v>
      </c>
      <c r="W40" s="48">
        <v>1160</v>
      </c>
      <c r="X40" s="48">
        <v>360</v>
      </c>
      <c r="Y40" s="48">
        <v>148303.35</v>
      </c>
      <c r="Z40" s="48">
        <v>23728.54</v>
      </c>
      <c r="AA40" s="48">
        <v>173551.89</v>
      </c>
      <c r="AB40" s="30" t="s">
        <v>172</v>
      </c>
      <c r="AC40" s="26" t="s">
        <v>1567</v>
      </c>
      <c r="AD40" s="41">
        <v>173551.88</v>
      </c>
      <c r="AE40" s="32">
        <f t="shared" si="0"/>
        <v>1.0000000009313226E-2</v>
      </c>
    </row>
    <row r="41" spans="1:31">
      <c r="A41" s="27">
        <v>57040</v>
      </c>
      <c r="B41" s="28" t="s">
        <v>1450</v>
      </c>
      <c r="C41" s="29">
        <v>42476</v>
      </c>
      <c r="D41" s="29">
        <v>42476</v>
      </c>
      <c r="E41" s="27" t="s">
        <v>30</v>
      </c>
      <c r="F41" s="42">
        <v>42447</v>
      </c>
      <c r="G41" s="27" t="s">
        <v>31</v>
      </c>
      <c r="H41" s="27">
        <v>57040</v>
      </c>
      <c r="I41" s="27" t="s">
        <v>174</v>
      </c>
      <c r="J41" s="27" t="s">
        <v>166</v>
      </c>
      <c r="K41" s="27">
        <v>2016</v>
      </c>
      <c r="L41" s="30" t="s">
        <v>1034</v>
      </c>
      <c r="M41" s="27" t="s">
        <v>1451</v>
      </c>
      <c r="N41" s="27" t="s">
        <v>683</v>
      </c>
      <c r="O41" s="27" t="s">
        <v>1452</v>
      </c>
      <c r="P41" s="31" t="s">
        <v>1453</v>
      </c>
      <c r="Q41" s="27"/>
      <c r="R41" s="27"/>
      <c r="S41" s="27"/>
      <c r="T41" s="27"/>
      <c r="U41" s="48">
        <v>150595.75</v>
      </c>
      <c r="V41" s="48">
        <v>5311.04</v>
      </c>
      <c r="W41" s="48">
        <v>1160</v>
      </c>
      <c r="X41" s="48">
        <v>360</v>
      </c>
      <c r="Y41" s="48">
        <v>155906.79</v>
      </c>
      <c r="Z41" s="48">
        <v>24945.09</v>
      </c>
      <c r="AA41" s="48">
        <v>182371.88</v>
      </c>
      <c r="AB41" s="30" t="s">
        <v>179</v>
      </c>
      <c r="AC41" s="26" t="s">
        <v>1554</v>
      </c>
      <c r="AD41" s="24">
        <v>182371.88</v>
      </c>
      <c r="AE41" s="32">
        <f t="shared" si="0"/>
        <v>0</v>
      </c>
    </row>
    <row r="42" spans="1:31">
      <c r="A42" s="27">
        <v>57040</v>
      </c>
      <c r="B42" s="28" t="s">
        <v>1454</v>
      </c>
      <c r="C42" s="29">
        <v>42476</v>
      </c>
      <c r="D42" s="29">
        <v>42476</v>
      </c>
      <c r="E42" s="27" t="s">
        <v>30</v>
      </c>
      <c r="F42" s="42">
        <v>42447</v>
      </c>
      <c r="G42" s="27" t="s">
        <v>31</v>
      </c>
      <c r="H42" s="27">
        <v>57040</v>
      </c>
      <c r="I42" s="27" t="s">
        <v>174</v>
      </c>
      <c r="J42" s="27" t="s">
        <v>166</v>
      </c>
      <c r="K42" s="27">
        <v>2016</v>
      </c>
      <c r="L42" s="30" t="s">
        <v>1034</v>
      </c>
      <c r="M42" s="27" t="s">
        <v>1455</v>
      </c>
      <c r="N42" s="27" t="s">
        <v>176</v>
      </c>
      <c r="O42" s="27" t="s">
        <v>1456</v>
      </c>
      <c r="P42" s="31" t="s">
        <v>1457</v>
      </c>
      <c r="Q42" s="27"/>
      <c r="R42" s="27"/>
      <c r="S42" s="27"/>
      <c r="T42" s="27"/>
      <c r="U42" s="48">
        <v>150595.75</v>
      </c>
      <c r="V42" s="48">
        <v>5311.04</v>
      </c>
      <c r="W42" s="48">
        <v>1160</v>
      </c>
      <c r="X42" s="48">
        <v>360</v>
      </c>
      <c r="Y42" s="48">
        <v>155906.79</v>
      </c>
      <c r="Z42" s="48">
        <v>24945.09</v>
      </c>
      <c r="AA42" s="48">
        <v>182371.88</v>
      </c>
      <c r="AB42" s="30" t="s">
        <v>179</v>
      </c>
      <c r="AC42" s="26" t="s">
        <v>1568</v>
      </c>
      <c r="AD42" s="41">
        <v>182371.88</v>
      </c>
      <c r="AE42" s="32">
        <f t="shared" ref="AE42:AE64" si="1">+AA42-AD42</f>
        <v>0</v>
      </c>
    </row>
    <row r="43" spans="1:31">
      <c r="A43" s="27">
        <v>57040</v>
      </c>
      <c r="B43" s="28" t="s">
        <v>1458</v>
      </c>
      <c r="C43" s="29">
        <v>42476</v>
      </c>
      <c r="D43" s="29">
        <v>42476</v>
      </c>
      <c r="E43" s="27" t="s">
        <v>30</v>
      </c>
      <c r="F43" s="42">
        <v>42468</v>
      </c>
      <c r="G43" s="27" t="s">
        <v>31</v>
      </c>
      <c r="H43" s="27">
        <v>57040</v>
      </c>
      <c r="I43" s="27" t="s">
        <v>198</v>
      </c>
      <c r="J43" s="27" t="s">
        <v>199</v>
      </c>
      <c r="K43" s="27">
        <v>2016</v>
      </c>
      <c r="L43" s="30" t="s">
        <v>1401</v>
      </c>
      <c r="M43" s="27" t="s">
        <v>1459</v>
      </c>
      <c r="N43" s="27" t="s">
        <v>213</v>
      </c>
      <c r="O43" s="27" t="s">
        <v>1460</v>
      </c>
      <c r="P43" s="31" t="s">
        <v>1461</v>
      </c>
      <c r="Q43" s="27"/>
      <c r="R43" s="27"/>
      <c r="S43" s="27"/>
      <c r="T43" s="27"/>
      <c r="U43" s="48">
        <v>159906.1</v>
      </c>
      <c r="V43" s="48">
        <v>5311.04</v>
      </c>
      <c r="W43" s="48">
        <v>1160</v>
      </c>
      <c r="X43" s="48">
        <v>360</v>
      </c>
      <c r="Y43" s="48">
        <v>165217.14000000001</v>
      </c>
      <c r="Z43" s="48">
        <v>26434.74</v>
      </c>
      <c r="AA43" s="48">
        <v>193171.88</v>
      </c>
      <c r="AB43" s="30" t="s">
        <v>205</v>
      </c>
      <c r="AC43" s="26" t="s">
        <v>1560</v>
      </c>
      <c r="AD43" s="24">
        <v>193171.88</v>
      </c>
      <c r="AE43" s="32">
        <f t="shared" si="1"/>
        <v>0</v>
      </c>
    </row>
    <row r="44" spans="1:31">
      <c r="A44" s="27">
        <v>57040</v>
      </c>
      <c r="B44" s="28" t="s">
        <v>1462</v>
      </c>
      <c r="C44" s="29">
        <v>42476</v>
      </c>
      <c r="D44" s="29">
        <v>42476</v>
      </c>
      <c r="E44" s="27" t="s">
        <v>30</v>
      </c>
      <c r="F44" s="42">
        <v>42468</v>
      </c>
      <c r="G44" s="27" t="s">
        <v>31</v>
      </c>
      <c r="H44" s="27">
        <v>57040</v>
      </c>
      <c r="I44" s="27" t="s">
        <v>704</v>
      </c>
      <c r="J44" s="27" t="s">
        <v>705</v>
      </c>
      <c r="K44" s="27">
        <v>2016</v>
      </c>
      <c r="L44" s="30" t="s">
        <v>1376</v>
      </c>
      <c r="M44" s="27" t="s">
        <v>1463</v>
      </c>
      <c r="N44" s="27" t="s">
        <v>707</v>
      </c>
      <c r="O44" s="27" t="s">
        <v>1464</v>
      </c>
      <c r="P44" s="31" t="s">
        <v>1465</v>
      </c>
      <c r="Q44" s="27"/>
      <c r="R44" s="27"/>
      <c r="S44" s="27"/>
      <c r="T44" s="27"/>
      <c r="U44" s="48">
        <v>260142.78</v>
      </c>
      <c r="V44" s="48">
        <v>5311.04</v>
      </c>
      <c r="W44" s="48">
        <v>2320</v>
      </c>
      <c r="X44" s="48">
        <v>360</v>
      </c>
      <c r="Y44" s="48">
        <v>265453.82</v>
      </c>
      <c r="Z44" s="48">
        <v>42472.61</v>
      </c>
      <c r="AA44" s="48">
        <v>310606.43</v>
      </c>
      <c r="AB44" s="30" t="s">
        <v>710</v>
      </c>
      <c r="AC44" s="26" t="s">
        <v>1557</v>
      </c>
      <c r="AD44" s="24">
        <v>310606.43</v>
      </c>
      <c r="AE44" s="32">
        <f t="shared" si="1"/>
        <v>0</v>
      </c>
    </row>
    <row r="45" spans="1:31">
      <c r="A45" s="27">
        <v>57040</v>
      </c>
      <c r="B45" s="28" t="s">
        <v>1466</v>
      </c>
      <c r="C45" s="29">
        <v>42476</v>
      </c>
      <c r="D45" s="29">
        <v>42476</v>
      </c>
      <c r="E45" s="27" t="s">
        <v>30</v>
      </c>
      <c r="F45" s="42">
        <v>42468</v>
      </c>
      <c r="G45" s="27" t="s">
        <v>31</v>
      </c>
      <c r="H45" s="27">
        <v>57040</v>
      </c>
      <c r="I45" s="27" t="s">
        <v>1057</v>
      </c>
      <c r="J45" s="27" t="s">
        <v>705</v>
      </c>
      <c r="K45" s="27">
        <v>2016</v>
      </c>
      <c r="L45" s="30" t="s">
        <v>1376</v>
      </c>
      <c r="M45" s="27" t="s">
        <v>1467</v>
      </c>
      <c r="N45" s="27" t="s">
        <v>1059</v>
      </c>
      <c r="O45" s="27" t="s">
        <v>1468</v>
      </c>
      <c r="P45" s="31" t="s">
        <v>1469</v>
      </c>
      <c r="Q45" s="27"/>
      <c r="R45" s="27"/>
      <c r="S45" s="27"/>
      <c r="T45" s="27"/>
      <c r="U45" s="48">
        <v>316812.94</v>
      </c>
      <c r="V45" s="48">
        <v>5311.04</v>
      </c>
      <c r="W45" s="48">
        <v>2320</v>
      </c>
      <c r="X45" s="48">
        <v>360</v>
      </c>
      <c r="Y45" s="48">
        <v>322123.98</v>
      </c>
      <c r="Z45" s="48">
        <v>51539.839999999997</v>
      </c>
      <c r="AA45" s="48">
        <v>376343.81999999995</v>
      </c>
      <c r="AB45" s="30" t="s">
        <v>710</v>
      </c>
      <c r="AC45" s="26" t="s">
        <v>1558</v>
      </c>
      <c r="AD45" s="24">
        <v>376343.82</v>
      </c>
      <c r="AE45" s="32">
        <f t="shared" si="1"/>
        <v>0</v>
      </c>
    </row>
    <row r="46" spans="1:31">
      <c r="A46" s="27">
        <v>57040</v>
      </c>
      <c r="B46" s="28" t="s">
        <v>1470</v>
      </c>
      <c r="C46" s="29">
        <v>42476</v>
      </c>
      <c r="D46" s="29">
        <v>42476</v>
      </c>
      <c r="E46" s="27" t="s">
        <v>30</v>
      </c>
      <c r="F46" s="42">
        <v>42453</v>
      </c>
      <c r="G46" s="27" t="s">
        <v>78</v>
      </c>
      <c r="H46" s="27">
        <v>57040</v>
      </c>
      <c r="I46" s="27" t="s">
        <v>765</v>
      </c>
      <c r="J46" s="27" t="s">
        <v>148</v>
      </c>
      <c r="K46" s="27">
        <v>2016</v>
      </c>
      <c r="L46" s="30" t="s">
        <v>1365</v>
      </c>
      <c r="M46" s="27" t="s">
        <v>1471</v>
      </c>
      <c r="N46" s="27" t="s">
        <v>916</v>
      </c>
      <c r="O46" s="27" t="s">
        <v>1472</v>
      </c>
      <c r="P46" s="31" t="s">
        <v>1473</v>
      </c>
      <c r="Q46" s="27"/>
      <c r="R46" s="27"/>
      <c r="S46" s="27"/>
      <c r="T46" s="27"/>
      <c r="U46" s="48">
        <v>244851.53</v>
      </c>
      <c r="V46" s="48">
        <v>3907.2</v>
      </c>
      <c r="W46" s="48">
        <v>2320</v>
      </c>
      <c r="X46" s="48">
        <v>360</v>
      </c>
      <c r="Y46" s="48">
        <v>248758.73</v>
      </c>
      <c r="Z46" s="48">
        <v>39801.4</v>
      </c>
      <c r="AA46" s="48">
        <v>291240.13</v>
      </c>
      <c r="AB46" s="30" t="s">
        <v>771</v>
      </c>
      <c r="AC46" s="26" t="s">
        <v>1572</v>
      </c>
      <c r="AD46" s="41">
        <v>291240.13</v>
      </c>
      <c r="AE46" s="32">
        <f t="shared" si="1"/>
        <v>0</v>
      </c>
    </row>
    <row r="47" spans="1:31">
      <c r="A47" s="27">
        <v>57040</v>
      </c>
      <c r="B47" s="28" t="s">
        <v>1474</v>
      </c>
      <c r="C47" s="29">
        <v>42476</v>
      </c>
      <c r="D47" s="29">
        <v>42476</v>
      </c>
      <c r="E47" s="27" t="s">
        <v>30</v>
      </c>
      <c r="F47" s="42">
        <v>42458</v>
      </c>
      <c r="G47" s="27" t="s">
        <v>78</v>
      </c>
      <c r="H47" s="27">
        <v>57040</v>
      </c>
      <c r="I47" s="27" t="s">
        <v>501</v>
      </c>
      <c r="J47" s="27" t="s">
        <v>148</v>
      </c>
      <c r="K47" s="27">
        <v>2016</v>
      </c>
      <c r="L47" s="30" t="s">
        <v>1475</v>
      </c>
      <c r="M47" s="27" t="s">
        <v>1476</v>
      </c>
      <c r="N47" s="27" t="s">
        <v>1477</v>
      </c>
      <c r="O47" s="27" t="s">
        <v>1478</v>
      </c>
      <c r="P47" s="31" t="s">
        <v>1479</v>
      </c>
      <c r="Q47" s="27"/>
      <c r="R47" s="27"/>
      <c r="S47" s="27"/>
      <c r="T47" s="27"/>
      <c r="U47" s="48">
        <v>327803.7</v>
      </c>
      <c r="V47" s="48">
        <v>3907.2</v>
      </c>
      <c r="W47" s="48">
        <v>2320</v>
      </c>
      <c r="X47" s="48">
        <v>360</v>
      </c>
      <c r="Y47" s="48">
        <v>331710.90000000002</v>
      </c>
      <c r="Z47" s="48">
        <v>53073.74</v>
      </c>
      <c r="AA47" s="48">
        <v>387464.64</v>
      </c>
      <c r="AB47" s="30" t="s">
        <v>507</v>
      </c>
      <c r="AC47" s="26" t="s">
        <v>1537</v>
      </c>
      <c r="AD47" s="24">
        <v>386655.38</v>
      </c>
      <c r="AE47" s="32">
        <f t="shared" si="1"/>
        <v>809.26000000000931</v>
      </c>
    </row>
    <row r="48" spans="1:31">
      <c r="A48" s="27">
        <v>57040</v>
      </c>
      <c r="B48" s="28" t="s">
        <v>1480</v>
      </c>
      <c r="C48" s="29">
        <v>42476</v>
      </c>
      <c r="D48" s="29">
        <v>42476</v>
      </c>
      <c r="E48" s="27" t="s">
        <v>30</v>
      </c>
      <c r="F48" s="42">
        <v>42458</v>
      </c>
      <c r="G48" s="27" t="s">
        <v>78</v>
      </c>
      <c r="H48" s="27">
        <v>57040</v>
      </c>
      <c r="I48" s="27" t="s">
        <v>501</v>
      </c>
      <c r="J48" s="27" t="s">
        <v>148</v>
      </c>
      <c r="K48" s="27">
        <v>2016</v>
      </c>
      <c r="L48" s="30" t="s">
        <v>1481</v>
      </c>
      <c r="M48" s="27" t="s">
        <v>1482</v>
      </c>
      <c r="N48" s="27" t="s">
        <v>504</v>
      </c>
      <c r="O48" s="27" t="s">
        <v>1483</v>
      </c>
      <c r="P48" s="31" t="s">
        <v>1484</v>
      </c>
      <c r="Q48" s="27"/>
      <c r="R48" s="27"/>
      <c r="S48" s="27"/>
      <c r="T48" s="27"/>
      <c r="U48" s="48">
        <v>327803.7</v>
      </c>
      <c r="V48" s="48">
        <v>3907.2</v>
      </c>
      <c r="W48" s="48">
        <v>2320</v>
      </c>
      <c r="X48" s="48">
        <v>360</v>
      </c>
      <c r="Y48" s="48">
        <v>331710.90000000002</v>
      </c>
      <c r="Z48" s="48">
        <v>53073.74</v>
      </c>
      <c r="AA48" s="48">
        <v>387464.64</v>
      </c>
      <c r="AB48" s="30" t="s">
        <v>507</v>
      </c>
      <c r="AC48" s="26" t="s">
        <v>1689</v>
      </c>
      <c r="AD48" s="24">
        <v>387464.64</v>
      </c>
      <c r="AE48" s="32">
        <f t="shared" si="1"/>
        <v>0</v>
      </c>
    </row>
    <row r="49" spans="1:31">
      <c r="A49" s="27">
        <v>57040</v>
      </c>
      <c r="B49" s="28" t="s">
        <v>1485</v>
      </c>
      <c r="C49" s="29">
        <v>42476</v>
      </c>
      <c r="D49" s="29">
        <v>42476</v>
      </c>
      <c r="E49" s="27" t="s">
        <v>30</v>
      </c>
      <c r="F49" s="42">
        <v>42452</v>
      </c>
      <c r="G49" s="27" t="s">
        <v>78</v>
      </c>
      <c r="H49" s="27">
        <v>57040</v>
      </c>
      <c r="I49" s="27" t="s">
        <v>515</v>
      </c>
      <c r="J49" s="27" t="s">
        <v>148</v>
      </c>
      <c r="K49" s="27">
        <v>2016</v>
      </c>
      <c r="L49" s="30" t="s">
        <v>1486</v>
      </c>
      <c r="M49" s="27" t="s">
        <v>1487</v>
      </c>
      <c r="N49" s="27" t="s">
        <v>518</v>
      </c>
      <c r="O49" s="27" t="s">
        <v>1488</v>
      </c>
      <c r="P49" s="31" t="s">
        <v>1489</v>
      </c>
      <c r="Q49" s="27"/>
      <c r="R49" s="27"/>
      <c r="S49" s="27"/>
      <c r="T49" s="27"/>
      <c r="U49" s="48">
        <v>299564.57</v>
      </c>
      <c r="V49" s="48">
        <v>3907.2</v>
      </c>
      <c r="W49" s="48">
        <v>2320</v>
      </c>
      <c r="X49" s="48">
        <v>360</v>
      </c>
      <c r="Y49" s="48">
        <v>303471.77</v>
      </c>
      <c r="Z49" s="48">
        <v>48555.48</v>
      </c>
      <c r="AA49" s="48">
        <v>354707.25</v>
      </c>
      <c r="AB49" s="30" t="s">
        <v>521</v>
      </c>
      <c r="AC49" s="26" t="s">
        <v>1690</v>
      </c>
      <c r="AD49" s="24">
        <v>354707.25</v>
      </c>
      <c r="AE49" s="32">
        <f t="shared" si="1"/>
        <v>0</v>
      </c>
    </row>
    <row r="50" spans="1:31">
      <c r="A50" s="27">
        <v>57040</v>
      </c>
      <c r="B50" s="28" t="s">
        <v>1490</v>
      </c>
      <c r="C50" s="29">
        <v>42480</v>
      </c>
      <c r="D50" s="29">
        <v>42480</v>
      </c>
      <c r="E50" s="27" t="s">
        <v>30</v>
      </c>
      <c r="F50" s="42">
        <v>42474</v>
      </c>
      <c r="G50" s="27" t="s">
        <v>31</v>
      </c>
      <c r="H50" s="27">
        <v>57040</v>
      </c>
      <c r="I50" s="27" t="s">
        <v>198</v>
      </c>
      <c r="J50" s="27" t="s">
        <v>199</v>
      </c>
      <c r="K50" s="27">
        <v>2016</v>
      </c>
      <c r="L50" s="30" t="s">
        <v>1491</v>
      </c>
      <c r="M50" s="27" t="s">
        <v>1492</v>
      </c>
      <c r="N50" s="27" t="s">
        <v>202</v>
      </c>
      <c r="O50" s="27" t="s">
        <v>1493</v>
      </c>
      <c r="P50" s="31" t="s">
        <v>1494</v>
      </c>
      <c r="Q50" s="27"/>
      <c r="R50" s="27"/>
      <c r="S50" s="27"/>
      <c r="T50" s="27"/>
      <c r="U50" s="48">
        <v>159906.1</v>
      </c>
      <c r="V50" s="48">
        <v>5311.04</v>
      </c>
      <c r="W50" s="48">
        <v>1160</v>
      </c>
      <c r="X50" s="48">
        <v>360</v>
      </c>
      <c r="Y50" s="48">
        <v>165217.14000000001</v>
      </c>
      <c r="Z50" s="48">
        <v>26434.74</v>
      </c>
      <c r="AA50" s="48">
        <v>193171.88</v>
      </c>
      <c r="AB50" s="30" t="s">
        <v>205</v>
      </c>
      <c r="AC50" s="26" t="s">
        <v>1559</v>
      </c>
      <c r="AD50" s="24">
        <v>193171.88</v>
      </c>
      <c r="AE50" s="32">
        <f t="shared" si="1"/>
        <v>0</v>
      </c>
    </row>
    <row r="51" spans="1:31">
      <c r="A51" s="27">
        <v>57040</v>
      </c>
      <c r="B51" s="28" t="s">
        <v>1495</v>
      </c>
      <c r="C51" s="29">
        <v>42480</v>
      </c>
      <c r="D51" s="29">
        <v>42480</v>
      </c>
      <c r="E51" s="27" t="s">
        <v>30</v>
      </c>
      <c r="F51" s="42">
        <v>42474</v>
      </c>
      <c r="G51" s="27" t="s">
        <v>31</v>
      </c>
      <c r="H51" s="27">
        <v>57040</v>
      </c>
      <c r="I51" s="27" t="s">
        <v>536</v>
      </c>
      <c r="J51" s="27" t="s">
        <v>199</v>
      </c>
      <c r="K51" s="27">
        <v>2016</v>
      </c>
      <c r="L51" s="30" t="s">
        <v>1491</v>
      </c>
      <c r="M51" s="27" t="s">
        <v>1496</v>
      </c>
      <c r="N51" s="27" t="s">
        <v>621</v>
      </c>
      <c r="O51" s="27" t="s">
        <v>1497</v>
      </c>
      <c r="P51" s="31" t="s">
        <v>1498</v>
      </c>
      <c r="Q51" s="27"/>
      <c r="R51" s="27"/>
      <c r="S51" s="27"/>
      <c r="T51" s="27"/>
      <c r="U51" s="48">
        <v>165259.54999999999</v>
      </c>
      <c r="V51" s="48">
        <v>5311.04</v>
      </c>
      <c r="W51" s="48">
        <v>1160</v>
      </c>
      <c r="X51" s="48">
        <v>360</v>
      </c>
      <c r="Y51" s="48">
        <v>170570.59</v>
      </c>
      <c r="Z51" s="48">
        <v>27291.29</v>
      </c>
      <c r="AA51" s="48">
        <v>199381.88</v>
      </c>
      <c r="AB51" s="30" t="s">
        <v>541</v>
      </c>
      <c r="AC51" s="26" t="s">
        <v>1691</v>
      </c>
      <c r="AD51" s="24">
        <v>199381.88</v>
      </c>
      <c r="AE51" s="32">
        <f t="shared" si="1"/>
        <v>0</v>
      </c>
    </row>
    <row r="52" spans="1:31">
      <c r="A52" s="27">
        <v>57040</v>
      </c>
      <c r="B52" s="28" t="s">
        <v>1499</v>
      </c>
      <c r="C52" s="29">
        <v>42480</v>
      </c>
      <c r="D52" s="29">
        <v>42480</v>
      </c>
      <c r="E52" s="27" t="s">
        <v>30</v>
      </c>
      <c r="F52" s="42">
        <v>42474</v>
      </c>
      <c r="G52" s="27" t="s">
        <v>31</v>
      </c>
      <c r="H52" s="27">
        <v>57040</v>
      </c>
      <c r="I52" s="27" t="s">
        <v>536</v>
      </c>
      <c r="J52" s="27" t="s">
        <v>199</v>
      </c>
      <c r="K52" s="27">
        <v>2016</v>
      </c>
      <c r="L52" s="30" t="s">
        <v>1491</v>
      </c>
      <c r="M52" s="27" t="s">
        <v>1500</v>
      </c>
      <c r="N52" s="27" t="s">
        <v>538</v>
      </c>
      <c r="O52" s="27" t="s">
        <v>1501</v>
      </c>
      <c r="P52" s="31" t="s">
        <v>1502</v>
      </c>
      <c r="Q52" s="27"/>
      <c r="R52" s="27"/>
      <c r="S52" s="27"/>
      <c r="T52" s="27"/>
      <c r="U52" s="48">
        <v>165259.54999999999</v>
      </c>
      <c r="V52" s="48">
        <v>5311.04</v>
      </c>
      <c r="W52" s="48">
        <v>1160</v>
      </c>
      <c r="X52" s="48">
        <v>360</v>
      </c>
      <c r="Y52" s="48">
        <v>170570.59</v>
      </c>
      <c r="Z52" s="48">
        <v>27291.29</v>
      </c>
      <c r="AA52" s="48">
        <v>199381.88</v>
      </c>
      <c r="AB52" s="30" t="s">
        <v>541</v>
      </c>
      <c r="AC52" s="26" t="s">
        <v>1692</v>
      </c>
      <c r="AD52" s="24">
        <v>199381.88</v>
      </c>
      <c r="AE52" s="32">
        <f t="shared" si="1"/>
        <v>0</v>
      </c>
    </row>
    <row r="53" spans="1:31">
      <c r="A53" s="27">
        <v>57040</v>
      </c>
      <c r="B53" s="28" t="s">
        <v>1503</v>
      </c>
      <c r="C53" s="29">
        <v>42480</v>
      </c>
      <c r="D53" s="29">
        <v>42480</v>
      </c>
      <c r="E53" s="27" t="s">
        <v>30</v>
      </c>
      <c r="F53" s="42">
        <v>42474</v>
      </c>
      <c r="G53" s="27" t="s">
        <v>31</v>
      </c>
      <c r="H53" s="27">
        <v>57040</v>
      </c>
      <c r="I53" s="27" t="s">
        <v>343</v>
      </c>
      <c r="J53" s="27" t="s">
        <v>32</v>
      </c>
      <c r="K53" s="27">
        <v>2016</v>
      </c>
      <c r="L53" s="30" t="s">
        <v>1504</v>
      </c>
      <c r="M53" s="27" t="s">
        <v>1505</v>
      </c>
      <c r="N53" s="27" t="s">
        <v>933</v>
      </c>
      <c r="O53" s="27" t="s">
        <v>1506</v>
      </c>
      <c r="P53" s="31" t="s">
        <v>1507</v>
      </c>
      <c r="Q53" s="27"/>
      <c r="R53" s="27"/>
      <c r="S53" s="27"/>
      <c r="T53" s="27"/>
      <c r="U53" s="48">
        <v>237526.89</v>
      </c>
      <c r="V53" s="48">
        <v>5311.04</v>
      </c>
      <c r="W53" s="48">
        <v>2320</v>
      </c>
      <c r="X53" s="48">
        <v>360</v>
      </c>
      <c r="Y53" s="48">
        <v>242837.93000000002</v>
      </c>
      <c r="Z53" s="48">
        <v>38854.07</v>
      </c>
      <c r="AA53" s="48">
        <v>284372</v>
      </c>
      <c r="AB53" s="30" t="s">
        <v>54</v>
      </c>
      <c r="AC53" s="26" t="s">
        <v>1565</v>
      </c>
      <c r="AD53" s="24">
        <v>284372</v>
      </c>
      <c r="AE53" s="32">
        <f t="shared" si="1"/>
        <v>0</v>
      </c>
    </row>
    <row r="54" spans="1:31">
      <c r="A54" s="27">
        <v>57040</v>
      </c>
      <c r="B54" s="28" t="s">
        <v>1508</v>
      </c>
      <c r="C54" s="29">
        <v>42480</v>
      </c>
      <c r="D54" s="29">
        <v>42480</v>
      </c>
      <c r="E54" s="27" t="s">
        <v>30</v>
      </c>
      <c r="F54" s="42">
        <v>42474</v>
      </c>
      <c r="G54" s="27" t="s">
        <v>31</v>
      </c>
      <c r="H54" s="27">
        <v>57040</v>
      </c>
      <c r="I54" s="27" t="s">
        <v>349</v>
      </c>
      <c r="J54" s="27" t="s">
        <v>32</v>
      </c>
      <c r="K54" s="27">
        <v>2016</v>
      </c>
      <c r="L54" s="30" t="s">
        <v>1504</v>
      </c>
      <c r="M54" s="27" t="s">
        <v>1509</v>
      </c>
      <c r="N54" s="27" t="s">
        <v>57</v>
      </c>
      <c r="O54" s="27" t="s">
        <v>1510</v>
      </c>
      <c r="P54" s="31" t="s">
        <v>1511</v>
      </c>
      <c r="Q54" s="27"/>
      <c r="R54" s="27"/>
      <c r="S54" s="27"/>
      <c r="T54" s="27"/>
      <c r="U54" s="48">
        <v>226943.21</v>
      </c>
      <c r="V54" s="48">
        <v>5311.04</v>
      </c>
      <c r="W54" s="48">
        <v>2320</v>
      </c>
      <c r="X54" s="48">
        <v>360</v>
      </c>
      <c r="Y54" s="48">
        <v>232254.25</v>
      </c>
      <c r="Z54" s="48">
        <v>37160.68</v>
      </c>
      <c r="AA54" s="48">
        <v>272094.93</v>
      </c>
      <c r="AB54" s="30" t="s">
        <v>60</v>
      </c>
      <c r="AC54" s="26" t="s">
        <v>1563</v>
      </c>
      <c r="AD54" s="24">
        <v>272094.93</v>
      </c>
      <c r="AE54" s="32">
        <f t="shared" si="1"/>
        <v>0</v>
      </c>
    </row>
    <row r="55" spans="1:31">
      <c r="A55" s="27">
        <v>57040</v>
      </c>
      <c r="B55" s="28" t="s">
        <v>1512</v>
      </c>
      <c r="C55" s="29">
        <v>42483</v>
      </c>
      <c r="D55" s="29">
        <v>42483</v>
      </c>
      <c r="E55" s="27" t="s">
        <v>30</v>
      </c>
      <c r="F55" s="42">
        <v>42461</v>
      </c>
      <c r="G55" s="27" t="s">
        <v>78</v>
      </c>
      <c r="H55" s="27">
        <v>57040</v>
      </c>
      <c r="I55" s="27" t="s">
        <v>493</v>
      </c>
      <c r="J55" s="27" t="s">
        <v>79</v>
      </c>
      <c r="K55" s="27">
        <v>2016</v>
      </c>
      <c r="L55" s="30" t="s">
        <v>1513</v>
      </c>
      <c r="M55" s="27" t="s">
        <v>1514</v>
      </c>
      <c r="N55" s="27" t="s">
        <v>1515</v>
      </c>
      <c r="O55" s="27" t="s">
        <v>1516</v>
      </c>
      <c r="P55" s="31" t="s">
        <v>1517</v>
      </c>
      <c r="Q55" s="27"/>
      <c r="R55" s="27"/>
      <c r="S55" s="27"/>
      <c r="T55" s="27"/>
      <c r="U55" s="48">
        <v>211472.49</v>
      </c>
      <c r="V55" s="48">
        <v>3907.2</v>
      </c>
      <c r="W55" s="48">
        <v>1160</v>
      </c>
      <c r="X55" s="48">
        <v>360</v>
      </c>
      <c r="Y55" s="48">
        <v>215379.69</v>
      </c>
      <c r="Z55" s="48">
        <v>34460.75</v>
      </c>
      <c r="AA55" s="48">
        <v>251360.44</v>
      </c>
      <c r="AB55" s="30" t="s">
        <v>499</v>
      </c>
      <c r="AC55" s="26" t="s">
        <v>1686</v>
      </c>
      <c r="AD55" s="24">
        <v>251360.44</v>
      </c>
      <c r="AE55" s="24">
        <f t="shared" si="1"/>
        <v>0</v>
      </c>
    </row>
    <row r="56" spans="1:31">
      <c r="A56" s="27">
        <v>57040</v>
      </c>
      <c r="B56" s="28" t="s">
        <v>1518</v>
      </c>
      <c r="C56" s="29">
        <v>42483</v>
      </c>
      <c r="D56" s="29">
        <v>42483</v>
      </c>
      <c r="E56" s="27" t="s">
        <v>30</v>
      </c>
      <c r="F56" s="42">
        <v>42459</v>
      </c>
      <c r="G56" s="27" t="s">
        <v>78</v>
      </c>
      <c r="H56" s="27">
        <v>57040</v>
      </c>
      <c r="I56" s="27" t="s">
        <v>147</v>
      </c>
      <c r="J56" s="27" t="s">
        <v>148</v>
      </c>
      <c r="K56" s="27">
        <v>2016</v>
      </c>
      <c r="L56" s="30" t="s">
        <v>1519</v>
      </c>
      <c r="M56" s="27" t="s">
        <v>1520</v>
      </c>
      <c r="N56" s="27" t="s">
        <v>661</v>
      </c>
      <c r="O56" s="27" t="s">
        <v>1521</v>
      </c>
      <c r="P56" s="31" t="s">
        <v>1522</v>
      </c>
      <c r="Q56" s="27"/>
      <c r="R56" s="27"/>
      <c r="S56" s="27"/>
      <c r="T56" s="27"/>
      <c r="U56" s="48">
        <v>276937.73</v>
      </c>
      <c r="V56" s="48">
        <v>3907.2</v>
      </c>
      <c r="W56" s="48">
        <v>2320</v>
      </c>
      <c r="X56" s="48">
        <v>360</v>
      </c>
      <c r="Y56" s="48">
        <v>280844.93</v>
      </c>
      <c r="Z56" s="48">
        <v>44935.19</v>
      </c>
      <c r="AA56" s="48">
        <v>328460.12</v>
      </c>
      <c r="AB56" s="30" t="s">
        <v>154</v>
      </c>
      <c r="AC56" s="26" t="s">
        <v>1539</v>
      </c>
      <c r="AD56" s="24">
        <v>328460.12</v>
      </c>
      <c r="AE56" s="32">
        <f t="shared" si="1"/>
        <v>0</v>
      </c>
    </row>
    <row r="57" spans="1:31">
      <c r="A57" s="27">
        <v>57040</v>
      </c>
      <c r="B57" s="28" t="s">
        <v>1523</v>
      </c>
      <c r="C57" s="29">
        <v>42483</v>
      </c>
      <c r="D57" s="29">
        <v>42483</v>
      </c>
      <c r="E57" s="27" t="s">
        <v>30</v>
      </c>
      <c r="F57" s="42">
        <v>42461</v>
      </c>
      <c r="G57" s="27" t="s">
        <v>78</v>
      </c>
      <c r="H57" s="27">
        <v>57040</v>
      </c>
      <c r="I57" s="27" t="s">
        <v>765</v>
      </c>
      <c r="J57" s="27" t="s">
        <v>148</v>
      </c>
      <c r="K57" s="27">
        <v>2016</v>
      </c>
      <c r="L57" s="30" t="s">
        <v>1524</v>
      </c>
      <c r="M57" s="27" t="s">
        <v>1525</v>
      </c>
      <c r="N57" s="27" t="s">
        <v>1526</v>
      </c>
      <c r="O57" s="27" t="s">
        <v>1527</v>
      </c>
      <c r="P57" s="31" t="s">
        <v>1528</v>
      </c>
      <c r="Q57" s="27"/>
      <c r="R57" s="27"/>
      <c r="S57" s="27"/>
      <c r="T57" s="27"/>
      <c r="U57" s="48">
        <v>244851.53</v>
      </c>
      <c r="V57" s="48">
        <v>3907.2</v>
      </c>
      <c r="W57" s="48">
        <v>2320</v>
      </c>
      <c r="X57" s="48">
        <v>360</v>
      </c>
      <c r="Y57" s="48">
        <v>248758.73</v>
      </c>
      <c r="Z57" s="48">
        <v>39801.4</v>
      </c>
      <c r="AA57" s="48">
        <v>291240.13</v>
      </c>
      <c r="AB57" s="30" t="s">
        <v>771</v>
      </c>
      <c r="AC57" s="26" t="s">
        <v>1541</v>
      </c>
      <c r="AD57" s="24">
        <v>291240.13</v>
      </c>
      <c r="AE57" s="32">
        <f t="shared" si="1"/>
        <v>0</v>
      </c>
    </row>
    <row r="58" spans="1:31">
      <c r="A58" s="27">
        <v>57040</v>
      </c>
      <c r="B58" s="28" t="s">
        <v>1529</v>
      </c>
      <c r="C58" s="29">
        <v>42483</v>
      </c>
      <c r="D58" s="29">
        <v>42483</v>
      </c>
      <c r="E58" s="27" t="s">
        <v>30</v>
      </c>
      <c r="F58" s="42">
        <v>42465</v>
      </c>
      <c r="G58" s="27" t="s">
        <v>103</v>
      </c>
      <c r="H58" s="27">
        <v>57040</v>
      </c>
      <c r="I58" s="27" t="s">
        <v>1530</v>
      </c>
      <c r="J58" s="27" t="s">
        <v>104</v>
      </c>
      <c r="K58" s="27">
        <v>2016</v>
      </c>
      <c r="L58" s="30" t="s">
        <v>1531</v>
      </c>
      <c r="M58" s="27" t="s">
        <v>1532</v>
      </c>
      <c r="N58" s="27" t="s">
        <v>1218</v>
      </c>
      <c r="O58" s="27" t="s">
        <v>1533</v>
      </c>
      <c r="P58" s="31" t="s">
        <v>1534</v>
      </c>
      <c r="Q58" s="27"/>
      <c r="R58" s="27"/>
      <c r="S58" s="27"/>
      <c r="T58" s="27"/>
      <c r="U58" s="48">
        <v>362166.33</v>
      </c>
      <c r="V58" s="48">
        <v>3907.2</v>
      </c>
      <c r="W58" s="48">
        <v>2900</v>
      </c>
      <c r="X58" s="48">
        <v>360</v>
      </c>
      <c r="Y58" s="48">
        <v>366073.53</v>
      </c>
      <c r="Z58" s="48">
        <v>58571.76</v>
      </c>
      <c r="AA58" s="48">
        <v>427905.29000000004</v>
      </c>
      <c r="AB58" s="30" t="s">
        <v>110</v>
      </c>
      <c r="AC58" s="26" t="s">
        <v>1544</v>
      </c>
      <c r="AD58" s="24">
        <v>427905.3</v>
      </c>
      <c r="AE58" s="32">
        <f t="shared" si="1"/>
        <v>-9.9999999511055648E-3</v>
      </c>
    </row>
    <row r="59" spans="1:31">
      <c r="A59" s="43">
        <v>57040</v>
      </c>
      <c r="B59" s="28" t="s">
        <v>1576</v>
      </c>
      <c r="C59" s="29">
        <v>42486</v>
      </c>
      <c r="D59" s="29">
        <v>42486</v>
      </c>
      <c r="E59" s="27" t="s">
        <v>30</v>
      </c>
      <c r="F59" s="42">
        <v>42481</v>
      </c>
      <c r="G59" s="27" t="s">
        <v>31</v>
      </c>
      <c r="H59" s="27">
        <v>57040</v>
      </c>
      <c r="I59" s="27" t="s">
        <v>174</v>
      </c>
      <c r="J59" s="27" t="s">
        <v>166</v>
      </c>
      <c r="K59" s="27">
        <v>2016</v>
      </c>
      <c r="L59" s="30" t="s">
        <v>1577</v>
      </c>
      <c r="M59" s="27" t="s">
        <v>1578</v>
      </c>
      <c r="N59" s="27" t="s">
        <v>176</v>
      </c>
      <c r="O59" s="27" t="s">
        <v>1579</v>
      </c>
      <c r="P59" s="31" t="s">
        <v>1580</v>
      </c>
      <c r="Q59" s="27"/>
      <c r="R59" s="27"/>
      <c r="S59" s="27"/>
      <c r="T59" s="27"/>
      <c r="U59" s="48">
        <v>150595.75</v>
      </c>
      <c r="V59" s="48">
        <v>5311.04</v>
      </c>
      <c r="W59" s="48">
        <v>1160</v>
      </c>
      <c r="X59" s="48">
        <v>360</v>
      </c>
      <c r="Y59" s="48">
        <v>155906.79</v>
      </c>
      <c r="Z59" s="48">
        <v>24945.09</v>
      </c>
      <c r="AA59" s="48">
        <v>182371.88</v>
      </c>
      <c r="AB59" s="30" t="s">
        <v>179</v>
      </c>
      <c r="AC59" s="26" t="s">
        <v>1664</v>
      </c>
      <c r="AD59" s="24">
        <v>182371.88</v>
      </c>
      <c r="AE59" s="32">
        <f t="shared" si="1"/>
        <v>0</v>
      </c>
    </row>
    <row r="60" spans="1:31">
      <c r="A60" s="27">
        <v>57040</v>
      </c>
      <c r="B60" s="28" t="s">
        <v>1581</v>
      </c>
      <c r="C60" s="29">
        <v>42486</v>
      </c>
      <c r="D60" s="29">
        <v>42486</v>
      </c>
      <c r="E60" s="27" t="s">
        <v>30</v>
      </c>
      <c r="F60" s="42">
        <v>42481</v>
      </c>
      <c r="G60" s="27" t="s">
        <v>31</v>
      </c>
      <c r="H60" s="27">
        <v>57040</v>
      </c>
      <c r="I60" s="27" t="s">
        <v>174</v>
      </c>
      <c r="J60" s="27" t="s">
        <v>166</v>
      </c>
      <c r="K60" s="27">
        <v>2016</v>
      </c>
      <c r="L60" s="30" t="s">
        <v>1577</v>
      </c>
      <c r="M60" s="27" t="s">
        <v>1582</v>
      </c>
      <c r="N60" s="27" t="s">
        <v>176</v>
      </c>
      <c r="O60" s="27" t="s">
        <v>1583</v>
      </c>
      <c r="P60" s="31" t="s">
        <v>1584</v>
      </c>
      <c r="Q60" s="27"/>
      <c r="R60" s="27"/>
      <c r="S60" s="27"/>
      <c r="T60" s="27"/>
      <c r="U60" s="48">
        <v>150595.75</v>
      </c>
      <c r="V60" s="48">
        <v>5311.04</v>
      </c>
      <c r="W60" s="48">
        <v>1160</v>
      </c>
      <c r="X60" s="48">
        <v>360</v>
      </c>
      <c r="Y60" s="48">
        <v>155906.79</v>
      </c>
      <c r="Z60" s="48">
        <v>24945.09</v>
      </c>
      <c r="AA60" s="48">
        <v>182371.88</v>
      </c>
      <c r="AB60" s="30" t="s">
        <v>179</v>
      </c>
      <c r="AC60" s="26" t="s">
        <v>1665</v>
      </c>
      <c r="AD60" s="24">
        <v>182371.88</v>
      </c>
      <c r="AE60" s="32">
        <f t="shared" si="1"/>
        <v>0</v>
      </c>
    </row>
    <row r="61" spans="1:31">
      <c r="A61" s="27">
        <v>57040</v>
      </c>
      <c r="B61" s="28" t="s">
        <v>1585</v>
      </c>
      <c r="C61" s="29">
        <v>42486</v>
      </c>
      <c r="D61" s="29">
        <v>42486</v>
      </c>
      <c r="E61" s="27" t="s">
        <v>30</v>
      </c>
      <c r="F61" s="42">
        <v>42481</v>
      </c>
      <c r="G61" s="27" t="s">
        <v>31</v>
      </c>
      <c r="H61" s="27">
        <v>57040</v>
      </c>
      <c r="I61" s="27" t="s">
        <v>174</v>
      </c>
      <c r="J61" s="27" t="s">
        <v>166</v>
      </c>
      <c r="K61" s="27">
        <v>2016</v>
      </c>
      <c r="L61" s="30" t="s">
        <v>1577</v>
      </c>
      <c r="M61" s="27" t="s">
        <v>1586</v>
      </c>
      <c r="N61" s="27" t="s">
        <v>169</v>
      </c>
      <c r="O61" s="27" t="s">
        <v>1587</v>
      </c>
      <c r="P61" s="31" t="s">
        <v>1588</v>
      </c>
      <c r="Q61" s="27"/>
      <c r="R61" s="27"/>
      <c r="S61" s="27"/>
      <c r="T61" s="27"/>
      <c r="U61" s="48">
        <v>150595.75</v>
      </c>
      <c r="V61" s="48">
        <v>5311.04</v>
      </c>
      <c r="W61" s="48">
        <v>1160</v>
      </c>
      <c r="X61" s="48">
        <v>360</v>
      </c>
      <c r="Y61" s="48">
        <v>155906.79</v>
      </c>
      <c r="Z61" s="48">
        <v>24945.09</v>
      </c>
      <c r="AA61" s="48">
        <v>182371.88</v>
      </c>
      <c r="AB61" s="30" t="s">
        <v>179</v>
      </c>
      <c r="AC61" s="26" t="s">
        <v>1666</v>
      </c>
      <c r="AD61" s="24">
        <v>182371.88</v>
      </c>
      <c r="AE61" s="32">
        <f t="shared" si="1"/>
        <v>0</v>
      </c>
    </row>
    <row r="62" spans="1:31">
      <c r="A62" s="27">
        <v>57040</v>
      </c>
      <c r="B62" s="28" t="s">
        <v>1589</v>
      </c>
      <c r="C62" s="29">
        <v>42486</v>
      </c>
      <c r="D62" s="29">
        <v>42486</v>
      </c>
      <c r="E62" s="27" t="s">
        <v>30</v>
      </c>
      <c r="F62" s="42">
        <v>42481</v>
      </c>
      <c r="G62" s="27" t="s">
        <v>31</v>
      </c>
      <c r="H62" s="27">
        <v>57040</v>
      </c>
      <c r="I62" s="27" t="s">
        <v>408</v>
      </c>
      <c r="J62" s="27" t="s">
        <v>409</v>
      </c>
      <c r="K62" s="27">
        <v>2016</v>
      </c>
      <c r="L62" s="30" t="s">
        <v>1577</v>
      </c>
      <c r="M62" s="27" t="s">
        <v>1590</v>
      </c>
      <c r="N62" s="27" t="s">
        <v>1591</v>
      </c>
      <c r="O62" s="27" t="s">
        <v>1592</v>
      </c>
      <c r="P62" s="31" t="s">
        <v>1593</v>
      </c>
      <c r="Q62" s="27"/>
      <c r="R62" s="27"/>
      <c r="S62" s="27"/>
      <c r="T62" s="27"/>
      <c r="U62" s="48">
        <v>258285.41</v>
      </c>
      <c r="V62" s="48">
        <v>5311.04</v>
      </c>
      <c r="W62" s="48">
        <v>2900</v>
      </c>
      <c r="X62" s="48">
        <v>360</v>
      </c>
      <c r="Y62" s="48">
        <v>263596.45</v>
      </c>
      <c r="Z62" s="48">
        <v>42175.43</v>
      </c>
      <c r="AA62" s="48">
        <v>309031.88</v>
      </c>
      <c r="AB62" s="30" t="s">
        <v>414</v>
      </c>
      <c r="AC62" s="26" t="s">
        <v>1667</v>
      </c>
      <c r="AD62" s="24">
        <v>309031.88</v>
      </c>
      <c r="AE62" s="32">
        <f t="shared" si="1"/>
        <v>0</v>
      </c>
    </row>
    <row r="63" spans="1:31">
      <c r="A63" s="27">
        <v>57040</v>
      </c>
      <c r="B63" s="28" t="s">
        <v>1594</v>
      </c>
      <c r="C63" s="29">
        <v>42486</v>
      </c>
      <c r="D63" s="29">
        <v>42486</v>
      </c>
      <c r="E63" s="27" t="s">
        <v>30</v>
      </c>
      <c r="F63" s="42">
        <v>42481</v>
      </c>
      <c r="G63" s="27" t="s">
        <v>31</v>
      </c>
      <c r="H63" s="27">
        <v>57040</v>
      </c>
      <c r="I63" s="27" t="s">
        <v>704</v>
      </c>
      <c r="J63" s="27" t="s">
        <v>705</v>
      </c>
      <c r="K63" s="27">
        <v>2016</v>
      </c>
      <c r="L63" s="30" t="s">
        <v>1577</v>
      </c>
      <c r="M63" s="27" t="s">
        <v>1595</v>
      </c>
      <c r="N63" s="27" t="s">
        <v>707</v>
      </c>
      <c r="O63" s="27" t="s">
        <v>1596</v>
      </c>
      <c r="P63" s="31" t="s">
        <v>1597</v>
      </c>
      <c r="Q63" s="27"/>
      <c r="R63" s="27"/>
      <c r="S63" s="27"/>
      <c r="T63" s="27"/>
      <c r="U63" s="48">
        <v>260142.78</v>
      </c>
      <c r="V63" s="48">
        <v>5311.04</v>
      </c>
      <c r="W63" s="48">
        <v>2320</v>
      </c>
      <c r="X63" s="48">
        <v>360</v>
      </c>
      <c r="Y63" s="48">
        <v>265453.82</v>
      </c>
      <c r="Z63" s="48">
        <v>42472.61</v>
      </c>
      <c r="AA63" s="48">
        <v>310606.43</v>
      </c>
      <c r="AB63" s="30" t="s">
        <v>710</v>
      </c>
      <c r="AC63" s="26" t="s">
        <v>1668</v>
      </c>
      <c r="AD63" s="24">
        <v>310606.43</v>
      </c>
      <c r="AE63" s="32">
        <f t="shared" si="1"/>
        <v>0</v>
      </c>
    </row>
    <row r="64" spans="1:31">
      <c r="A64" s="27">
        <v>57040</v>
      </c>
      <c r="B64" s="28" t="s">
        <v>1598</v>
      </c>
      <c r="C64" s="29">
        <v>42486</v>
      </c>
      <c r="D64" s="29">
        <v>42486</v>
      </c>
      <c r="E64" s="27" t="s">
        <v>30</v>
      </c>
      <c r="F64" s="42">
        <v>42481</v>
      </c>
      <c r="G64" s="27" t="s">
        <v>31</v>
      </c>
      <c r="H64" s="27">
        <v>57040</v>
      </c>
      <c r="I64" s="27" t="s">
        <v>1057</v>
      </c>
      <c r="J64" s="27" t="s">
        <v>705</v>
      </c>
      <c r="K64" s="27">
        <v>2016</v>
      </c>
      <c r="L64" s="30" t="s">
        <v>1577</v>
      </c>
      <c r="M64" s="27" t="s">
        <v>1599</v>
      </c>
      <c r="N64" s="27" t="s">
        <v>1059</v>
      </c>
      <c r="O64" s="27" t="s">
        <v>1600</v>
      </c>
      <c r="P64" s="31" t="s">
        <v>1601</v>
      </c>
      <c r="Q64" s="27"/>
      <c r="R64" s="27"/>
      <c r="S64" s="27"/>
      <c r="T64" s="27"/>
      <c r="U64" s="48">
        <v>316812.94</v>
      </c>
      <c r="V64" s="48">
        <v>5311.04</v>
      </c>
      <c r="W64" s="48">
        <v>2320</v>
      </c>
      <c r="X64" s="48">
        <v>360</v>
      </c>
      <c r="Y64" s="48">
        <v>322123.98</v>
      </c>
      <c r="Z64" s="48">
        <v>51539.839999999997</v>
      </c>
      <c r="AA64" s="48">
        <v>376343.81999999995</v>
      </c>
      <c r="AB64" s="30" t="s">
        <v>710</v>
      </c>
      <c r="AC64" s="26" t="s">
        <v>1669</v>
      </c>
      <c r="AD64" s="24">
        <v>376343.82</v>
      </c>
      <c r="AE64" s="32">
        <f t="shared" si="1"/>
        <v>0</v>
      </c>
    </row>
    <row r="65" spans="1:31">
      <c r="A65" s="27">
        <v>57040</v>
      </c>
      <c r="B65" s="28" t="s">
        <v>1602</v>
      </c>
      <c r="C65" s="29">
        <v>42486</v>
      </c>
      <c r="D65" s="29">
        <v>42486</v>
      </c>
      <c r="E65" s="27" t="s">
        <v>30</v>
      </c>
      <c r="F65" s="42">
        <v>42481</v>
      </c>
      <c r="G65" s="27" t="s">
        <v>31</v>
      </c>
      <c r="H65" s="27">
        <v>57040</v>
      </c>
      <c r="I65" s="27" t="s">
        <v>1057</v>
      </c>
      <c r="J65" s="27" t="s">
        <v>705</v>
      </c>
      <c r="K65" s="27">
        <v>2016</v>
      </c>
      <c r="L65" s="30" t="s">
        <v>1577</v>
      </c>
      <c r="M65" s="27" t="s">
        <v>1603</v>
      </c>
      <c r="N65" s="27" t="s">
        <v>1064</v>
      </c>
      <c r="O65" s="27" t="s">
        <v>1604</v>
      </c>
      <c r="P65" s="31" t="s">
        <v>1605</v>
      </c>
      <c r="Q65" s="27"/>
      <c r="R65" s="27"/>
      <c r="S65" s="27"/>
      <c r="T65" s="27"/>
      <c r="U65" s="48">
        <v>316812.94</v>
      </c>
      <c r="V65" s="48">
        <v>5311.04</v>
      </c>
      <c r="W65" s="48">
        <v>2320</v>
      </c>
      <c r="X65" s="48">
        <v>360</v>
      </c>
      <c r="Y65" s="48">
        <v>322123.98</v>
      </c>
      <c r="Z65" s="48">
        <v>51539.839999999997</v>
      </c>
      <c r="AA65" s="48">
        <v>376343.81999999995</v>
      </c>
      <c r="AB65" s="30" t="s">
        <v>710</v>
      </c>
      <c r="AC65" s="26" t="s">
        <v>1670</v>
      </c>
      <c r="AD65" s="24">
        <v>376343.82</v>
      </c>
      <c r="AE65" s="32">
        <f t="shared" ref="AE65:AE73" si="2">+AA65-AD65</f>
        <v>0</v>
      </c>
    </row>
    <row r="66" spans="1:31">
      <c r="A66" s="27">
        <v>57040</v>
      </c>
      <c r="B66" s="28" t="s">
        <v>1606</v>
      </c>
      <c r="C66" s="29">
        <v>42486</v>
      </c>
      <c r="D66" s="29">
        <v>42486</v>
      </c>
      <c r="E66" s="27" t="s">
        <v>30</v>
      </c>
      <c r="F66" s="42">
        <v>42481</v>
      </c>
      <c r="G66" s="27" t="s">
        <v>31</v>
      </c>
      <c r="H66" s="27">
        <v>57040</v>
      </c>
      <c r="I66" s="27" t="s">
        <v>1057</v>
      </c>
      <c r="J66" s="27" t="s">
        <v>705</v>
      </c>
      <c r="K66" s="27">
        <v>2016</v>
      </c>
      <c r="L66" s="30" t="s">
        <v>1577</v>
      </c>
      <c r="M66" s="27" t="s">
        <v>1607</v>
      </c>
      <c r="N66" s="27" t="s">
        <v>1064</v>
      </c>
      <c r="O66" s="27" t="s">
        <v>1608</v>
      </c>
      <c r="P66" s="31" t="s">
        <v>1609</v>
      </c>
      <c r="Q66" s="27"/>
      <c r="R66" s="27"/>
      <c r="S66" s="27"/>
      <c r="T66" s="27"/>
      <c r="U66" s="48">
        <v>316812.94</v>
      </c>
      <c r="V66" s="48">
        <v>5311.04</v>
      </c>
      <c r="W66" s="48">
        <v>2320</v>
      </c>
      <c r="X66" s="48">
        <v>360</v>
      </c>
      <c r="Y66" s="48">
        <v>322123.98</v>
      </c>
      <c r="Z66" s="48">
        <v>51539.839999999997</v>
      </c>
      <c r="AA66" s="48">
        <v>376343.81999999995</v>
      </c>
      <c r="AB66" s="30" t="s">
        <v>710</v>
      </c>
      <c r="AC66" s="26" t="s">
        <v>1671</v>
      </c>
      <c r="AD66" s="24">
        <v>376343.82</v>
      </c>
      <c r="AE66" s="32">
        <f t="shared" si="2"/>
        <v>0</v>
      </c>
    </row>
    <row r="67" spans="1:31">
      <c r="A67" s="27">
        <v>57040</v>
      </c>
      <c r="B67" s="28" t="s">
        <v>1610</v>
      </c>
      <c r="C67" s="29">
        <v>42486</v>
      </c>
      <c r="D67" s="29">
        <v>42486</v>
      </c>
      <c r="E67" s="27" t="s">
        <v>30</v>
      </c>
      <c r="F67" s="42">
        <v>42481</v>
      </c>
      <c r="G67" s="27" t="s">
        <v>31</v>
      </c>
      <c r="H67" s="27">
        <v>57040</v>
      </c>
      <c r="I67" s="27" t="s">
        <v>1057</v>
      </c>
      <c r="J67" s="27" t="s">
        <v>705</v>
      </c>
      <c r="K67" s="27">
        <v>2016</v>
      </c>
      <c r="L67" s="30" t="s">
        <v>1577</v>
      </c>
      <c r="M67" s="27" t="s">
        <v>1611</v>
      </c>
      <c r="N67" s="27" t="s">
        <v>1059</v>
      </c>
      <c r="O67" s="27" t="s">
        <v>1612</v>
      </c>
      <c r="P67" s="31" t="s">
        <v>1613</v>
      </c>
      <c r="Q67" s="27"/>
      <c r="R67" s="27"/>
      <c r="S67" s="27"/>
      <c r="T67" s="27"/>
      <c r="U67" s="48">
        <v>316812.94</v>
      </c>
      <c r="V67" s="48">
        <v>5311.04</v>
      </c>
      <c r="W67" s="48">
        <v>2320</v>
      </c>
      <c r="X67" s="48">
        <v>360</v>
      </c>
      <c r="Y67" s="48">
        <v>322123.98</v>
      </c>
      <c r="Z67" s="48">
        <v>51539.839999999997</v>
      </c>
      <c r="AA67" s="48">
        <v>376343.81999999995</v>
      </c>
      <c r="AB67" s="30" t="s">
        <v>710</v>
      </c>
      <c r="AC67" s="26" t="s">
        <v>1672</v>
      </c>
      <c r="AD67" s="24">
        <v>376343.82</v>
      </c>
      <c r="AE67" s="32">
        <f t="shared" si="2"/>
        <v>0</v>
      </c>
    </row>
    <row r="68" spans="1:31">
      <c r="A68" s="27">
        <v>57040</v>
      </c>
      <c r="B68" s="28" t="s">
        <v>1614</v>
      </c>
      <c r="C68" s="29">
        <v>42487</v>
      </c>
      <c r="D68" s="29">
        <v>42487</v>
      </c>
      <c r="E68" s="27" t="s">
        <v>30</v>
      </c>
      <c r="F68" s="42">
        <v>42481</v>
      </c>
      <c r="G68" s="27" t="s">
        <v>31</v>
      </c>
      <c r="H68" s="27">
        <v>57040</v>
      </c>
      <c r="I68" s="27" t="s">
        <v>311</v>
      </c>
      <c r="J68" s="27" t="s">
        <v>166</v>
      </c>
      <c r="K68" s="27">
        <v>2016</v>
      </c>
      <c r="L68" s="30" t="s">
        <v>1577</v>
      </c>
      <c r="M68" s="27" t="s">
        <v>1615</v>
      </c>
      <c r="N68" s="27" t="s">
        <v>320</v>
      </c>
      <c r="O68" s="27" t="s">
        <v>1616</v>
      </c>
      <c r="P68" s="31" t="s">
        <v>1617</v>
      </c>
      <c r="Q68" s="27"/>
      <c r="R68" s="27"/>
      <c r="S68" s="27"/>
      <c r="T68" s="27"/>
      <c r="U68" s="48">
        <v>134457.82</v>
      </c>
      <c r="V68" s="48">
        <v>5311.04</v>
      </c>
      <c r="W68" s="48">
        <v>1160</v>
      </c>
      <c r="X68" s="48">
        <v>360</v>
      </c>
      <c r="Y68" s="48">
        <v>139768.86000000002</v>
      </c>
      <c r="Z68" s="48">
        <v>22363.02</v>
      </c>
      <c r="AA68" s="48">
        <v>163651.88</v>
      </c>
      <c r="AB68" s="30" t="s">
        <v>317</v>
      </c>
      <c r="AC68" s="26" t="s">
        <v>1693</v>
      </c>
      <c r="AD68" s="24">
        <v>163651.88</v>
      </c>
      <c r="AE68" s="24">
        <f t="shared" si="2"/>
        <v>0</v>
      </c>
    </row>
    <row r="69" spans="1:31">
      <c r="A69" s="27">
        <v>57040</v>
      </c>
      <c r="B69" s="28">
        <v>0</v>
      </c>
      <c r="C69" s="29">
        <v>42487</v>
      </c>
      <c r="D69" s="29">
        <v>42487</v>
      </c>
      <c r="E69" s="27" t="s">
        <v>30</v>
      </c>
      <c r="F69" s="27" t="s">
        <v>265</v>
      </c>
      <c r="G69" s="27" t="s">
        <v>266</v>
      </c>
      <c r="H69" s="27">
        <v>57040</v>
      </c>
      <c r="I69" s="27" t="s">
        <v>267</v>
      </c>
      <c r="J69" s="27" t="s">
        <v>166</v>
      </c>
      <c r="K69" s="27">
        <v>2016</v>
      </c>
      <c r="L69" s="30" t="s">
        <v>268</v>
      </c>
      <c r="M69" s="27" t="s">
        <v>1618</v>
      </c>
      <c r="N69" s="27" t="s">
        <v>876</v>
      </c>
      <c r="O69" s="27" t="s">
        <v>1619</v>
      </c>
      <c r="P69" s="31" t="s">
        <v>1620</v>
      </c>
      <c r="Q69" s="27"/>
      <c r="R69" s="27"/>
      <c r="S69" s="27"/>
      <c r="T69" s="27"/>
      <c r="U69" s="48">
        <v>169850.08</v>
      </c>
      <c r="V69" s="48">
        <v>4348.38</v>
      </c>
      <c r="W69" s="48">
        <v>1160</v>
      </c>
      <c r="X69" s="48">
        <v>360</v>
      </c>
      <c r="Y69" s="48">
        <v>174198.46</v>
      </c>
      <c r="Z69" s="48">
        <v>27871.75</v>
      </c>
      <c r="AA69" s="48">
        <v>203590.21</v>
      </c>
      <c r="AB69" s="30" t="s">
        <v>273</v>
      </c>
      <c r="AC69" s="26" t="s">
        <v>1673</v>
      </c>
      <c r="AD69" s="24">
        <v>203590.21</v>
      </c>
      <c r="AE69" s="32">
        <f t="shared" si="2"/>
        <v>0</v>
      </c>
    </row>
    <row r="70" spans="1:31">
      <c r="A70" s="27">
        <v>57040</v>
      </c>
      <c r="B70" s="28">
        <v>0</v>
      </c>
      <c r="C70" s="29">
        <v>42487</v>
      </c>
      <c r="D70" s="29">
        <v>42487</v>
      </c>
      <c r="E70" s="27" t="s">
        <v>30</v>
      </c>
      <c r="F70" s="27" t="s">
        <v>265</v>
      </c>
      <c r="G70" s="27" t="s">
        <v>266</v>
      </c>
      <c r="H70" s="27">
        <v>57040</v>
      </c>
      <c r="I70" s="27" t="s">
        <v>612</v>
      </c>
      <c r="J70" s="27" t="s">
        <v>166</v>
      </c>
      <c r="K70" s="27">
        <v>2016</v>
      </c>
      <c r="L70" s="30" t="s">
        <v>268</v>
      </c>
      <c r="M70" s="27" t="s">
        <v>1621</v>
      </c>
      <c r="N70" s="27" t="s">
        <v>1308</v>
      </c>
      <c r="O70" s="27" t="s">
        <v>1622</v>
      </c>
      <c r="P70" s="31" t="s">
        <v>1623</v>
      </c>
      <c r="Q70" s="27"/>
      <c r="R70" s="27"/>
      <c r="S70" s="27"/>
      <c r="T70" s="27"/>
      <c r="U70" s="48">
        <v>186453.53</v>
      </c>
      <c r="V70" s="48">
        <v>4348.38</v>
      </c>
      <c r="W70" s="48">
        <v>1160</v>
      </c>
      <c r="X70" s="48">
        <v>360</v>
      </c>
      <c r="Y70" s="48">
        <v>190801.91</v>
      </c>
      <c r="Z70" s="48">
        <v>30528.31</v>
      </c>
      <c r="AA70" s="48">
        <v>222850.22</v>
      </c>
      <c r="AB70" s="30" t="s">
        <v>617</v>
      </c>
      <c r="AC70" s="26" t="s">
        <v>1694</v>
      </c>
      <c r="AD70" s="24">
        <v>222850.22</v>
      </c>
      <c r="AE70" s="24">
        <f t="shared" si="2"/>
        <v>0</v>
      </c>
    </row>
    <row r="71" spans="1:31">
      <c r="A71" s="27">
        <v>57040</v>
      </c>
      <c r="B71" s="28">
        <v>0</v>
      </c>
      <c r="C71" s="29">
        <v>42488</v>
      </c>
      <c r="D71" s="29">
        <v>42488</v>
      </c>
      <c r="E71" s="27" t="s">
        <v>30</v>
      </c>
      <c r="F71" s="29">
        <v>42473</v>
      </c>
      <c r="G71" s="27" t="s">
        <v>78</v>
      </c>
      <c r="H71" s="27">
        <v>57040</v>
      </c>
      <c r="I71" s="27" t="s">
        <v>386</v>
      </c>
      <c r="J71" s="27" t="s">
        <v>79</v>
      </c>
      <c r="K71" s="27">
        <v>2016</v>
      </c>
      <c r="L71" s="30" t="s">
        <v>1624</v>
      </c>
      <c r="M71" s="27" t="s">
        <v>1625</v>
      </c>
      <c r="N71" s="27" t="s">
        <v>389</v>
      </c>
      <c r="O71" s="27" t="s">
        <v>1626</v>
      </c>
      <c r="P71" s="31" t="s">
        <v>1627</v>
      </c>
      <c r="Q71" s="27"/>
      <c r="R71" s="27"/>
      <c r="S71" s="27"/>
      <c r="T71" s="27"/>
      <c r="U71" s="48">
        <v>228177.7</v>
      </c>
      <c r="V71" s="48">
        <v>3907.2</v>
      </c>
      <c r="W71" s="48">
        <v>1160</v>
      </c>
      <c r="X71" s="48">
        <v>360</v>
      </c>
      <c r="Y71" s="48">
        <v>232084.90000000002</v>
      </c>
      <c r="Z71" s="48">
        <v>37133.58</v>
      </c>
      <c r="AA71" s="48">
        <v>270738.48000000004</v>
      </c>
      <c r="AB71" s="30" t="s">
        <v>392</v>
      </c>
      <c r="AC71" s="26" t="s">
        <v>1695</v>
      </c>
      <c r="AD71" s="24">
        <v>270738.48</v>
      </c>
      <c r="AE71" s="24">
        <f t="shared" si="2"/>
        <v>0</v>
      </c>
    </row>
    <row r="72" spans="1:31">
      <c r="A72" s="27">
        <v>57040</v>
      </c>
      <c r="B72" s="28">
        <v>0</v>
      </c>
      <c r="C72" s="29">
        <v>42488</v>
      </c>
      <c r="D72" s="29">
        <v>42488</v>
      </c>
      <c r="E72" s="27" t="s">
        <v>30</v>
      </c>
      <c r="F72" s="29">
        <v>42473</v>
      </c>
      <c r="G72" s="27" t="s">
        <v>78</v>
      </c>
      <c r="H72" s="27">
        <v>57040</v>
      </c>
      <c r="I72" s="27" t="s">
        <v>493</v>
      </c>
      <c r="J72" s="27" t="s">
        <v>79</v>
      </c>
      <c r="K72" s="27">
        <v>2016</v>
      </c>
      <c r="L72" s="30" t="s">
        <v>1624</v>
      </c>
      <c r="M72" s="27" t="s">
        <v>1628</v>
      </c>
      <c r="N72" s="27" t="s">
        <v>1629</v>
      </c>
      <c r="O72" s="27" t="s">
        <v>1630</v>
      </c>
      <c r="P72" s="31" t="s">
        <v>1631</v>
      </c>
      <c r="Q72" s="27"/>
      <c r="R72" s="27"/>
      <c r="S72" s="27"/>
      <c r="T72" s="27"/>
      <c r="U72" s="48">
        <v>211472.49</v>
      </c>
      <c r="V72" s="48">
        <v>3907.2</v>
      </c>
      <c r="W72" s="48">
        <v>1160</v>
      </c>
      <c r="X72" s="48">
        <v>360</v>
      </c>
      <c r="Y72" s="48">
        <v>215379.69</v>
      </c>
      <c r="Z72" s="48">
        <v>34460.75</v>
      </c>
      <c r="AA72" s="48">
        <v>251360.44</v>
      </c>
      <c r="AB72" s="30" t="s">
        <v>499</v>
      </c>
      <c r="AC72" s="26" t="s">
        <v>1696</v>
      </c>
      <c r="AD72" s="24">
        <v>251360.44</v>
      </c>
      <c r="AE72" s="24">
        <f t="shared" si="2"/>
        <v>0</v>
      </c>
    </row>
    <row r="73" spans="1:31">
      <c r="A73" s="27">
        <v>57040</v>
      </c>
      <c r="B73" s="28">
        <v>0</v>
      </c>
      <c r="C73" s="29">
        <v>42488</v>
      </c>
      <c r="D73" s="29">
        <v>42488</v>
      </c>
      <c r="E73" s="27" t="s">
        <v>30</v>
      </c>
      <c r="F73" s="29">
        <v>42473</v>
      </c>
      <c r="G73" s="27" t="s">
        <v>78</v>
      </c>
      <c r="H73" s="27">
        <v>57040</v>
      </c>
      <c r="I73" s="27" t="s">
        <v>493</v>
      </c>
      <c r="J73" s="27" t="s">
        <v>79</v>
      </c>
      <c r="K73" s="27">
        <v>2016</v>
      </c>
      <c r="L73" s="30" t="s">
        <v>1624</v>
      </c>
      <c r="M73" s="27" t="s">
        <v>1632</v>
      </c>
      <c r="N73" s="27" t="s">
        <v>1633</v>
      </c>
      <c r="O73" s="27" t="s">
        <v>1634</v>
      </c>
      <c r="P73" s="31" t="s">
        <v>1635</v>
      </c>
      <c r="Q73" s="27"/>
      <c r="R73" s="27"/>
      <c r="S73" s="27"/>
      <c r="T73" s="27"/>
      <c r="U73" s="48">
        <v>211472.49</v>
      </c>
      <c r="V73" s="48">
        <v>3907.2</v>
      </c>
      <c r="W73" s="48">
        <v>1160</v>
      </c>
      <c r="X73" s="48">
        <v>360</v>
      </c>
      <c r="Y73" s="48">
        <v>215379.69</v>
      </c>
      <c r="Z73" s="48">
        <v>34460.75</v>
      </c>
      <c r="AA73" s="48">
        <v>251360.44</v>
      </c>
      <c r="AB73" s="30" t="s">
        <v>499</v>
      </c>
      <c r="AC73" s="26" t="s">
        <v>1697</v>
      </c>
      <c r="AD73" s="24">
        <v>251360.44</v>
      </c>
      <c r="AE73" s="24">
        <f t="shared" si="2"/>
        <v>0</v>
      </c>
    </row>
    <row r="74" spans="1:31">
      <c r="A74" s="27">
        <v>57040</v>
      </c>
      <c r="B74" s="28">
        <v>0</v>
      </c>
      <c r="C74" s="29">
        <v>42488</v>
      </c>
      <c r="D74" s="29">
        <v>42488</v>
      </c>
      <c r="E74" s="27" t="s">
        <v>30</v>
      </c>
      <c r="F74" s="29">
        <v>42471</v>
      </c>
      <c r="G74" s="27" t="s">
        <v>78</v>
      </c>
      <c r="H74" s="27">
        <v>57040</v>
      </c>
      <c r="I74" s="27" t="s">
        <v>1335</v>
      </c>
      <c r="J74" s="27" t="s">
        <v>87</v>
      </c>
      <c r="K74" s="27">
        <v>2016</v>
      </c>
      <c r="L74" s="30" t="s">
        <v>1636</v>
      </c>
      <c r="M74" s="27" t="s">
        <v>1637</v>
      </c>
      <c r="N74" s="27" t="s">
        <v>90</v>
      </c>
      <c r="O74" s="27" t="s">
        <v>1638</v>
      </c>
      <c r="P74" s="31" t="s">
        <v>1639</v>
      </c>
      <c r="Q74" s="27"/>
      <c r="R74" s="27"/>
      <c r="S74" s="27"/>
      <c r="T74" s="27"/>
      <c r="U74" s="48">
        <v>492853.22</v>
      </c>
      <c r="V74" s="48">
        <v>3907.2</v>
      </c>
      <c r="W74" s="48">
        <v>2900</v>
      </c>
      <c r="X74" s="48">
        <v>360</v>
      </c>
      <c r="Y74" s="48">
        <v>496760.42</v>
      </c>
      <c r="Z74" s="48">
        <v>79481.67</v>
      </c>
      <c r="AA74" s="48">
        <v>579502.09</v>
      </c>
      <c r="AB74" s="30" t="s">
        <v>93</v>
      </c>
      <c r="AC74" s="26" t="s">
        <v>1674</v>
      </c>
      <c r="AD74" s="24">
        <v>579502.04</v>
      </c>
      <c r="AE74" s="32">
        <f>+AA74-AD74</f>
        <v>4.9999999930150807E-2</v>
      </c>
    </row>
    <row r="75" spans="1:31">
      <c r="A75" s="27">
        <v>57040</v>
      </c>
      <c r="B75" s="28" t="s">
        <v>1640</v>
      </c>
      <c r="C75" s="29">
        <v>42487</v>
      </c>
      <c r="D75" s="29">
        <v>42487</v>
      </c>
      <c r="E75" s="27" t="s">
        <v>30</v>
      </c>
      <c r="F75" s="29">
        <v>42466</v>
      </c>
      <c r="G75" s="27" t="s">
        <v>280</v>
      </c>
      <c r="H75" s="27">
        <v>57040</v>
      </c>
      <c r="I75" s="27" t="s">
        <v>281</v>
      </c>
      <c r="J75" s="27" t="s">
        <v>166</v>
      </c>
      <c r="K75" s="27">
        <v>2016</v>
      </c>
      <c r="L75" s="30" t="s">
        <v>1641</v>
      </c>
      <c r="M75" s="27" t="s">
        <v>1642</v>
      </c>
      <c r="N75" s="27" t="s">
        <v>856</v>
      </c>
      <c r="O75" s="27" t="s">
        <v>1643</v>
      </c>
      <c r="P75" s="31" t="s">
        <v>1644</v>
      </c>
      <c r="Q75" s="27"/>
      <c r="R75" s="27"/>
      <c r="S75" s="27"/>
      <c r="T75" s="27"/>
      <c r="U75" s="48">
        <v>176517.09</v>
      </c>
      <c r="V75" s="48">
        <v>5302.66</v>
      </c>
      <c r="W75" s="48">
        <v>1160</v>
      </c>
      <c r="X75" s="48">
        <v>360</v>
      </c>
      <c r="Y75" s="48">
        <v>181819.75</v>
      </c>
      <c r="Z75" s="48">
        <v>29091.16</v>
      </c>
      <c r="AA75" s="48">
        <v>212430.91</v>
      </c>
      <c r="AB75" s="30" t="s">
        <v>287</v>
      </c>
      <c r="AC75" s="26" t="s">
        <v>1675</v>
      </c>
      <c r="AD75" s="24">
        <v>212430.91</v>
      </c>
      <c r="AE75" s="32">
        <f>+AA75-AD75</f>
        <v>0</v>
      </c>
    </row>
    <row r="76" spans="1:31">
      <c r="A76" s="27">
        <v>57040</v>
      </c>
      <c r="B76" s="28" t="s">
        <v>1645</v>
      </c>
      <c r="C76" s="29">
        <v>42487</v>
      </c>
      <c r="D76" s="29">
        <v>42487</v>
      </c>
      <c r="E76" s="27" t="s">
        <v>30</v>
      </c>
      <c r="F76" s="29">
        <v>42468</v>
      </c>
      <c r="G76" s="27" t="s">
        <v>78</v>
      </c>
      <c r="H76" s="27">
        <v>57040</v>
      </c>
      <c r="I76" s="27" t="s">
        <v>1646</v>
      </c>
      <c r="J76" s="27" t="s">
        <v>79</v>
      </c>
      <c r="K76" s="27">
        <v>2016</v>
      </c>
      <c r="L76" s="30" t="s">
        <v>1647</v>
      </c>
      <c r="M76" s="27" t="s">
        <v>1648</v>
      </c>
      <c r="N76" s="27" t="s">
        <v>1351</v>
      </c>
      <c r="O76" s="27" t="s">
        <v>1649</v>
      </c>
      <c r="P76" s="31" t="s">
        <v>1650</v>
      </c>
      <c r="Q76" s="27"/>
      <c r="R76" s="27"/>
      <c r="S76" s="27"/>
      <c r="T76" s="27"/>
      <c r="U76" s="48">
        <v>177059</v>
      </c>
      <c r="V76" s="48">
        <v>3907.2</v>
      </c>
      <c r="W76" s="48">
        <v>1160</v>
      </c>
      <c r="X76" s="48">
        <v>360</v>
      </c>
      <c r="Y76" s="48">
        <v>180966.2</v>
      </c>
      <c r="Z76" s="48">
        <v>28954.59</v>
      </c>
      <c r="AA76" s="48">
        <v>211440.79</v>
      </c>
      <c r="AB76" s="30" t="s">
        <v>1651</v>
      </c>
      <c r="AC76" s="26" t="s">
        <v>1698</v>
      </c>
      <c r="AD76" s="24">
        <v>211440.79</v>
      </c>
      <c r="AE76" s="24">
        <f>+AA76-AD76</f>
        <v>0</v>
      </c>
    </row>
    <row r="77" spans="1:31">
      <c r="A77" s="27">
        <v>57040</v>
      </c>
      <c r="B77" s="28" t="s">
        <v>1652</v>
      </c>
      <c r="C77" s="29">
        <v>42487</v>
      </c>
      <c r="D77" s="29">
        <v>42487</v>
      </c>
      <c r="E77" s="27" t="s">
        <v>30</v>
      </c>
      <c r="F77" s="29">
        <v>42465</v>
      </c>
      <c r="G77" s="27" t="s">
        <v>78</v>
      </c>
      <c r="H77" s="27">
        <v>57040</v>
      </c>
      <c r="I77" s="27" t="s">
        <v>493</v>
      </c>
      <c r="J77" s="27" t="s">
        <v>79</v>
      </c>
      <c r="K77" s="27">
        <v>2016</v>
      </c>
      <c r="L77" s="30" t="s">
        <v>1653</v>
      </c>
      <c r="M77" s="27" t="s">
        <v>1654</v>
      </c>
      <c r="N77" s="27" t="s">
        <v>1515</v>
      </c>
      <c r="O77" s="27" t="s">
        <v>1655</v>
      </c>
      <c r="P77" s="31" t="s">
        <v>1656</v>
      </c>
      <c r="Q77" s="27"/>
      <c r="R77" s="27"/>
      <c r="S77" s="27"/>
      <c r="T77" s="27"/>
      <c r="U77" s="48">
        <v>211472.49</v>
      </c>
      <c r="V77" s="48">
        <v>3907.2</v>
      </c>
      <c r="W77" s="48">
        <v>1160</v>
      </c>
      <c r="X77" s="48">
        <v>360</v>
      </c>
      <c r="Y77" s="48">
        <v>215379.69</v>
      </c>
      <c r="Z77" s="48">
        <v>34460.75</v>
      </c>
      <c r="AA77" s="48">
        <v>251360.44</v>
      </c>
      <c r="AB77" s="30" t="s">
        <v>499</v>
      </c>
      <c r="AC77" s="26" t="s">
        <v>1699</v>
      </c>
      <c r="AD77" s="24">
        <v>251360.44</v>
      </c>
      <c r="AE77" s="24">
        <f>+AA77-AD77</f>
        <v>0</v>
      </c>
    </row>
    <row r="78" spans="1:31">
      <c r="A78" s="27">
        <v>57040</v>
      </c>
      <c r="B78" s="28" t="s">
        <v>1657</v>
      </c>
      <c r="C78" s="29">
        <v>42487</v>
      </c>
      <c r="D78" s="29">
        <v>42487</v>
      </c>
      <c r="E78" s="27" t="s">
        <v>30</v>
      </c>
      <c r="F78" s="29">
        <v>42466</v>
      </c>
      <c r="G78" s="27" t="s">
        <v>78</v>
      </c>
      <c r="H78" s="27">
        <v>57040</v>
      </c>
      <c r="I78" s="27" t="s">
        <v>1658</v>
      </c>
      <c r="J78" s="27" t="s">
        <v>95</v>
      </c>
      <c r="K78" s="27">
        <v>2016</v>
      </c>
      <c r="L78" s="30" t="s">
        <v>1659</v>
      </c>
      <c r="M78" s="27" t="s">
        <v>1660</v>
      </c>
      <c r="N78" s="27" t="s">
        <v>1661</v>
      </c>
      <c r="O78" s="27" t="s">
        <v>1662</v>
      </c>
      <c r="P78" s="31" t="s">
        <v>1663</v>
      </c>
      <c r="Q78" s="27"/>
      <c r="R78" s="27"/>
      <c r="S78" s="27"/>
      <c r="T78" s="27"/>
      <c r="U78" s="48">
        <v>351889.4</v>
      </c>
      <c r="V78" s="48">
        <v>3907.2</v>
      </c>
      <c r="W78" s="48">
        <v>2900</v>
      </c>
      <c r="X78" s="48">
        <v>360</v>
      </c>
      <c r="Y78" s="48">
        <v>355796.60000000003</v>
      </c>
      <c r="Z78" s="48">
        <v>56927.46</v>
      </c>
      <c r="AA78" s="48">
        <v>415984.06000000006</v>
      </c>
      <c r="AB78" s="30" t="s">
        <v>924</v>
      </c>
      <c r="AC78" s="26" t="s">
        <v>1700</v>
      </c>
      <c r="AD78" s="24">
        <v>415984.06</v>
      </c>
      <c r="AE78" s="24">
        <f>+AA78-AD78</f>
        <v>0</v>
      </c>
    </row>
    <row r="79" spans="1:31" ht="12" thickBot="1">
      <c r="A79" s="27"/>
      <c r="B79" s="28"/>
      <c r="C79" s="29"/>
      <c r="D79" s="29"/>
      <c r="E79" s="27"/>
      <c r="F79" s="42"/>
      <c r="G79" s="27"/>
      <c r="H79" s="27"/>
      <c r="I79" s="27"/>
      <c r="J79" s="27"/>
      <c r="K79" s="27"/>
      <c r="L79" s="30"/>
      <c r="M79" s="27"/>
      <c r="N79" s="27"/>
      <c r="O79" s="27"/>
      <c r="P79" s="31"/>
      <c r="Q79" s="27"/>
      <c r="R79" s="27"/>
      <c r="S79" s="27"/>
      <c r="T79" s="27"/>
      <c r="U79" s="31"/>
      <c r="V79" s="31"/>
      <c r="W79" s="31"/>
      <c r="X79" s="31"/>
      <c r="Y79" s="31"/>
      <c r="Z79" s="31"/>
      <c r="AA79" s="31"/>
      <c r="AB79" s="30"/>
    </row>
    <row r="80" spans="1:31" ht="12" thickBot="1">
      <c r="A80" s="27"/>
      <c r="B80" s="28"/>
      <c r="C80" s="29"/>
      <c r="D80" s="29"/>
      <c r="E80" s="27"/>
      <c r="F80" s="42"/>
      <c r="G80" s="27"/>
      <c r="H80" s="27"/>
      <c r="I80" s="27"/>
      <c r="J80" s="27"/>
      <c r="K80" s="27"/>
      <c r="L80" s="30"/>
      <c r="M80" s="27"/>
      <c r="N80" s="27"/>
      <c r="O80" s="27"/>
      <c r="P80" s="31"/>
      <c r="Q80" s="27"/>
      <c r="R80" s="27"/>
      <c r="S80" s="27"/>
      <c r="T80" s="27"/>
      <c r="U80" s="31"/>
      <c r="V80" s="31"/>
      <c r="W80" s="84" t="s">
        <v>1677</v>
      </c>
      <c r="X80" s="85"/>
      <c r="Y80" s="85"/>
      <c r="Z80" s="85"/>
      <c r="AA80" s="86"/>
      <c r="AB80" s="30"/>
    </row>
    <row r="81" spans="1:28">
      <c r="A81" s="16"/>
      <c r="B81" s="16"/>
      <c r="C81" s="16"/>
      <c r="D81" s="16"/>
      <c r="E81" s="16"/>
      <c r="F81" s="2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7"/>
      <c r="X81" s="27"/>
      <c r="Y81" s="16"/>
      <c r="Z81" s="16"/>
      <c r="AA81" s="20"/>
      <c r="AB81" s="16"/>
    </row>
    <row r="82" spans="1:28">
      <c r="A82" s="16"/>
      <c r="B82" s="17"/>
      <c r="C82" s="16"/>
      <c r="D82" s="16"/>
      <c r="E82" s="16"/>
      <c r="F82" s="2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7" t="s">
        <v>148</v>
      </c>
      <c r="X82" s="27" t="s">
        <v>1478</v>
      </c>
      <c r="Y82" s="26" t="s">
        <v>1537</v>
      </c>
      <c r="Z82" s="32">
        <v>809.26000000000931</v>
      </c>
      <c r="AA82" s="32"/>
      <c r="AB82" s="16"/>
    </row>
    <row r="83" spans="1:28">
      <c r="A83" s="16"/>
      <c r="B83" s="17"/>
      <c r="C83" s="16"/>
      <c r="D83" s="16"/>
      <c r="E83" s="16"/>
      <c r="F83" s="2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>
      <c r="A84" s="16"/>
      <c r="B84" s="17"/>
      <c r="C84" s="16"/>
      <c r="D84" s="16"/>
      <c r="E84" s="16"/>
      <c r="F84" s="22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27" t="s">
        <v>87</v>
      </c>
      <c r="X84" s="27" t="s">
        <v>1338</v>
      </c>
      <c r="Y84" s="26" t="s">
        <v>1569</v>
      </c>
      <c r="Z84" s="32">
        <v>-17.950000000069849</v>
      </c>
      <c r="AA84" s="16"/>
      <c r="AB84" s="16"/>
    </row>
    <row r="85" spans="1:28">
      <c r="A85" s="16"/>
      <c r="B85" s="17"/>
      <c r="C85" s="16"/>
      <c r="D85" s="16"/>
      <c r="E85" s="16"/>
      <c r="F85" s="22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>
      <c r="A86" s="16"/>
      <c r="B86" s="16"/>
      <c r="C86" s="16"/>
      <c r="D86" s="16"/>
      <c r="E86" s="16"/>
      <c r="F86" s="22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27"/>
      <c r="X86" s="27"/>
      <c r="Z86" s="24"/>
      <c r="AA86" s="16"/>
      <c r="AB86" s="16"/>
    </row>
    <row r="87" spans="1:28">
      <c r="A87" s="16"/>
      <c r="B87" s="16"/>
      <c r="C87" s="16"/>
      <c r="D87" s="16"/>
      <c r="E87" s="16"/>
      <c r="F87" s="22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>
      <c r="A88" s="16"/>
      <c r="B88" s="16"/>
      <c r="C88" s="16"/>
      <c r="D88" s="16"/>
      <c r="E88" s="16"/>
      <c r="F88" s="22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27"/>
      <c r="X88" s="27"/>
      <c r="Z88" s="16"/>
      <c r="AA88" s="16"/>
      <c r="AB88" s="16"/>
    </row>
    <row r="89" spans="1:28">
      <c r="A89" s="16"/>
      <c r="B89" s="16"/>
      <c r="C89" s="16"/>
      <c r="D89" s="16"/>
      <c r="E89" s="16"/>
      <c r="F89" s="2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>
      <c r="A90" s="16"/>
      <c r="B90" s="16"/>
      <c r="C90" s="16"/>
      <c r="D90" s="16"/>
      <c r="E90" s="16"/>
      <c r="F90" s="22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>
      <c r="A91" s="16"/>
      <c r="B91" s="16"/>
      <c r="C91" s="16"/>
      <c r="D91" s="16"/>
      <c r="E91" s="16"/>
      <c r="F91" s="22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>
      <c r="A92" s="16"/>
      <c r="B92" s="16"/>
      <c r="C92" s="16"/>
      <c r="D92" s="16"/>
      <c r="E92" s="16"/>
      <c r="F92" s="22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>
      <c r="A93" s="16"/>
      <c r="B93" s="16"/>
      <c r="C93" s="16"/>
      <c r="D93" s="16"/>
      <c r="E93" s="16"/>
      <c r="F93" s="22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>
      <c r="A94" s="16"/>
      <c r="B94" s="16"/>
      <c r="C94" s="16"/>
      <c r="D94" s="16"/>
      <c r="E94" s="16"/>
      <c r="F94" s="22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>
      <c r="A95" s="16"/>
      <c r="B95" s="16"/>
      <c r="C95" s="16"/>
      <c r="D95" s="16"/>
      <c r="E95" s="16"/>
      <c r="F95" s="22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>
      <c r="A96" s="16"/>
      <c r="B96" s="16"/>
      <c r="C96" s="16"/>
      <c r="D96" s="16"/>
      <c r="E96" s="16"/>
      <c r="F96" s="2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>
      <c r="A97" s="16"/>
      <c r="B97" s="16"/>
      <c r="C97" s="16"/>
      <c r="D97" s="16"/>
      <c r="E97" s="16"/>
      <c r="F97" s="22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>
      <c r="A98" s="16"/>
      <c r="B98" s="16"/>
      <c r="C98" s="16"/>
      <c r="D98" s="16"/>
      <c r="E98" s="16"/>
      <c r="F98" s="22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>
      <c r="A99" s="16"/>
      <c r="B99" s="16"/>
      <c r="C99" s="16"/>
      <c r="D99" s="16"/>
      <c r="E99" s="16"/>
      <c r="F99" s="22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>
      <c r="A100" s="16"/>
      <c r="B100" s="16"/>
      <c r="C100" s="16"/>
      <c r="D100" s="16"/>
      <c r="E100" s="16"/>
      <c r="F100" s="22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>
      <c r="A101" s="16"/>
      <c r="B101" s="16"/>
      <c r="C101" s="16"/>
      <c r="D101" s="16"/>
      <c r="E101" s="16"/>
      <c r="F101" s="22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>
      <c r="A102" s="16"/>
      <c r="B102" s="16"/>
      <c r="C102" s="16"/>
      <c r="D102" s="16"/>
      <c r="E102" s="16"/>
      <c r="F102" s="22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22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22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22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22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22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22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22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22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22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2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2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2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2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2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2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2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2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2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2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2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2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2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2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2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2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2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2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2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2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2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2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2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2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22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22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22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22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2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2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2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2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2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2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2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2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2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2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2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2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2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2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2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2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2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2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2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2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2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2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2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2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2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2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2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2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22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22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2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2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2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2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2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2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2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2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22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2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2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2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2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22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22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22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22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22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22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22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22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22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22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22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22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22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22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2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2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2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2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2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2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2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2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2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2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2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2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2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2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2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2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2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22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22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22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22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22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22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22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22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22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22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2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2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2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2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2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2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2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2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2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2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2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2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2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2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2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2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2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2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2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2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22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22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2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22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22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2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22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22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22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22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22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22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22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22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22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2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2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2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2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2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2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2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22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22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22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22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22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22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22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22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2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22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22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22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22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22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22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22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22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22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22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22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22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22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22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22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22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22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2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22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22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22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22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22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22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22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22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22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22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22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22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22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22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22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22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22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22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22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22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22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22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22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22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22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22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22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22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22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22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22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22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22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22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22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22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22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22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22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22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22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22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22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22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22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22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22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22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22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22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22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22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22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22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22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22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22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22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22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22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22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22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22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22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22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22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22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22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22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22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22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22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22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22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22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22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22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22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22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22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22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22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22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22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22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22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22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22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22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22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22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22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22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22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22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22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22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22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22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22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22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22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22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22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22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22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22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22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22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22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22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22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22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22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22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22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22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22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22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22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22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22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22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22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22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22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22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22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22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22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22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22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22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22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22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22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22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22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22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22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22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22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22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22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22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22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22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22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22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22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22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22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22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22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22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22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22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22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22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22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22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22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22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22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22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22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22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22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22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22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22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22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22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22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22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22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22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22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22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22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22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22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22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22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22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22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22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22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22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22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22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22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22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22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22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22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22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22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22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22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22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22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22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22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22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22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22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22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22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22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22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8"/>
      <c r="B505" s="18"/>
      <c r="C505" s="18"/>
      <c r="D505" s="18"/>
      <c r="E505" s="18"/>
      <c r="F505" s="23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>
      <c r="A506" s="18"/>
      <c r="B506" s="18"/>
      <c r="C506" s="18"/>
      <c r="D506" s="18"/>
      <c r="E506" s="18"/>
      <c r="F506" s="23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>
      <c r="A507" s="18"/>
      <c r="B507" s="18"/>
      <c r="C507" s="18"/>
      <c r="D507" s="18"/>
      <c r="E507" s="18"/>
      <c r="F507" s="23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>
      <c r="A508" s="18"/>
      <c r="B508" s="18"/>
      <c r="C508" s="18"/>
      <c r="D508" s="18"/>
      <c r="E508" s="18"/>
      <c r="F508" s="23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>
      <c r="A509" s="18"/>
      <c r="B509" s="18"/>
      <c r="C509" s="18"/>
      <c r="D509" s="18"/>
      <c r="E509" s="18"/>
      <c r="F509" s="23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>
      <c r="A510" s="18"/>
      <c r="B510" s="18"/>
      <c r="C510" s="18"/>
      <c r="D510" s="18"/>
      <c r="E510" s="18"/>
      <c r="F510" s="23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>
      <c r="A511" s="18"/>
      <c r="B511" s="18"/>
      <c r="C511" s="18"/>
      <c r="D511" s="18"/>
      <c r="E511" s="18"/>
      <c r="F511" s="23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>
      <c r="A512" s="18"/>
      <c r="B512" s="18"/>
      <c r="C512" s="18"/>
      <c r="D512" s="18"/>
      <c r="E512" s="18"/>
      <c r="F512" s="23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>
      <c r="A513" s="18"/>
      <c r="B513" s="18"/>
      <c r="C513" s="18"/>
      <c r="D513" s="18"/>
      <c r="E513" s="18"/>
      <c r="F513" s="23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>
      <c r="A514" s="18"/>
      <c r="B514" s="18"/>
      <c r="C514" s="18"/>
      <c r="D514" s="18"/>
      <c r="E514" s="18"/>
      <c r="F514" s="23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>
      <c r="A515" s="18"/>
      <c r="B515" s="18"/>
      <c r="C515" s="18"/>
      <c r="D515" s="18"/>
      <c r="E515" s="18"/>
      <c r="F515" s="23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23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23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</sheetData>
  <autoFilter ref="A9:AF78"/>
  <sortState ref="A10:AE68">
    <sortCondition ref="B10:B68"/>
  </sortState>
  <mergeCells count="1">
    <mergeCell ref="W80:AA8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5:AG523"/>
  <sheetViews>
    <sheetView workbookViewId="0">
      <selection activeCell="J29" sqref="J29"/>
    </sheetView>
  </sheetViews>
  <sheetFormatPr baseColWidth="10" defaultRowHeight="11.25"/>
  <cols>
    <col min="1" max="1" width="10.28515625" style="26" bestFit="1" customWidth="1"/>
    <col min="2" max="2" width="9.5703125" style="26" bestFit="1" customWidth="1"/>
    <col min="3" max="3" width="9" style="26" hidden="1" customWidth="1"/>
    <col min="4" max="4" width="10.5703125" style="26" hidden="1" customWidth="1"/>
    <col min="5" max="5" width="17.85546875" style="26" hidden="1" customWidth="1"/>
    <col min="6" max="6" width="9.5703125" style="39" hidden="1" customWidth="1"/>
    <col min="7" max="7" width="14" style="26" hidden="1" customWidth="1"/>
    <col min="8" max="8" width="10.28515625" style="26" hidden="1" customWidth="1"/>
    <col min="9" max="9" width="7.85546875" style="26" bestFit="1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3" width="10.140625" style="26" hidden="1" customWidth="1"/>
    <col min="14" max="14" width="33.7109375" style="26" hidden="1" customWidth="1"/>
    <col min="15" max="15" width="17.85546875" style="26" bestFit="1" customWidth="1"/>
    <col min="16" max="16" width="12.140625" style="26" hidden="1" customWidth="1"/>
    <col min="17" max="19" width="11.42578125" style="26" hidden="1" customWidth="1"/>
    <col min="20" max="20" width="10" style="26" hidden="1" customWidth="1"/>
    <col min="21" max="21" width="16.85546875" style="26" bestFit="1" customWidth="1"/>
    <col min="22" max="27" width="11.42578125" style="26"/>
    <col min="28" max="28" width="7" style="26" bestFit="1" customWidth="1"/>
    <col min="29" max="29" width="9.5703125" style="26" bestFit="1" customWidth="1"/>
    <col min="30" max="30" width="11.5703125" style="24" bestFit="1" customWidth="1"/>
    <col min="31" max="31" width="11.5703125" style="26" bestFit="1" customWidth="1"/>
    <col min="32" max="16384" width="11.42578125" style="26"/>
  </cols>
  <sheetData>
    <row r="5" spans="1:31">
      <c r="A5" s="11"/>
      <c r="B5" s="11"/>
      <c r="C5" s="11"/>
      <c r="D5" s="11"/>
      <c r="E5" s="11"/>
      <c r="F5" s="3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>
      <c r="A6" s="11"/>
      <c r="B6" s="11"/>
      <c r="C6" s="11"/>
      <c r="D6" s="11"/>
      <c r="E6" s="11"/>
      <c r="F6" s="3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>
      <c r="A7" s="11"/>
      <c r="B7" s="11"/>
      <c r="C7" s="11"/>
      <c r="D7" s="11"/>
      <c r="E7" s="11"/>
      <c r="F7" s="3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34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34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>
      <c r="A10" s="27">
        <v>57040</v>
      </c>
      <c r="B10" s="28" t="s">
        <v>1701</v>
      </c>
      <c r="C10" s="29">
        <v>42496</v>
      </c>
      <c r="D10" s="29">
        <v>42496</v>
      </c>
      <c r="E10" s="27" t="s">
        <v>30</v>
      </c>
      <c r="F10" s="36">
        <v>42478</v>
      </c>
      <c r="G10" s="27" t="s">
        <v>78</v>
      </c>
      <c r="H10" s="27">
        <v>57040</v>
      </c>
      <c r="I10" s="27" t="s">
        <v>1646</v>
      </c>
      <c r="J10" s="27" t="s">
        <v>79</v>
      </c>
      <c r="K10" s="27">
        <v>2016</v>
      </c>
      <c r="L10" s="30" t="s">
        <v>1702</v>
      </c>
      <c r="M10" s="27" t="s">
        <v>1703</v>
      </c>
      <c r="N10" s="27" t="s">
        <v>1351</v>
      </c>
      <c r="O10" s="27" t="s">
        <v>1704</v>
      </c>
      <c r="P10" s="31" t="s">
        <v>1705</v>
      </c>
      <c r="Q10" s="27"/>
      <c r="R10" s="27"/>
      <c r="S10" s="27"/>
      <c r="T10" s="27"/>
      <c r="U10" s="48">
        <v>178869.35</v>
      </c>
      <c r="V10" s="48">
        <v>3907.2</v>
      </c>
      <c r="W10" s="48">
        <v>1160</v>
      </c>
      <c r="X10" s="48">
        <v>360</v>
      </c>
      <c r="Y10" s="48">
        <v>182776.55000000002</v>
      </c>
      <c r="Z10" s="48">
        <v>29244.25</v>
      </c>
      <c r="AA10" s="48">
        <v>213540.80000000002</v>
      </c>
      <c r="AB10" s="30" t="s">
        <v>1651</v>
      </c>
      <c r="AC10" s="26" t="s">
        <v>1736</v>
      </c>
      <c r="AD10" s="50">
        <v>213540.8</v>
      </c>
      <c r="AE10" s="50">
        <f>+AA10-AD10</f>
        <v>0</v>
      </c>
    </row>
    <row r="11" spans="1:31">
      <c r="A11" s="27">
        <v>57040</v>
      </c>
      <c r="B11" s="28" t="s">
        <v>1706</v>
      </c>
      <c r="C11" s="29">
        <v>42496</v>
      </c>
      <c r="D11" s="29">
        <v>42496</v>
      </c>
      <c r="E11" s="27" t="s">
        <v>30</v>
      </c>
      <c r="F11" s="36">
        <v>42481</v>
      </c>
      <c r="G11" s="27" t="s">
        <v>78</v>
      </c>
      <c r="H11" s="27">
        <v>57040</v>
      </c>
      <c r="I11" s="27" t="s">
        <v>218</v>
      </c>
      <c r="J11" s="27" t="s">
        <v>79</v>
      </c>
      <c r="K11" s="27">
        <v>2016</v>
      </c>
      <c r="L11" s="30" t="s">
        <v>1707</v>
      </c>
      <c r="M11" s="27" t="s">
        <v>1708</v>
      </c>
      <c r="N11" s="27" t="s">
        <v>221</v>
      </c>
      <c r="O11" s="27" t="s">
        <v>1709</v>
      </c>
      <c r="P11" s="31" t="s">
        <v>1710</v>
      </c>
      <c r="Q11" s="27"/>
      <c r="R11" s="27"/>
      <c r="S11" s="27"/>
      <c r="T11" s="27"/>
      <c r="U11" s="48">
        <v>190428.22</v>
      </c>
      <c r="V11" s="48">
        <v>3907.2</v>
      </c>
      <c r="W11" s="48">
        <v>1160</v>
      </c>
      <c r="X11" s="48">
        <v>360</v>
      </c>
      <c r="Y11" s="48">
        <v>194335.42</v>
      </c>
      <c r="Z11" s="48">
        <v>31093.67</v>
      </c>
      <c r="AA11" s="48">
        <v>226949.09000000003</v>
      </c>
      <c r="AB11" s="30" t="s">
        <v>85</v>
      </c>
      <c r="AC11" s="26" t="s">
        <v>1737</v>
      </c>
      <c r="AD11" s="50">
        <v>226949.09</v>
      </c>
      <c r="AE11" s="50">
        <f t="shared" ref="AE11:AE19" si="0">+AA11-AD11</f>
        <v>0</v>
      </c>
    </row>
    <row r="12" spans="1:31">
      <c r="A12" s="27">
        <v>57040</v>
      </c>
      <c r="B12" s="28" t="s">
        <v>1711</v>
      </c>
      <c r="C12" s="29">
        <v>42496</v>
      </c>
      <c r="D12" s="29">
        <v>42496</v>
      </c>
      <c r="E12" s="27" t="s">
        <v>30</v>
      </c>
      <c r="F12" s="36">
        <v>42474</v>
      </c>
      <c r="G12" s="27" t="s">
        <v>78</v>
      </c>
      <c r="H12" s="27">
        <v>57040</v>
      </c>
      <c r="I12" s="27" t="s">
        <v>1322</v>
      </c>
      <c r="J12" s="27" t="s">
        <v>148</v>
      </c>
      <c r="K12" s="27">
        <v>2016</v>
      </c>
      <c r="L12" s="30" t="s">
        <v>1712</v>
      </c>
      <c r="M12" s="27" t="s">
        <v>1713</v>
      </c>
      <c r="N12" s="27" t="s">
        <v>672</v>
      </c>
      <c r="O12" s="27" t="s">
        <v>1714</v>
      </c>
      <c r="P12" s="31" t="s">
        <v>1715</v>
      </c>
      <c r="Q12" s="27"/>
      <c r="R12" s="27"/>
      <c r="S12" s="27"/>
      <c r="T12" s="27"/>
      <c r="U12" s="48">
        <v>343129.79</v>
      </c>
      <c r="V12" s="48">
        <v>3907.2</v>
      </c>
      <c r="W12" s="48">
        <v>2320</v>
      </c>
      <c r="X12" s="48">
        <v>360</v>
      </c>
      <c r="Y12" s="48">
        <v>347036.99</v>
      </c>
      <c r="Z12" s="48">
        <v>55525.919999999998</v>
      </c>
      <c r="AA12" s="48">
        <v>405242.91</v>
      </c>
      <c r="AB12" s="30" t="s">
        <v>1328</v>
      </c>
      <c r="AC12" s="26" t="s">
        <v>1738</v>
      </c>
      <c r="AD12" s="50">
        <v>405242.91</v>
      </c>
      <c r="AE12" s="50">
        <f t="shared" si="0"/>
        <v>0</v>
      </c>
    </row>
    <row r="13" spans="1:31">
      <c r="A13" s="27">
        <v>57040</v>
      </c>
      <c r="B13" s="28" t="s">
        <v>1716</v>
      </c>
      <c r="C13" s="29">
        <v>42496</v>
      </c>
      <c r="D13" s="29">
        <v>42496</v>
      </c>
      <c r="E13" s="27" t="s">
        <v>30</v>
      </c>
      <c r="F13" s="36">
        <v>42472</v>
      </c>
      <c r="G13" s="27" t="s">
        <v>78</v>
      </c>
      <c r="H13" s="27">
        <v>57040</v>
      </c>
      <c r="I13" s="27" t="s">
        <v>515</v>
      </c>
      <c r="J13" s="27" t="s">
        <v>148</v>
      </c>
      <c r="K13" s="27">
        <v>2016</v>
      </c>
      <c r="L13" s="30" t="s">
        <v>1717</v>
      </c>
      <c r="M13" s="27" t="s">
        <v>1718</v>
      </c>
      <c r="N13" s="27" t="s">
        <v>518</v>
      </c>
      <c r="O13" s="27" t="s">
        <v>1719</v>
      </c>
      <c r="P13" s="31" t="s">
        <v>1720</v>
      </c>
      <c r="Q13" s="27"/>
      <c r="R13" s="27"/>
      <c r="S13" s="27"/>
      <c r="T13" s="27"/>
      <c r="U13" s="48">
        <v>305042.83</v>
      </c>
      <c r="V13" s="48">
        <v>3907.2</v>
      </c>
      <c r="W13" s="48">
        <v>2320</v>
      </c>
      <c r="X13" s="48">
        <v>360</v>
      </c>
      <c r="Y13" s="48">
        <v>308950.03000000003</v>
      </c>
      <c r="Z13" s="48">
        <v>49432</v>
      </c>
      <c r="AA13" s="48">
        <v>361062.03</v>
      </c>
      <c r="AB13" s="30" t="s">
        <v>521</v>
      </c>
      <c r="AC13" s="26" t="s">
        <v>1739</v>
      </c>
      <c r="AD13" s="50">
        <v>361062.03</v>
      </c>
      <c r="AE13" s="50">
        <f t="shared" si="0"/>
        <v>0</v>
      </c>
    </row>
    <row r="14" spans="1:31">
      <c r="A14" s="27">
        <v>57040</v>
      </c>
      <c r="B14" s="28" t="s">
        <v>1721</v>
      </c>
      <c r="C14" s="29">
        <v>42503</v>
      </c>
      <c r="D14" s="29">
        <v>42503</v>
      </c>
      <c r="E14" s="27" t="s">
        <v>30</v>
      </c>
      <c r="F14" s="36">
        <v>42488</v>
      </c>
      <c r="G14" s="27" t="s">
        <v>280</v>
      </c>
      <c r="H14" s="27">
        <v>57040</v>
      </c>
      <c r="I14" s="27" t="s">
        <v>281</v>
      </c>
      <c r="J14" s="27" t="s">
        <v>166</v>
      </c>
      <c r="K14" s="27">
        <v>2016</v>
      </c>
      <c r="L14" s="30" t="s">
        <v>1722</v>
      </c>
      <c r="M14" s="27" t="s">
        <v>1723</v>
      </c>
      <c r="N14" s="27" t="s">
        <v>851</v>
      </c>
      <c r="O14" s="27" t="s">
        <v>1724</v>
      </c>
      <c r="P14" s="31"/>
      <c r="Q14" s="27"/>
      <c r="R14" s="27"/>
      <c r="S14" s="27"/>
      <c r="T14" s="27"/>
      <c r="U14" s="48">
        <v>176517.09</v>
      </c>
      <c r="V14" s="48">
        <v>5302.66</v>
      </c>
      <c r="W14" s="48">
        <v>1160</v>
      </c>
      <c r="X14" s="48">
        <v>360</v>
      </c>
      <c r="Y14" s="48">
        <v>181819.75</v>
      </c>
      <c r="Z14" s="48">
        <v>29091.16</v>
      </c>
      <c r="AA14" s="48">
        <v>212430.91</v>
      </c>
      <c r="AB14" s="30" t="s">
        <v>287</v>
      </c>
      <c r="AC14" s="26" t="s">
        <v>1741</v>
      </c>
      <c r="AD14" s="50">
        <v>212430.91</v>
      </c>
      <c r="AE14" s="50">
        <f t="shared" si="0"/>
        <v>0</v>
      </c>
    </row>
    <row r="15" spans="1:31">
      <c r="A15" s="27">
        <v>57040</v>
      </c>
      <c r="B15" s="28" t="s">
        <v>1725</v>
      </c>
      <c r="C15" s="29">
        <v>42503</v>
      </c>
      <c r="D15" s="29">
        <v>42503</v>
      </c>
      <c r="E15" s="27" t="s">
        <v>30</v>
      </c>
      <c r="F15" s="36">
        <v>42486</v>
      </c>
      <c r="G15" s="27" t="s">
        <v>78</v>
      </c>
      <c r="H15" s="27">
        <v>57040</v>
      </c>
      <c r="I15" s="27" t="s">
        <v>1322</v>
      </c>
      <c r="J15" s="27" t="s">
        <v>148</v>
      </c>
      <c r="K15" s="27">
        <v>2016</v>
      </c>
      <c r="L15" s="30" t="s">
        <v>1726</v>
      </c>
      <c r="M15" s="27" t="s">
        <v>1727</v>
      </c>
      <c r="N15" s="27" t="s">
        <v>672</v>
      </c>
      <c r="O15" s="27" t="s">
        <v>1728</v>
      </c>
      <c r="P15" s="31"/>
      <c r="Q15" s="27"/>
      <c r="R15" s="27"/>
      <c r="S15" s="27"/>
      <c r="T15" s="27"/>
      <c r="U15" s="48">
        <v>343129.79</v>
      </c>
      <c r="V15" s="48">
        <v>3907.2</v>
      </c>
      <c r="W15" s="48">
        <v>2320</v>
      </c>
      <c r="X15" s="48">
        <v>360</v>
      </c>
      <c r="Y15" s="48">
        <v>347036.99</v>
      </c>
      <c r="Z15" s="48">
        <v>55525.919999999998</v>
      </c>
      <c r="AA15" s="48">
        <v>405242.91</v>
      </c>
      <c r="AB15" s="30" t="s">
        <v>1328</v>
      </c>
      <c r="AC15" s="31" t="s">
        <v>1742</v>
      </c>
      <c r="AD15" s="50">
        <v>405242.91</v>
      </c>
      <c r="AE15" s="50">
        <f t="shared" si="0"/>
        <v>0</v>
      </c>
    </row>
    <row r="16" spans="1:31">
      <c r="A16" s="27">
        <v>57040</v>
      </c>
      <c r="B16" s="28" t="s">
        <v>1729</v>
      </c>
      <c r="C16" s="29">
        <v>42503</v>
      </c>
      <c r="D16" s="29">
        <v>42503</v>
      </c>
      <c r="E16" s="27" t="s">
        <v>30</v>
      </c>
      <c r="F16" s="36">
        <v>42485</v>
      </c>
      <c r="G16" s="27" t="s">
        <v>78</v>
      </c>
      <c r="H16" s="27">
        <v>57040</v>
      </c>
      <c r="I16" s="27" t="s">
        <v>1730</v>
      </c>
      <c r="J16" s="27" t="s">
        <v>87</v>
      </c>
      <c r="K16" s="27">
        <v>2016</v>
      </c>
      <c r="L16" s="30" t="s">
        <v>1731</v>
      </c>
      <c r="M16" s="27" t="s">
        <v>1732</v>
      </c>
      <c r="N16" s="27" t="s">
        <v>1733</v>
      </c>
      <c r="O16" s="27" t="s">
        <v>1734</v>
      </c>
      <c r="P16" s="31"/>
      <c r="Q16" s="27"/>
      <c r="R16" s="27"/>
      <c r="S16" s="27"/>
      <c r="T16" s="27"/>
      <c r="U16" s="48">
        <v>349778.46</v>
      </c>
      <c r="V16" s="48">
        <v>3907.2</v>
      </c>
      <c r="W16" s="48">
        <v>2900</v>
      </c>
      <c r="X16" s="48">
        <v>360</v>
      </c>
      <c r="Y16" s="48">
        <v>353685.66000000003</v>
      </c>
      <c r="Z16" s="48">
        <v>56589.71</v>
      </c>
      <c r="AA16" s="48">
        <v>413535.37000000005</v>
      </c>
      <c r="AB16" s="30" t="s">
        <v>1735</v>
      </c>
      <c r="AC16" s="26" t="s">
        <v>1740</v>
      </c>
      <c r="AD16" s="50">
        <v>413535.36</v>
      </c>
      <c r="AE16" s="50">
        <f t="shared" si="0"/>
        <v>1.0000000067520887E-2</v>
      </c>
    </row>
    <row r="17" spans="1:33">
      <c r="A17" s="27">
        <v>57040</v>
      </c>
      <c r="B17" s="28" t="s">
        <v>1743</v>
      </c>
      <c r="C17" s="29">
        <v>42507</v>
      </c>
      <c r="D17" s="29">
        <v>42507</v>
      </c>
      <c r="E17" s="27" t="s">
        <v>30</v>
      </c>
      <c r="F17" s="36">
        <v>42496</v>
      </c>
      <c r="G17" s="27" t="s">
        <v>31</v>
      </c>
      <c r="H17" s="27">
        <v>57040</v>
      </c>
      <c r="I17" s="27" t="s">
        <v>416</v>
      </c>
      <c r="J17" s="27" t="s">
        <v>409</v>
      </c>
      <c r="K17" s="27">
        <v>2016</v>
      </c>
      <c r="L17" s="30" t="s">
        <v>1744</v>
      </c>
      <c r="M17" s="27" t="s">
        <v>1745</v>
      </c>
      <c r="N17" s="27" t="s">
        <v>1746</v>
      </c>
      <c r="O17" s="27" t="s">
        <v>1747</v>
      </c>
      <c r="P17" s="31" t="s">
        <v>1748</v>
      </c>
      <c r="Q17" s="27"/>
      <c r="R17" s="27"/>
      <c r="S17" s="27"/>
      <c r="T17" s="27"/>
      <c r="U17" s="48">
        <v>298062.96999999997</v>
      </c>
      <c r="V17" s="48">
        <v>5311.04</v>
      </c>
      <c r="W17" s="48">
        <v>2900</v>
      </c>
      <c r="X17" s="48">
        <v>360</v>
      </c>
      <c r="Y17" s="48">
        <v>303374.00999999995</v>
      </c>
      <c r="Z17" s="48">
        <v>48539.839999999997</v>
      </c>
      <c r="AA17" s="48">
        <v>355173.85</v>
      </c>
      <c r="AB17" s="30" t="s">
        <v>414</v>
      </c>
      <c r="AC17" s="26" t="s">
        <v>1919</v>
      </c>
      <c r="AD17" s="50">
        <v>355173.85</v>
      </c>
      <c r="AE17" s="50">
        <f t="shared" si="0"/>
        <v>0</v>
      </c>
    </row>
    <row r="18" spans="1:33">
      <c r="A18" s="27">
        <v>57040</v>
      </c>
      <c r="B18" s="28" t="s">
        <v>1749</v>
      </c>
      <c r="C18" s="29">
        <v>42507</v>
      </c>
      <c r="D18" s="29">
        <v>42507</v>
      </c>
      <c r="E18" s="27" t="s">
        <v>30</v>
      </c>
      <c r="F18" s="36">
        <v>42496</v>
      </c>
      <c r="G18" s="27" t="s">
        <v>31</v>
      </c>
      <c r="H18" s="27">
        <v>57040</v>
      </c>
      <c r="I18" s="27" t="s">
        <v>536</v>
      </c>
      <c r="J18" s="27" t="s">
        <v>199</v>
      </c>
      <c r="K18" s="27">
        <v>2016</v>
      </c>
      <c r="L18" s="30" t="s">
        <v>1750</v>
      </c>
      <c r="M18" s="27" t="s">
        <v>1751</v>
      </c>
      <c r="N18" s="27" t="s">
        <v>213</v>
      </c>
      <c r="O18" s="27" t="s">
        <v>1752</v>
      </c>
      <c r="P18" s="31" t="s">
        <v>1753</v>
      </c>
      <c r="Q18" s="27"/>
      <c r="R18" s="27"/>
      <c r="S18" s="27"/>
      <c r="T18" s="27"/>
      <c r="U18" s="48">
        <v>167897.48</v>
      </c>
      <c r="V18" s="48">
        <v>5311.04</v>
      </c>
      <c r="W18" s="48">
        <v>1160</v>
      </c>
      <c r="X18" s="48">
        <v>360</v>
      </c>
      <c r="Y18" s="48">
        <v>173208.52000000002</v>
      </c>
      <c r="Z18" s="48">
        <v>27713.360000000001</v>
      </c>
      <c r="AA18" s="48">
        <v>202441.88</v>
      </c>
      <c r="AB18" s="30" t="s">
        <v>541</v>
      </c>
      <c r="AC18" s="26" t="s">
        <v>1920</v>
      </c>
      <c r="AD18" s="50">
        <v>202441.88</v>
      </c>
      <c r="AE18" s="50">
        <f t="shared" si="0"/>
        <v>0</v>
      </c>
    </row>
    <row r="19" spans="1:33">
      <c r="A19" s="27">
        <v>57040</v>
      </c>
      <c r="B19" s="28" t="s">
        <v>1754</v>
      </c>
      <c r="C19" s="29">
        <v>42507</v>
      </c>
      <c r="D19" s="29">
        <v>42507</v>
      </c>
      <c r="E19" s="27" t="s">
        <v>30</v>
      </c>
      <c r="F19" s="36">
        <v>42496</v>
      </c>
      <c r="G19" s="27" t="s">
        <v>31</v>
      </c>
      <c r="H19" s="27">
        <v>57040</v>
      </c>
      <c r="I19" s="27" t="s">
        <v>1057</v>
      </c>
      <c r="J19" s="27" t="s">
        <v>705</v>
      </c>
      <c r="K19" s="27">
        <v>2016</v>
      </c>
      <c r="L19" s="30" t="s">
        <v>1744</v>
      </c>
      <c r="M19" s="27" t="s">
        <v>1755</v>
      </c>
      <c r="N19" s="27" t="s">
        <v>1059</v>
      </c>
      <c r="O19" s="27" t="s">
        <v>1756</v>
      </c>
      <c r="P19" s="31" t="s">
        <v>1757</v>
      </c>
      <c r="Q19" s="27"/>
      <c r="R19" s="27"/>
      <c r="S19" s="27"/>
      <c r="T19" s="27"/>
      <c r="U19" s="48">
        <v>320968.86</v>
      </c>
      <c r="V19" s="48">
        <v>5311.04</v>
      </c>
      <c r="W19" s="48">
        <v>2320</v>
      </c>
      <c r="X19" s="48">
        <v>360</v>
      </c>
      <c r="Y19" s="48">
        <v>326279.89999999997</v>
      </c>
      <c r="Z19" s="48">
        <v>52204.78</v>
      </c>
      <c r="AA19" s="48">
        <v>381164.67999999993</v>
      </c>
      <c r="AB19" s="30" t="s">
        <v>710</v>
      </c>
      <c r="AC19" s="26" t="s">
        <v>1921</v>
      </c>
      <c r="AD19" s="50">
        <v>381164.88</v>
      </c>
      <c r="AE19" s="50">
        <f t="shared" si="0"/>
        <v>-0.20000000006984919</v>
      </c>
    </row>
    <row r="20" spans="1:33">
      <c r="A20" s="27">
        <v>57040</v>
      </c>
      <c r="B20" s="28" t="s">
        <v>1758</v>
      </c>
      <c r="C20" s="29">
        <v>42507</v>
      </c>
      <c r="D20" s="29">
        <v>42507</v>
      </c>
      <c r="E20" s="27" t="s">
        <v>30</v>
      </c>
      <c r="F20" s="36">
        <v>42496</v>
      </c>
      <c r="G20" s="27" t="s">
        <v>31</v>
      </c>
      <c r="H20" s="27">
        <v>57040</v>
      </c>
      <c r="I20" s="27" t="s">
        <v>1057</v>
      </c>
      <c r="J20" s="27" t="s">
        <v>705</v>
      </c>
      <c r="K20" s="27">
        <v>2016</v>
      </c>
      <c r="L20" s="30" t="s">
        <v>1744</v>
      </c>
      <c r="M20" s="27" t="s">
        <v>1759</v>
      </c>
      <c r="N20" s="27" t="s">
        <v>1059</v>
      </c>
      <c r="O20" s="27" t="s">
        <v>1760</v>
      </c>
      <c r="P20" s="31" t="s">
        <v>1761</v>
      </c>
      <c r="Q20" s="27"/>
      <c r="R20" s="27"/>
      <c r="S20" s="27"/>
      <c r="T20" s="27"/>
      <c r="U20" s="48">
        <v>320968.86</v>
      </c>
      <c r="V20" s="48">
        <v>5311.04</v>
      </c>
      <c r="W20" s="48">
        <v>2320</v>
      </c>
      <c r="X20" s="48">
        <v>360</v>
      </c>
      <c r="Y20" s="48">
        <v>326279.89999999997</v>
      </c>
      <c r="Z20" s="48">
        <v>52204.78</v>
      </c>
      <c r="AA20" s="48">
        <v>381164.67999999993</v>
      </c>
      <c r="AB20" s="30" t="s">
        <v>710</v>
      </c>
      <c r="AC20" s="26" t="s">
        <v>1922</v>
      </c>
      <c r="AD20" s="50">
        <v>381164.68</v>
      </c>
      <c r="AE20" s="50">
        <f>+AA20-AD20</f>
        <v>0</v>
      </c>
    </row>
    <row r="21" spans="1:33">
      <c r="A21" s="27">
        <v>57040</v>
      </c>
      <c r="B21" s="28" t="s">
        <v>1762</v>
      </c>
      <c r="C21" s="29">
        <v>42507</v>
      </c>
      <c r="D21" s="29">
        <v>42507</v>
      </c>
      <c r="E21" s="27" t="s">
        <v>30</v>
      </c>
      <c r="F21" s="36">
        <v>42496</v>
      </c>
      <c r="G21" s="27" t="s">
        <v>31</v>
      </c>
      <c r="H21" s="27">
        <v>57040</v>
      </c>
      <c r="I21" s="27" t="s">
        <v>1057</v>
      </c>
      <c r="J21" s="27" t="s">
        <v>705</v>
      </c>
      <c r="K21" s="27">
        <v>2016</v>
      </c>
      <c r="L21" s="30" t="s">
        <v>1744</v>
      </c>
      <c r="M21" s="27" t="s">
        <v>1763</v>
      </c>
      <c r="N21" s="27" t="s">
        <v>1059</v>
      </c>
      <c r="O21" s="27" t="s">
        <v>1764</v>
      </c>
      <c r="P21" s="31" t="s">
        <v>1765</v>
      </c>
      <c r="Q21" s="27"/>
      <c r="R21" s="27"/>
      <c r="S21" s="27"/>
      <c r="T21" s="27"/>
      <c r="U21" s="48">
        <v>320968.86</v>
      </c>
      <c r="V21" s="48">
        <v>5311.04</v>
      </c>
      <c r="W21" s="48">
        <v>2320</v>
      </c>
      <c r="X21" s="48">
        <v>360</v>
      </c>
      <c r="Y21" s="48">
        <v>326279.89999999997</v>
      </c>
      <c r="Z21" s="48">
        <v>52204.78</v>
      </c>
      <c r="AA21" s="48">
        <v>381164.67999999993</v>
      </c>
      <c r="AB21" s="30" t="s">
        <v>710</v>
      </c>
      <c r="AC21" s="26" t="s">
        <v>1923</v>
      </c>
      <c r="AD21" s="50">
        <v>376343.82</v>
      </c>
      <c r="AE21" s="51">
        <f t="shared" ref="AE21:AE59" si="1">+AA21-AD21</f>
        <v>4820.8599999999278</v>
      </c>
      <c r="AF21" s="26" t="s">
        <v>1949</v>
      </c>
      <c r="AG21" s="26" t="s">
        <v>1950</v>
      </c>
    </row>
    <row r="22" spans="1:33">
      <c r="A22" s="27">
        <v>57040</v>
      </c>
      <c r="B22" s="28" t="s">
        <v>1766</v>
      </c>
      <c r="C22" s="29">
        <v>42507</v>
      </c>
      <c r="D22" s="29">
        <v>42507</v>
      </c>
      <c r="E22" s="27" t="s">
        <v>30</v>
      </c>
      <c r="F22" s="36">
        <v>42496</v>
      </c>
      <c r="G22" s="27" t="s">
        <v>31</v>
      </c>
      <c r="H22" s="27">
        <v>57040</v>
      </c>
      <c r="I22" s="27" t="s">
        <v>1057</v>
      </c>
      <c r="J22" s="27" t="s">
        <v>705</v>
      </c>
      <c r="K22" s="27">
        <v>2016</v>
      </c>
      <c r="L22" s="30" t="s">
        <v>1744</v>
      </c>
      <c r="M22" s="27" t="s">
        <v>1767</v>
      </c>
      <c r="N22" s="27" t="s">
        <v>1059</v>
      </c>
      <c r="O22" s="27" t="s">
        <v>1768</v>
      </c>
      <c r="P22" s="31" t="s">
        <v>1769</v>
      </c>
      <c r="Q22" s="27"/>
      <c r="R22" s="27"/>
      <c r="S22" s="27"/>
      <c r="T22" s="27"/>
      <c r="U22" s="48">
        <v>320968.86</v>
      </c>
      <c r="V22" s="48">
        <v>5311.04</v>
      </c>
      <c r="W22" s="48">
        <v>2320</v>
      </c>
      <c r="X22" s="48">
        <v>360</v>
      </c>
      <c r="Y22" s="48">
        <v>326279.89999999997</v>
      </c>
      <c r="Z22" s="48">
        <v>52204.78</v>
      </c>
      <c r="AA22" s="48">
        <v>381164.67999999993</v>
      </c>
      <c r="AB22" s="30" t="s">
        <v>710</v>
      </c>
      <c r="AC22" s="26" t="s">
        <v>1924</v>
      </c>
      <c r="AD22" s="50">
        <v>381164.69</v>
      </c>
      <c r="AE22" s="50">
        <f t="shared" si="1"/>
        <v>-1.0000000067520887E-2</v>
      </c>
    </row>
    <row r="23" spans="1:33">
      <c r="A23" s="27">
        <v>57040</v>
      </c>
      <c r="B23" s="28" t="s">
        <v>1770</v>
      </c>
      <c r="C23" s="29">
        <v>42507</v>
      </c>
      <c r="D23" s="29">
        <v>42507</v>
      </c>
      <c r="E23" s="27" t="s">
        <v>30</v>
      </c>
      <c r="F23" s="36">
        <v>42496</v>
      </c>
      <c r="G23" s="27" t="s">
        <v>31</v>
      </c>
      <c r="H23" s="27">
        <v>57040</v>
      </c>
      <c r="I23" s="27" t="s">
        <v>338</v>
      </c>
      <c r="J23" s="27" t="s">
        <v>32</v>
      </c>
      <c r="K23" s="27">
        <v>2016</v>
      </c>
      <c r="L23" s="30" t="s">
        <v>1771</v>
      </c>
      <c r="M23" s="27" t="s">
        <v>1772</v>
      </c>
      <c r="N23" s="27" t="s">
        <v>35</v>
      </c>
      <c r="O23" s="27" t="s">
        <v>1773</v>
      </c>
      <c r="P23" s="31" t="s">
        <v>1774</v>
      </c>
      <c r="Q23" s="27"/>
      <c r="R23" s="27"/>
      <c r="S23" s="27"/>
      <c r="T23" s="27"/>
      <c r="U23" s="48">
        <v>191044.02</v>
      </c>
      <c r="V23" s="48">
        <v>5311.04</v>
      </c>
      <c r="W23" s="48">
        <v>2320</v>
      </c>
      <c r="X23" s="48">
        <v>360</v>
      </c>
      <c r="Y23" s="48">
        <v>196355.06</v>
      </c>
      <c r="Z23" s="48">
        <v>31416.81</v>
      </c>
      <c r="AA23" s="48">
        <v>230451.87</v>
      </c>
      <c r="AB23" s="30" t="s">
        <v>38</v>
      </c>
      <c r="AC23" s="26" t="s">
        <v>1925</v>
      </c>
      <c r="AD23" s="50">
        <v>230451.87</v>
      </c>
      <c r="AE23" s="50">
        <f t="shared" si="1"/>
        <v>0</v>
      </c>
    </row>
    <row r="24" spans="1:33">
      <c r="A24" s="27">
        <v>57040</v>
      </c>
      <c r="B24" s="28" t="s">
        <v>1775</v>
      </c>
      <c r="C24" s="29">
        <v>42508</v>
      </c>
      <c r="D24" s="29">
        <v>42508</v>
      </c>
      <c r="E24" s="27" t="s">
        <v>30</v>
      </c>
      <c r="F24" s="36">
        <v>42496</v>
      </c>
      <c r="G24" s="27" t="s">
        <v>31</v>
      </c>
      <c r="H24" s="27">
        <v>57040</v>
      </c>
      <c r="I24" s="27" t="s">
        <v>416</v>
      </c>
      <c r="J24" s="27" t="s">
        <v>409</v>
      </c>
      <c r="K24" s="27">
        <v>2016</v>
      </c>
      <c r="L24" s="30" t="s">
        <v>1744</v>
      </c>
      <c r="M24" s="27" t="s">
        <v>1776</v>
      </c>
      <c r="N24" s="27" t="s">
        <v>1777</v>
      </c>
      <c r="O24" s="27" t="s">
        <v>1778</v>
      </c>
      <c r="P24" s="31" t="s">
        <v>1779</v>
      </c>
      <c r="Q24" s="27"/>
      <c r="R24" s="27"/>
      <c r="S24" s="27"/>
      <c r="T24" s="27"/>
      <c r="U24" s="48">
        <v>298062.96999999997</v>
      </c>
      <c r="V24" s="48">
        <v>5311.04</v>
      </c>
      <c r="W24" s="48">
        <v>2900</v>
      </c>
      <c r="X24" s="48">
        <v>360</v>
      </c>
      <c r="Y24" s="48">
        <v>303374.00999999995</v>
      </c>
      <c r="Z24" s="48">
        <v>48539.839999999997</v>
      </c>
      <c r="AA24" s="48">
        <v>355173.85</v>
      </c>
      <c r="AB24" s="30" t="s">
        <v>414</v>
      </c>
      <c r="AC24" s="26" t="s">
        <v>1926</v>
      </c>
      <c r="AD24" s="50">
        <v>355173.85</v>
      </c>
      <c r="AE24" s="50">
        <f t="shared" si="1"/>
        <v>0</v>
      </c>
    </row>
    <row r="25" spans="1:33">
      <c r="A25" s="27">
        <v>57040</v>
      </c>
      <c r="B25" s="28" t="s">
        <v>1780</v>
      </c>
      <c r="C25" s="29">
        <v>42508</v>
      </c>
      <c r="D25" s="29">
        <v>42508</v>
      </c>
      <c r="E25" s="27" t="s">
        <v>30</v>
      </c>
      <c r="F25" s="36">
        <v>42496</v>
      </c>
      <c r="G25" s="27" t="s">
        <v>31</v>
      </c>
      <c r="H25" s="27">
        <v>57040</v>
      </c>
      <c r="I25" s="27" t="s">
        <v>1057</v>
      </c>
      <c r="J25" s="27" t="s">
        <v>705</v>
      </c>
      <c r="K25" s="27">
        <v>2016</v>
      </c>
      <c r="L25" s="30" t="s">
        <v>1744</v>
      </c>
      <c r="M25" s="27" t="s">
        <v>1781</v>
      </c>
      <c r="N25" s="27" t="s">
        <v>1059</v>
      </c>
      <c r="O25" s="27" t="s">
        <v>1782</v>
      </c>
      <c r="P25" s="31" t="s">
        <v>1783</v>
      </c>
      <c r="Q25" s="27"/>
      <c r="R25" s="27"/>
      <c r="S25" s="27"/>
      <c r="T25" s="27"/>
      <c r="U25" s="48">
        <v>320968.86</v>
      </c>
      <c r="V25" s="48">
        <v>5311.04</v>
      </c>
      <c r="W25" s="48">
        <v>2320</v>
      </c>
      <c r="X25" s="48">
        <v>360</v>
      </c>
      <c r="Y25" s="48">
        <v>326279.89999999997</v>
      </c>
      <c r="Z25" s="48">
        <v>52204.78</v>
      </c>
      <c r="AA25" s="48">
        <v>381164.67999999993</v>
      </c>
      <c r="AB25" s="30" t="s">
        <v>710</v>
      </c>
      <c r="AC25" s="26" t="s">
        <v>1927</v>
      </c>
      <c r="AD25" s="50">
        <v>381164.69</v>
      </c>
      <c r="AE25" s="50">
        <f t="shared" si="1"/>
        <v>-1.0000000067520887E-2</v>
      </c>
    </row>
    <row r="26" spans="1:33">
      <c r="A26" s="27">
        <v>57040</v>
      </c>
      <c r="B26" s="28" t="s">
        <v>1784</v>
      </c>
      <c r="C26" s="29">
        <v>42508</v>
      </c>
      <c r="D26" s="29">
        <v>42508</v>
      </c>
      <c r="E26" s="27" t="s">
        <v>30</v>
      </c>
      <c r="F26" s="36">
        <v>42496</v>
      </c>
      <c r="G26" s="27" t="s">
        <v>31</v>
      </c>
      <c r="H26" s="27">
        <v>57040</v>
      </c>
      <c r="I26" s="27" t="s">
        <v>1057</v>
      </c>
      <c r="J26" s="27" t="s">
        <v>705</v>
      </c>
      <c r="K26" s="27">
        <v>2016</v>
      </c>
      <c r="L26" s="30" t="s">
        <v>1744</v>
      </c>
      <c r="M26" s="27" t="s">
        <v>1785</v>
      </c>
      <c r="N26" s="27" t="s">
        <v>1059</v>
      </c>
      <c r="O26" s="27" t="s">
        <v>1786</v>
      </c>
      <c r="P26" s="31" t="s">
        <v>1787</v>
      </c>
      <c r="Q26" s="27"/>
      <c r="R26" s="27"/>
      <c r="S26" s="27"/>
      <c r="T26" s="27"/>
      <c r="U26" s="48">
        <v>320968.86</v>
      </c>
      <c r="V26" s="48">
        <v>5311.04</v>
      </c>
      <c r="W26" s="48">
        <v>2320</v>
      </c>
      <c r="X26" s="48">
        <v>360</v>
      </c>
      <c r="Y26" s="48">
        <v>326279.89999999997</v>
      </c>
      <c r="Z26" s="48">
        <v>52204.78</v>
      </c>
      <c r="AA26" s="48">
        <v>381164.67999999993</v>
      </c>
      <c r="AB26" s="30" t="s">
        <v>710</v>
      </c>
      <c r="AC26" s="26" t="s">
        <v>1928</v>
      </c>
      <c r="AD26" s="50">
        <v>381164.68</v>
      </c>
      <c r="AE26" s="50">
        <f t="shared" si="1"/>
        <v>0</v>
      </c>
    </row>
    <row r="27" spans="1:33">
      <c r="A27" s="27">
        <v>57040</v>
      </c>
      <c r="B27" s="28" t="s">
        <v>1788</v>
      </c>
      <c r="C27" s="29">
        <v>42508</v>
      </c>
      <c r="D27" s="29">
        <v>42508</v>
      </c>
      <c r="E27" s="27" t="s">
        <v>30</v>
      </c>
      <c r="F27" s="36">
        <v>42496</v>
      </c>
      <c r="G27" s="27" t="s">
        <v>31</v>
      </c>
      <c r="H27" s="27">
        <v>57040</v>
      </c>
      <c r="I27" s="27" t="s">
        <v>1057</v>
      </c>
      <c r="J27" s="27" t="s">
        <v>705</v>
      </c>
      <c r="K27" s="27">
        <v>2016</v>
      </c>
      <c r="L27" s="30" t="s">
        <v>1744</v>
      </c>
      <c r="M27" s="27" t="s">
        <v>1789</v>
      </c>
      <c r="N27" s="27" t="s">
        <v>1064</v>
      </c>
      <c r="O27" s="27" t="s">
        <v>1790</v>
      </c>
      <c r="P27" s="31" t="s">
        <v>1791</v>
      </c>
      <c r="Q27" s="27"/>
      <c r="R27" s="27"/>
      <c r="S27" s="27"/>
      <c r="T27" s="27"/>
      <c r="U27" s="48">
        <v>320968.86</v>
      </c>
      <c r="V27" s="48">
        <v>5311.04</v>
      </c>
      <c r="W27" s="48">
        <v>2320</v>
      </c>
      <c r="X27" s="48">
        <v>360</v>
      </c>
      <c r="Y27" s="48">
        <v>326279.89999999997</v>
      </c>
      <c r="Z27" s="48">
        <v>52204.78</v>
      </c>
      <c r="AA27" s="48">
        <v>381164.67999999993</v>
      </c>
      <c r="AB27" s="30" t="s">
        <v>710</v>
      </c>
      <c r="AC27" s="26" t="s">
        <v>1929</v>
      </c>
      <c r="AD27" s="50">
        <v>381164.69</v>
      </c>
      <c r="AE27" s="50">
        <f t="shared" si="1"/>
        <v>-1.0000000067520887E-2</v>
      </c>
    </row>
    <row r="28" spans="1:33">
      <c r="A28" s="27">
        <v>57040</v>
      </c>
      <c r="B28" s="28" t="s">
        <v>1792</v>
      </c>
      <c r="C28" s="29">
        <v>42508</v>
      </c>
      <c r="D28" s="29">
        <v>42508</v>
      </c>
      <c r="E28" s="27" t="s">
        <v>30</v>
      </c>
      <c r="F28" s="36">
        <v>42496</v>
      </c>
      <c r="G28" s="27" t="s">
        <v>31</v>
      </c>
      <c r="H28" s="27">
        <v>57040</v>
      </c>
      <c r="I28" s="27" t="s">
        <v>1057</v>
      </c>
      <c r="J28" s="27" t="s">
        <v>705</v>
      </c>
      <c r="K28" s="27">
        <v>2016</v>
      </c>
      <c r="L28" s="30" t="s">
        <v>1744</v>
      </c>
      <c r="M28" s="27" t="s">
        <v>1793</v>
      </c>
      <c r="N28" s="27" t="s">
        <v>1059</v>
      </c>
      <c r="O28" s="27" t="s">
        <v>1794</v>
      </c>
      <c r="P28" s="31" t="s">
        <v>1795</v>
      </c>
      <c r="Q28" s="27"/>
      <c r="R28" s="27"/>
      <c r="S28" s="27"/>
      <c r="T28" s="27"/>
      <c r="U28" s="48">
        <v>320968.86</v>
      </c>
      <c r="V28" s="48">
        <v>5311.04</v>
      </c>
      <c r="W28" s="48">
        <v>2320</v>
      </c>
      <c r="X28" s="48">
        <v>360</v>
      </c>
      <c r="Y28" s="48">
        <v>326279.89999999997</v>
      </c>
      <c r="Z28" s="48">
        <v>52204.78</v>
      </c>
      <c r="AA28" s="48">
        <v>381164.67999999993</v>
      </c>
      <c r="AB28" s="30" t="s">
        <v>710</v>
      </c>
      <c r="AC28" s="26" t="s">
        <v>1930</v>
      </c>
      <c r="AD28" s="50">
        <v>381164.68</v>
      </c>
      <c r="AE28" s="50">
        <f t="shared" si="1"/>
        <v>0</v>
      </c>
    </row>
    <row r="29" spans="1:33">
      <c r="A29" s="27">
        <v>57040</v>
      </c>
      <c r="B29" s="28" t="s">
        <v>1796</v>
      </c>
      <c r="C29" s="29">
        <v>42508</v>
      </c>
      <c r="D29" s="29">
        <v>42508</v>
      </c>
      <c r="E29" s="27" t="s">
        <v>30</v>
      </c>
      <c r="F29" s="36">
        <v>42496</v>
      </c>
      <c r="G29" s="27" t="s">
        <v>31</v>
      </c>
      <c r="H29" s="27">
        <v>57040</v>
      </c>
      <c r="I29" s="27" t="s">
        <v>338</v>
      </c>
      <c r="J29" s="27" t="s">
        <v>32</v>
      </c>
      <c r="K29" s="27">
        <v>2016</v>
      </c>
      <c r="L29" s="30" t="s">
        <v>1771</v>
      </c>
      <c r="M29" s="27" t="s">
        <v>1797</v>
      </c>
      <c r="N29" s="27" t="s">
        <v>46</v>
      </c>
      <c r="O29" s="27" t="s">
        <v>1798</v>
      </c>
      <c r="P29" s="31" t="s">
        <v>1799</v>
      </c>
      <c r="Q29" s="27"/>
      <c r="R29" s="27"/>
      <c r="S29" s="27"/>
      <c r="T29" s="27"/>
      <c r="U29" s="48">
        <v>191044.02</v>
      </c>
      <c r="V29" s="48">
        <v>5311.04</v>
      </c>
      <c r="W29" s="48">
        <v>2320</v>
      </c>
      <c r="X29" s="48">
        <v>360</v>
      </c>
      <c r="Y29" s="48">
        <v>196355.06</v>
      </c>
      <c r="Z29" s="48">
        <v>31416.81</v>
      </c>
      <c r="AA29" s="48">
        <v>230451.87</v>
      </c>
      <c r="AB29" s="30" t="s">
        <v>38</v>
      </c>
      <c r="AC29" s="26" t="s">
        <v>1931</v>
      </c>
      <c r="AD29" s="50">
        <v>230451.87</v>
      </c>
      <c r="AE29" s="50">
        <f t="shared" si="1"/>
        <v>0</v>
      </c>
    </row>
    <row r="30" spans="1:33">
      <c r="A30" s="27">
        <v>57040</v>
      </c>
      <c r="B30" s="28" t="s">
        <v>1800</v>
      </c>
      <c r="C30" s="29">
        <v>42508</v>
      </c>
      <c r="D30" s="29">
        <v>42508</v>
      </c>
      <c r="E30" s="27" t="s">
        <v>30</v>
      </c>
      <c r="F30" s="36">
        <v>42496</v>
      </c>
      <c r="G30" s="27" t="s">
        <v>31</v>
      </c>
      <c r="H30" s="27">
        <v>57040</v>
      </c>
      <c r="I30" s="27" t="s">
        <v>338</v>
      </c>
      <c r="J30" s="27" t="s">
        <v>32</v>
      </c>
      <c r="K30" s="27">
        <v>2016</v>
      </c>
      <c r="L30" s="30" t="s">
        <v>1771</v>
      </c>
      <c r="M30" s="27" t="s">
        <v>1801</v>
      </c>
      <c r="N30" s="27" t="s">
        <v>35</v>
      </c>
      <c r="O30" s="27" t="s">
        <v>1802</v>
      </c>
      <c r="P30" s="31" t="s">
        <v>1803</v>
      </c>
      <c r="Q30" s="27"/>
      <c r="R30" s="27"/>
      <c r="S30" s="27"/>
      <c r="T30" s="27"/>
      <c r="U30" s="48">
        <v>191044.02</v>
      </c>
      <c r="V30" s="48">
        <v>5311.04</v>
      </c>
      <c r="W30" s="48">
        <v>2320</v>
      </c>
      <c r="X30" s="48">
        <v>360</v>
      </c>
      <c r="Y30" s="48">
        <v>196355.06</v>
      </c>
      <c r="Z30" s="48">
        <v>31416.81</v>
      </c>
      <c r="AA30" s="48">
        <v>230451.87</v>
      </c>
      <c r="AB30" s="30" t="s">
        <v>38</v>
      </c>
      <c r="AC30" s="26" t="s">
        <v>1932</v>
      </c>
      <c r="AD30" s="50">
        <v>230451.87</v>
      </c>
      <c r="AE30" s="50">
        <f t="shared" si="1"/>
        <v>0</v>
      </c>
    </row>
    <row r="31" spans="1:33">
      <c r="A31" s="27">
        <v>57040</v>
      </c>
      <c r="B31" s="28" t="s">
        <v>1804</v>
      </c>
      <c r="C31" s="29">
        <v>42509</v>
      </c>
      <c r="D31" s="29">
        <v>42509</v>
      </c>
      <c r="E31" s="27" t="s">
        <v>30</v>
      </c>
      <c r="F31" s="36">
        <v>42496</v>
      </c>
      <c r="G31" s="27" t="s">
        <v>31</v>
      </c>
      <c r="H31" s="27">
        <v>57040</v>
      </c>
      <c r="I31" s="27" t="s">
        <v>338</v>
      </c>
      <c r="J31" s="27" t="s">
        <v>32</v>
      </c>
      <c r="K31" s="27">
        <v>2016</v>
      </c>
      <c r="L31" s="30" t="s">
        <v>1771</v>
      </c>
      <c r="M31" s="27" t="s">
        <v>1805</v>
      </c>
      <c r="N31" s="27" t="s">
        <v>35</v>
      </c>
      <c r="O31" s="27" t="s">
        <v>1806</v>
      </c>
      <c r="P31" s="31" t="s">
        <v>1807</v>
      </c>
      <c r="Q31" s="27"/>
      <c r="R31" s="27"/>
      <c r="S31" s="27"/>
      <c r="T31" s="27"/>
      <c r="U31" s="48">
        <v>191044.02</v>
      </c>
      <c r="V31" s="48">
        <v>5311.04</v>
      </c>
      <c r="W31" s="48">
        <v>2320</v>
      </c>
      <c r="X31" s="48">
        <v>360</v>
      </c>
      <c r="Y31" s="48">
        <v>196355.06</v>
      </c>
      <c r="Z31" s="48">
        <v>31416.81</v>
      </c>
      <c r="AA31" s="48">
        <v>230451.87</v>
      </c>
      <c r="AB31" s="30" t="s">
        <v>38</v>
      </c>
      <c r="AC31" s="26" t="s">
        <v>1925</v>
      </c>
      <c r="AD31" s="50">
        <v>230451.87</v>
      </c>
      <c r="AE31" s="50">
        <f t="shared" si="1"/>
        <v>0</v>
      </c>
    </row>
    <row r="32" spans="1:33">
      <c r="A32" s="27">
        <v>57040</v>
      </c>
      <c r="B32" s="28" t="s">
        <v>1808</v>
      </c>
      <c r="C32" s="29">
        <v>42509</v>
      </c>
      <c r="D32" s="29">
        <v>42509</v>
      </c>
      <c r="E32" s="27" t="s">
        <v>30</v>
      </c>
      <c r="F32" s="36">
        <v>42496</v>
      </c>
      <c r="G32" s="27" t="s">
        <v>31</v>
      </c>
      <c r="H32" s="27">
        <v>57040</v>
      </c>
      <c r="I32" s="27" t="s">
        <v>343</v>
      </c>
      <c r="J32" s="27" t="s">
        <v>32</v>
      </c>
      <c r="K32" s="27">
        <v>2016</v>
      </c>
      <c r="L32" s="30" t="s">
        <v>1771</v>
      </c>
      <c r="M32" s="27" t="s">
        <v>1809</v>
      </c>
      <c r="N32" s="27" t="s">
        <v>51</v>
      </c>
      <c r="O32" s="27" t="s">
        <v>1810</v>
      </c>
      <c r="P32" s="31" t="s">
        <v>1811</v>
      </c>
      <c r="Q32" s="27"/>
      <c r="R32" s="27"/>
      <c r="S32" s="27"/>
      <c r="T32" s="27"/>
      <c r="U32" s="48">
        <v>239969.28</v>
      </c>
      <c r="V32" s="48">
        <v>5311.04</v>
      </c>
      <c r="W32" s="48">
        <v>2320</v>
      </c>
      <c r="X32" s="48">
        <v>360</v>
      </c>
      <c r="Y32" s="48">
        <v>245280.32</v>
      </c>
      <c r="Z32" s="48">
        <v>39244.85</v>
      </c>
      <c r="AA32" s="48">
        <v>287205.17</v>
      </c>
      <c r="AB32" s="30" t="s">
        <v>54</v>
      </c>
      <c r="AC32" s="26" t="s">
        <v>1933</v>
      </c>
      <c r="AD32" s="50">
        <v>287205.17</v>
      </c>
      <c r="AE32" s="50">
        <f t="shared" si="1"/>
        <v>0</v>
      </c>
    </row>
    <row r="33" spans="1:31">
      <c r="A33" s="27">
        <v>57040</v>
      </c>
      <c r="B33" s="28" t="s">
        <v>1812</v>
      </c>
      <c r="C33" s="29">
        <v>42509</v>
      </c>
      <c r="D33" s="29">
        <v>42509</v>
      </c>
      <c r="E33" s="27" t="s">
        <v>30</v>
      </c>
      <c r="F33" s="36">
        <v>42496</v>
      </c>
      <c r="G33" s="27" t="s">
        <v>31</v>
      </c>
      <c r="H33" s="27">
        <v>57040</v>
      </c>
      <c r="I33" s="27" t="s">
        <v>343</v>
      </c>
      <c r="J33" s="27" t="s">
        <v>32</v>
      </c>
      <c r="K33" s="27">
        <v>2016</v>
      </c>
      <c r="L33" s="30" t="s">
        <v>1771</v>
      </c>
      <c r="M33" s="27" t="s">
        <v>1813</v>
      </c>
      <c r="N33" s="27" t="s">
        <v>345</v>
      </c>
      <c r="O33" s="27" t="s">
        <v>1814</v>
      </c>
      <c r="P33" s="31" t="s">
        <v>1815</v>
      </c>
      <c r="Q33" s="27"/>
      <c r="R33" s="27"/>
      <c r="S33" s="27"/>
      <c r="T33" s="27"/>
      <c r="U33" s="48">
        <v>239969.28</v>
      </c>
      <c r="V33" s="48">
        <v>5311.04</v>
      </c>
      <c r="W33" s="48">
        <v>2320</v>
      </c>
      <c r="X33" s="48">
        <v>360</v>
      </c>
      <c r="Y33" s="48">
        <v>245280.32</v>
      </c>
      <c r="Z33" s="48">
        <v>39244.85</v>
      </c>
      <c r="AA33" s="48">
        <v>287205.17</v>
      </c>
      <c r="AB33" s="30" t="s">
        <v>54</v>
      </c>
      <c r="AC33" s="26" t="s">
        <v>1934</v>
      </c>
      <c r="AD33" s="50">
        <v>287205.17</v>
      </c>
      <c r="AE33" s="50">
        <f t="shared" si="1"/>
        <v>0</v>
      </c>
    </row>
    <row r="34" spans="1:31">
      <c r="A34" s="27">
        <v>57040</v>
      </c>
      <c r="B34" s="28" t="s">
        <v>1816</v>
      </c>
      <c r="C34" s="29">
        <v>42509</v>
      </c>
      <c r="D34" s="29">
        <v>42509</v>
      </c>
      <c r="E34" s="27" t="s">
        <v>30</v>
      </c>
      <c r="F34" s="36">
        <v>42496</v>
      </c>
      <c r="G34" s="27" t="s">
        <v>31</v>
      </c>
      <c r="H34" s="27">
        <v>57040</v>
      </c>
      <c r="I34" s="27" t="s">
        <v>343</v>
      </c>
      <c r="J34" s="27" t="s">
        <v>32</v>
      </c>
      <c r="K34" s="27">
        <v>2016</v>
      </c>
      <c r="L34" s="30" t="s">
        <v>1771</v>
      </c>
      <c r="M34" s="27" t="s">
        <v>1817</v>
      </c>
      <c r="N34" s="27" t="s">
        <v>933</v>
      </c>
      <c r="O34" s="27" t="s">
        <v>1818</v>
      </c>
      <c r="P34" s="31" t="s">
        <v>1819</v>
      </c>
      <c r="Q34" s="27"/>
      <c r="R34" s="27"/>
      <c r="S34" s="27"/>
      <c r="T34" s="27"/>
      <c r="U34" s="48">
        <v>239969.28</v>
      </c>
      <c r="V34" s="48">
        <v>5311.04</v>
      </c>
      <c r="W34" s="48">
        <v>2320</v>
      </c>
      <c r="X34" s="48">
        <v>360</v>
      </c>
      <c r="Y34" s="48">
        <v>245280.32</v>
      </c>
      <c r="Z34" s="48">
        <v>39244.85</v>
      </c>
      <c r="AA34" s="48">
        <v>287205.17</v>
      </c>
      <c r="AB34" s="30" t="s">
        <v>54</v>
      </c>
      <c r="AC34" s="26" t="s">
        <v>1935</v>
      </c>
      <c r="AD34" s="50">
        <v>287205.17</v>
      </c>
      <c r="AE34" s="50">
        <f t="shared" si="1"/>
        <v>0</v>
      </c>
    </row>
    <row r="35" spans="1:31">
      <c r="A35" s="27">
        <v>57040</v>
      </c>
      <c r="B35" s="28" t="s">
        <v>1820</v>
      </c>
      <c r="C35" s="29">
        <v>42509</v>
      </c>
      <c r="D35" s="29">
        <v>42509</v>
      </c>
      <c r="E35" s="27" t="s">
        <v>30</v>
      </c>
      <c r="F35" s="36">
        <v>42496</v>
      </c>
      <c r="G35" s="27" t="s">
        <v>31</v>
      </c>
      <c r="H35" s="27">
        <v>57040</v>
      </c>
      <c r="I35" s="27" t="s">
        <v>343</v>
      </c>
      <c r="J35" s="27" t="s">
        <v>32</v>
      </c>
      <c r="K35" s="27">
        <v>2016</v>
      </c>
      <c r="L35" s="30" t="s">
        <v>1771</v>
      </c>
      <c r="M35" s="27" t="s">
        <v>1821</v>
      </c>
      <c r="N35" s="27" t="s">
        <v>51</v>
      </c>
      <c r="O35" s="27" t="s">
        <v>1822</v>
      </c>
      <c r="P35" s="31" t="s">
        <v>1823</v>
      </c>
      <c r="Q35" s="27"/>
      <c r="R35" s="27"/>
      <c r="S35" s="27"/>
      <c r="T35" s="27"/>
      <c r="U35" s="48">
        <v>239969.28</v>
      </c>
      <c r="V35" s="48">
        <v>5311.04</v>
      </c>
      <c r="W35" s="48">
        <v>2320</v>
      </c>
      <c r="X35" s="48">
        <v>360</v>
      </c>
      <c r="Y35" s="48">
        <v>245280.32</v>
      </c>
      <c r="Z35" s="48">
        <v>39244.85</v>
      </c>
      <c r="AA35" s="48">
        <v>287205.17</v>
      </c>
      <c r="AB35" s="30" t="s">
        <v>54</v>
      </c>
      <c r="AC35" s="26" t="s">
        <v>1936</v>
      </c>
      <c r="AD35" s="50">
        <v>287205.17</v>
      </c>
      <c r="AE35" s="50">
        <f t="shared" si="1"/>
        <v>0</v>
      </c>
    </row>
    <row r="36" spans="1:31">
      <c r="A36" s="27">
        <v>57040</v>
      </c>
      <c r="B36" s="28" t="s">
        <v>1824</v>
      </c>
      <c r="C36" s="29">
        <v>42509</v>
      </c>
      <c r="D36" s="29">
        <v>42509</v>
      </c>
      <c r="E36" s="27" t="s">
        <v>30</v>
      </c>
      <c r="F36" s="36">
        <v>42496</v>
      </c>
      <c r="G36" s="27" t="s">
        <v>31</v>
      </c>
      <c r="H36" s="27">
        <v>57040</v>
      </c>
      <c r="I36" s="27" t="s">
        <v>343</v>
      </c>
      <c r="J36" s="27" t="s">
        <v>32</v>
      </c>
      <c r="K36" s="27">
        <v>2016</v>
      </c>
      <c r="L36" s="30" t="s">
        <v>1771</v>
      </c>
      <c r="M36" s="27" t="s">
        <v>1825</v>
      </c>
      <c r="N36" s="27" t="s">
        <v>51</v>
      </c>
      <c r="O36" s="27" t="s">
        <v>1826</v>
      </c>
      <c r="P36" s="31" t="s">
        <v>1827</v>
      </c>
      <c r="Q36" s="27"/>
      <c r="R36" s="27"/>
      <c r="S36" s="27"/>
      <c r="T36" s="27"/>
      <c r="U36" s="48">
        <v>239969.28</v>
      </c>
      <c r="V36" s="48">
        <v>5311.04</v>
      </c>
      <c r="W36" s="48">
        <v>2320</v>
      </c>
      <c r="X36" s="48">
        <v>360</v>
      </c>
      <c r="Y36" s="48">
        <v>245280.32</v>
      </c>
      <c r="Z36" s="48">
        <v>39244.85</v>
      </c>
      <c r="AA36" s="48">
        <v>287205.17</v>
      </c>
      <c r="AB36" s="30" t="s">
        <v>54</v>
      </c>
      <c r="AC36" s="26" t="s">
        <v>1937</v>
      </c>
      <c r="AD36" s="50">
        <v>287205.17</v>
      </c>
      <c r="AE36" s="50">
        <f t="shared" si="1"/>
        <v>0</v>
      </c>
    </row>
    <row r="37" spans="1:31">
      <c r="A37" s="27">
        <v>57040</v>
      </c>
      <c r="B37" s="28" t="s">
        <v>1828</v>
      </c>
      <c r="C37" s="29">
        <v>42509</v>
      </c>
      <c r="D37" s="29">
        <v>42509</v>
      </c>
      <c r="E37" s="27" t="s">
        <v>30</v>
      </c>
      <c r="F37" s="36">
        <v>42496</v>
      </c>
      <c r="G37" s="27" t="s">
        <v>31</v>
      </c>
      <c r="H37" s="27">
        <v>57040</v>
      </c>
      <c r="I37" s="27" t="s">
        <v>343</v>
      </c>
      <c r="J37" s="27" t="s">
        <v>32</v>
      </c>
      <c r="K37" s="27">
        <v>2016</v>
      </c>
      <c r="L37" s="30" t="s">
        <v>1771</v>
      </c>
      <c r="M37" s="27" t="s">
        <v>1829</v>
      </c>
      <c r="N37" s="27" t="s">
        <v>933</v>
      </c>
      <c r="O37" s="27" t="s">
        <v>1830</v>
      </c>
      <c r="P37" s="31" t="s">
        <v>1831</v>
      </c>
      <c r="Q37" s="27"/>
      <c r="R37" s="27"/>
      <c r="S37" s="27"/>
      <c r="T37" s="27"/>
      <c r="U37" s="48">
        <v>239969.28</v>
      </c>
      <c r="V37" s="48">
        <v>5311.04</v>
      </c>
      <c r="W37" s="48">
        <v>2320</v>
      </c>
      <c r="X37" s="48">
        <v>360</v>
      </c>
      <c r="Y37" s="48">
        <v>245280.32</v>
      </c>
      <c r="Z37" s="48">
        <v>39244.85</v>
      </c>
      <c r="AA37" s="48">
        <v>287205.17</v>
      </c>
      <c r="AB37" s="30" t="s">
        <v>54</v>
      </c>
      <c r="AC37" s="26" t="s">
        <v>1938</v>
      </c>
      <c r="AD37" s="50">
        <v>287205.17</v>
      </c>
      <c r="AE37" s="50">
        <f t="shared" si="1"/>
        <v>0</v>
      </c>
    </row>
    <row r="38" spans="1:31">
      <c r="A38" s="27">
        <v>57040</v>
      </c>
      <c r="B38" s="28" t="s">
        <v>1832</v>
      </c>
      <c r="C38" s="29">
        <v>42509</v>
      </c>
      <c r="D38" s="29">
        <v>42509</v>
      </c>
      <c r="E38" s="27" t="s">
        <v>30</v>
      </c>
      <c r="F38" s="36">
        <v>42496</v>
      </c>
      <c r="G38" s="27" t="s">
        <v>31</v>
      </c>
      <c r="H38" s="27">
        <v>57040</v>
      </c>
      <c r="I38" s="27" t="s">
        <v>349</v>
      </c>
      <c r="J38" s="27" t="s">
        <v>32</v>
      </c>
      <c r="K38" s="27">
        <v>2016</v>
      </c>
      <c r="L38" s="30" t="s">
        <v>1771</v>
      </c>
      <c r="M38" s="27" t="s">
        <v>1833</v>
      </c>
      <c r="N38" s="27" t="s">
        <v>51</v>
      </c>
      <c r="O38" s="27" t="s">
        <v>1834</v>
      </c>
      <c r="P38" s="31" t="s">
        <v>1835</v>
      </c>
      <c r="Q38" s="27"/>
      <c r="R38" s="27"/>
      <c r="S38" s="27"/>
      <c r="T38" s="27"/>
      <c r="U38" s="48">
        <v>229237.57</v>
      </c>
      <c r="V38" s="48">
        <v>5311.04</v>
      </c>
      <c r="W38" s="48">
        <v>2320</v>
      </c>
      <c r="X38" s="48">
        <v>360</v>
      </c>
      <c r="Y38" s="48">
        <v>234548.61000000002</v>
      </c>
      <c r="Z38" s="48">
        <v>37527.78</v>
      </c>
      <c r="AA38" s="48">
        <v>274756.39</v>
      </c>
      <c r="AB38" s="30" t="s">
        <v>60</v>
      </c>
      <c r="AC38" s="26" t="s">
        <v>1939</v>
      </c>
      <c r="AD38" s="50">
        <v>274756.39</v>
      </c>
      <c r="AE38" s="50">
        <f t="shared" si="1"/>
        <v>0</v>
      </c>
    </row>
    <row r="39" spans="1:31">
      <c r="A39" s="27">
        <v>57040</v>
      </c>
      <c r="B39" s="28" t="s">
        <v>1836</v>
      </c>
      <c r="C39" s="29">
        <v>42509</v>
      </c>
      <c r="D39" s="29">
        <v>42509</v>
      </c>
      <c r="E39" s="27" t="s">
        <v>30</v>
      </c>
      <c r="F39" s="36">
        <v>42496</v>
      </c>
      <c r="G39" s="27" t="s">
        <v>31</v>
      </c>
      <c r="H39" s="27">
        <v>57040</v>
      </c>
      <c r="I39" s="27" t="s">
        <v>343</v>
      </c>
      <c r="J39" s="27" t="s">
        <v>32</v>
      </c>
      <c r="K39" s="27">
        <v>2016</v>
      </c>
      <c r="L39" s="30" t="s">
        <v>1771</v>
      </c>
      <c r="M39" s="27" t="s">
        <v>1837</v>
      </c>
      <c r="N39" s="27" t="s">
        <v>130</v>
      </c>
      <c r="O39" s="27" t="s">
        <v>1838</v>
      </c>
      <c r="P39" s="31" t="s">
        <v>1839</v>
      </c>
      <c r="Q39" s="27"/>
      <c r="R39" s="27"/>
      <c r="S39" s="27"/>
      <c r="T39" s="27"/>
      <c r="U39" s="48">
        <v>239969.28</v>
      </c>
      <c r="V39" s="48">
        <v>5311.04</v>
      </c>
      <c r="W39" s="48">
        <v>2320</v>
      </c>
      <c r="X39" s="48">
        <v>360</v>
      </c>
      <c r="Y39" s="48">
        <v>245280.32</v>
      </c>
      <c r="Z39" s="48">
        <v>39244.85</v>
      </c>
      <c r="AA39" s="48">
        <v>287205.17</v>
      </c>
      <c r="AB39" s="30" t="s">
        <v>54</v>
      </c>
      <c r="AC39" s="26" t="s">
        <v>1940</v>
      </c>
      <c r="AD39" s="50">
        <v>287205.17</v>
      </c>
      <c r="AE39" s="50">
        <f t="shared" si="1"/>
        <v>0</v>
      </c>
    </row>
    <row r="40" spans="1:31">
      <c r="A40" s="27">
        <v>57040</v>
      </c>
      <c r="B40" s="28" t="s">
        <v>1840</v>
      </c>
      <c r="C40" s="29">
        <v>42509</v>
      </c>
      <c r="D40" s="29">
        <v>42509</v>
      </c>
      <c r="E40" s="27" t="s">
        <v>30</v>
      </c>
      <c r="F40" s="36">
        <v>42496</v>
      </c>
      <c r="G40" s="27" t="s">
        <v>31</v>
      </c>
      <c r="H40" s="27">
        <v>57040</v>
      </c>
      <c r="I40" s="27" t="s">
        <v>343</v>
      </c>
      <c r="J40" s="27" t="s">
        <v>32</v>
      </c>
      <c r="K40" s="27">
        <v>2016</v>
      </c>
      <c r="L40" s="30" t="s">
        <v>1771</v>
      </c>
      <c r="M40" s="27" t="s">
        <v>1841</v>
      </c>
      <c r="N40" s="27" t="s">
        <v>57</v>
      </c>
      <c r="O40" s="27" t="s">
        <v>1842</v>
      </c>
      <c r="P40" s="31" t="s">
        <v>1843</v>
      </c>
      <c r="Q40" s="27"/>
      <c r="R40" s="27"/>
      <c r="S40" s="27"/>
      <c r="T40" s="27"/>
      <c r="U40" s="48">
        <v>239969.28</v>
      </c>
      <c r="V40" s="48">
        <v>5311.04</v>
      </c>
      <c r="W40" s="48">
        <v>2320</v>
      </c>
      <c r="X40" s="48">
        <v>360</v>
      </c>
      <c r="Y40" s="48">
        <v>245280.32</v>
      </c>
      <c r="Z40" s="48">
        <v>39244.85</v>
      </c>
      <c r="AA40" s="48">
        <v>287205.17</v>
      </c>
      <c r="AB40" s="30" t="s">
        <v>54</v>
      </c>
      <c r="AC40" s="26" t="s">
        <v>1941</v>
      </c>
      <c r="AD40" s="50">
        <v>287205.17</v>
      </c>
      <c r="AE40" s="50">
        <f t="shared" si="1"/>
        <v>0</v>
      </c>
    </row>
    <row r="41" spans="1:31">
      <c r="A41" s="27">
        <v>57040</v>
      </c>
      <c r="B41" s="28" t="s">
        <v>1844</v>
      </c>
      <c r="C41" s="29">
        <v>42509</v>
      </c>
      <c r="D41" s="29">
        <v>42509</v>
      </c>
      <c r="E41" s="27" t="s">
        <v>30</v>
      </c>
      <c r="F41" s="36">
        <v>42496</v>
      </c>
      <c r="G41" s="27" t="s">
        <v>31</v>
      </c>
      <c r="H41" s="27">
        <v>57040</v>
      </c>
      <c r="I41" s="27" t="s">
        <v>343</v>
      </c>
      <c r="J41" s="27" t="s">
        <v>32</v>
      </c>
      <c r="K41" s="27">
        <v>2016</v>
      </c>
      <c r="L41" s="30" t="s">
        <v>1771</v>
      </c>
      <c r="M41" s="27" t="s">
        <v>1845</v>
      </c>
      <c r="N41" s="27" t="s">
        <v>57</v>
      </c>
      <c r="O41" s="27" t="s">
        <v>1846</v>
      </c>
      <c r="P41" s="31" t="s">
        <v>1847</v>
      </c>
      <c r="Q41" s="27"/>
      <c r="R41" s="27"/>
      <c r="S41" s="27"/>
      <c r="T41" s="27"/>
      <c r="U41" s="48">
        <v>239969.28</v>
      </c>
      <c r="V41" s="48">
        <v>5311.04</v>
      </c>
      <c r="W41" s="48">
        <v>2320</v>
      </c>
      <c r="X41" s="48">
        <v>360</v>
      </c>
      <c r="Y41" s="48">
        <v>245280.32</v>
      </c>
      <c r="Z41" s="48">
        <v>39244.85</v>
      </c>
      <c r="AA41" s="48">
        <v>287205.17</v>
      </c>
      <c r="AB41" s="30" t="s">
        <v>54</v>
      </c>
      <c r="AC41" s="26" t="s">
        <v>1942</v>
      </c>
      <c r="AD41" s="50">
        <v>287205.17</v>
      </c>
      <c r="AE41" s="50">
        <f t="shared" si="1"/>
        <v>0</v>
      </c>
    </row>
    <row r="42" spans="1:31">
      <c r="A42" s="27">
        <v>57040</v>
      </c>
      <c r="B42" s="28" t="s">
        <v>1848</v>
      </c>
      <c r="C42" s="29">
        <v>42509</v>
      </c>
      <c r="D42" s="29">
        <v>42509</v>
      </c>
      <c r="E42" s="27" t="s">
        <v>30</v>
      </c>
      <c r="F42" s="36">
        <v>42496</v>
      </c>
      <c r="G42" s="27" t="s">
        <v>31</v>
      </c>
      <c r="H42" s="27">
        <v>57040</v>
      </c>
      <c r="I42" s="27" t="s">
        <v>349</v>
      </c>
      <c r="J42" s="27" t="s">
        <v>32</v>
      </c>
      <c r="K42" s="27">
        <v>2016</v>
      </c>
      <c r="L42" s="30" t="s">
        <v>1771</v>
      </c>
      <c r="M42" s="27" t="s">
        <v>1849</v>
      </c>
      <c r="N42" s="27" t="s">
        <v>51</v>
      </c>
      <c r="O42" s="27" t="s">
        <v>1850</v>
      </c>
      <c r="P42" s="31" t="s">
        <v>1851</v>
      </c>
      <c r="Q42" s="27"/>
      <c r="R42" s="27"/>
      <c r="S42" s="27"/>
      <c r="T42" s="27"/>
      <c r="U42" s="48">
        <v>229237.57</v>
      </c>
      <c r="V42" s="48">
        <v>5311.04</v>
      </c>
      <c r="W42" s="48">
        <v>2320</v>
      </c>
      <c r="X42" s="48">
        <v>360</v>
      </c>
      <c r="Y42" s="48">
        <v>234548.61000000002</v>
      </c>
      <c r="Z42" s="48">
        <v>37527.78</v>
      </c>
      <c r="AA42" s="48">
        <v>274756.39</v>
      </c>
      <c r="AB42" s="30" t="s">
        <v>60</v>
      </c>
      <c r="AC42" s="26" t="s">
        <v>1943</v>
      </c>
      <c r="AD42" s="50">
        <v>274756.39</v>
      </c>
      <c r="AE42" s="50">
        <f t="shared" si="1"/>
        <v>0</v>
      </c>
    </row>
    <row r="43" spans="1:31">
      <c r="A43" s="27">
        <v>57040</v>
      </c>
      <c r="B43" s="28" t="s">
        <v>1852</v>
      </c>
      <c r="C43" s="29">
        <v>42510</v>
      </c>
      <c r="D43" s="29">
        <v>42510</v>
      </c>
      <c r="E43" s="27" t="s">
        <v>30</v>
      </c>
      <c r="F43" s="36">
        <v>42489</v>
      </c>
      <c r="G43" s="27" t="s">
        <v>78</v>
      </c>
      <c r="H43" s="27">
        <v>57040</v>
      </c>
      <c r="I43" s="27" t="s">
        <v>251</v>
      </c>
      <c r="J43" s="27" t="s">
        <v>79</v>
      </c>
      <c r="K43" s="27">
        <v>2016</v>
      </c>
      <c r="L43" s="30" t="s">
        <v>1853</v>
      </c>
      <c r="M43" s="27" t="s">
        <v>1854</v>
      </c>
      <c r="N43" s="27" t="s">
        <v>1855</v>
      </c>
      <c r="O43" s="27" t="s">
        <v>1856</v>
      </c>
      <c r="P43" s="31" t="s">
        <v>1857</v>
      </c>
      <c r="Q43" s="27"/>
      <c r="R43" s="27"/>
      <c r="S43" s="27"/>
      <c r="T43" s="27"/>
      <c r="U43" s="48">
        <v>217506.97</v>
      </c>
      <c r="V43" s="48">
        <v>3907.2</v>
      </c>
      <c r="W43" s="48">
        <v>1160</v>
      </c>
      <c r="X43" s="48">
        <v>360</v>
      </c>
      <c r="Y43" s="48">
        <v>221414.17</v>
      </c>
      <c r="Z43" s="48">
        <v>35426.269999999997</v>
      </c>
      <c r="AA43" s="48">
        <v>258360.44</v>
      </c>
      <c r="AB43" s="30" t="s">
        <v>257</v>
      </c>
      <c r="AC43" s="26" t="s">
        <v>1944</v>
      </c>
      <c r="AD43" s="50">
        <v>258360.44</v>
      </c>
      <c r="AE43" s="50">
        <f>+AA43-AD43</f>
        <v>0</v>
      </c>
    </row>
    <row r="44" spans="1:31">
      <c r="A44" s="27">
        <v>57040</v>
      </c>
      <c r="B44" s="28" t="s">
        <v>1858</v>
      </c>
      <c r="C44" s="29">
        <v>42510</v>
      </c>
      <c r="D44" s="29">
        <v>42510</v>
      </c>
      <c r="E44" s="27" t="s">
        <v>30</v>
      </c>
      <c r="F44" s="36">
        <v>42489</v>
      </c>
      <c r="G44" s="27" t="s">
        <v>78</v>
      </c>
      <c r="H44" s="27">
        <v>57040</v>
      </c>
      <c r="I44" s="27" t="s">
        <v>251</v>
      </c>
      <c r="J44" s="27" t="s">
        <v>79</v>
      </c>
      <c r="K44" s="27">
        <v>2016</v>
      </c>
      <c r="L44" s="30" t="s">
        <v>1853</v>
      </c>
      <c r="M44" s="27" t="s">
        <v>1859</v>
      </c>
      <c r="N44" s="27" t="s">
        <v>1855</v>
      </c>
      <c r="O44" s="27" t="s">
        <v>1860</v>
      </c>
      <c r="P44" s="31" t="s">
        <v>1861</v>
      </c>
      <c r="Q44" s="27"/>
      <c r="R44" s="27"/>
      <c r="S44" s="27"/>
      <c r="T44" s="27"/>
      <c r="U44" s="48">
        <v>217506.97</v>
      </c>
      <c r="V44" s="48">
        <v>3907.2</v>
      </c>
      <c r="W44" s="48">
        <v>1160</v>
      </c>
      <c r="X44" s="48">
        <v>360</v>
      </c>
      <c r="Y44" s="48">
        <v>221414.17</v>
      </c>
      <c r="Z44" s="48">
        <v>35426.269999999997</v>
      </c>
      <c r="AA44" s="48">
        <v>258360.44</v>
      </c>
      <c r="AB44" s="30" t="s">
        <v>257</v>
      </c>
      <c r="AC44" s="26" t="s">
        <v>1951</v>
      </c>
      <c r="AD44" s="50">
        <v>258361.44</v>
      </c>
      <c r="AE44" s="50">
        <f t="shared" si="1"/>
        <v>-1</v>
      </c>
    </row>
    <row r="45" spans="1:31">
      <c r="A45" s="27">
        <v>57040</v>
      </c>
      <c r="B45" s="28" t="s">
        <v>1862</v>
      </c>
      <c r="C45" s="29">
        <v>42510</v>
      </c>
      <c r="D45" s="29">
        <v>42510</v>
      </c>
      <c r="E45" s="27" t="s">
        <v>30</v>
      </c>
      <c r="F45" s="36">
        <v>42494</v>
      </c>
      <c r="G45" s="27" t="s">
        <v>78</v>
      </c>
      <c r="H45" s="27">
        <v>57040</v>
      </c>
      <c r="I45" s="27" t="s">
        <v>251</v>
      </c>
      <c r="J45" s="27" t="s">
        <v>79</v>
      </c>
      <c r="K45" s="27">
        <v>2016</v>
      </c>
      <c r="L45" s="30" t="s">
        <v>1863</v>
      </c>
      <c r="M45" s="27" t="s">
        <v>1864</v>
      </c>
      <c r="N45" s="27" t="s">
        <v>1855</v>
      </c>
      <c r="O45" s="27" t="s">
        <v>1865</v>
      </c>
      <c r="P45" s="31" t="s">
        <v>1866</v>
      </c>
      <c r="Q45" s="27"/>
      <c r="R45" s="27"/>
      <c r="S45" s="27"/>
      <c r="T45" s="27"/>
      <c r="U45" s="48">
        <v>217506.97</v>
      </c>
      <c r="V45" s="48">
        <v>3907.2</v>
      </c>
      <c r="W45" s="48">
        <v>1160</v>
      </c>
      <c r="X45" s="48">
        <v>360</v>
      </c>
      <c r="Y45" s="48">
        <v>221414.17</v>
      </c>
      <c r="Z45" s="48">
        <v>35426.269999999997</v>
      </c>
      <c r="AA45" s="48">
        <v>258360.44</v>
      </c>
      <c r="AB45" s="30" t="s">
        <v>257</v>
      </c>
      <c r="AC45" s="26" t="s">
        <v>1952</v>
      </c>
      <c r="AD45" s="50">
        <v>258360.44</v>
      </c>
      <c r="AE45" s="50">
        <f t="shared" si="1"/>
        <v>0</v>
      </c>
    </row>
    <row r="46" spans="1:31">
      <c r="A46" s="27">
        <v>57040</v>
      </c>
      <c r="B46" s="28" t="s">
        <v>1867</v>
      </c>
      <c r="C46" s="29">
        <v>42510</v>
      </c>
      <c r="D46" s="29">
        <v>42510</v>
      </c>
      <c r="E46" s="27" t="s">
        <v>30</v>
      </c>
      <c r="F46" s="36">
        <v>42492</v>
      </c>
      <c r="G46" s="27" t="s">
        <v>103</v>
      </c>
      <c r="H46" s="27">
        <v>57040</v>
      </c>
      <c r="I46" s="27" t="s">
        <v>244</v>
      </c>
      <c r="J46" s="27" t="s">
        <v>104</v>
      </c>
      <c r="K46" s="27">
        <v>2016</v>
      </c>
      <c r="L46" s="30" t="s">
        <v>1868</v>
      </c>
      <c r="M46" s="27" t="s">
        <v>1869</v>
      </c>
      <c r="N46" s="27" t="s">
        <v>1218</v>
      </c>
      <c r="O46" s="27" t="s">
        <v>1870</v>
      </c>
      <c r="P46" s="31" t="s">
        <v>1871</v>
      </c>
      <c r="Q46" s="27"/>
      <c r="R46" s="27"/>
      <c r="S46" s="27"/>
      <c r="T46" s="27"/>
      <c r="U46" s="48">
        <v>347716.42</v>
      </c>
      <c r="V46" s="48">
        <v>3907.2</v>
      </c>
      <c r="W46" s="48">
        <v>2900</v>
      </c>
      <c r="X46" s="48">
        <v>360</v>
      </c>
      <c r="Y46" s="48">
        <v>351623.62</v>
      </c>
      <c r="Z46" s="48">
        <v>56259.78</v>
      </c>
      <c r="AA46" s="48">
        <v>411143.4</v>
      </c>
      <c r="AB46" s="30" t="s">
        <v>110</v>
      </c>
      <c r="AC46" s="26" t="s">
        <v>1948</v>
      </c>
      <c r="AD46" s="50">
        <v>411143.39</v>
      </c>
      <c r="AE46" s="50">
        <f t="shared" si="1"/>
        <v>1.0000000009313226E-2</v>
      </c>
    </row>
    <row r="47" spans="1:31">
      <c r="A47" s="27">
        <v>57040</v>
      </c>
      <c r="B47" s="28" t="s">
        <v>1872</v>
      </c>
      <c r="C47" s="29">
        <v>42510</v>
      </c>
      <c r="D47" s="29">
        <v>42510</v>
      </c>
      <c r="E47" s="27" t="s">
        <v>30</v>
      </c>
      <c r="F47" s="36">
        <v>42493</v>
      </c>
      <c r="G47" s="27" t="s">
        <v>103</v>
      </c>
      <c r="H47" s="27">
        <v>57040</v>
      </c>
      <c r="I47" s="27" t="s">
        <v>1530</v>
      </c>
      <c r="J47" s="27" t="s">
        <v>104</v>
      </c>
      <c r="K47" s="27">
        <v>2016</v>
      </c>
      <c r="L47" s="30" t="s">
        <v>1873</v>
      </c>
      <c r="M47" s="27" t="s">
        <v>1874</v>
      </c>
      <c r="N47" s="27" t="s">
        <v>247</v>
      </c>
      <c r="O47" s="27" t="s">
        <v>1875</v>
      </c>
      <c r="P47" s="31" t="s">
        <v>1876</v>
      </c>
      <c r="Q47" s="27"/>
      <c r="R47" s="27"/>
      <c r="S47" s="27"/>
      <c r="T47" s="27"/>
      <c r="U47" s="48">
        <v>378639.24</v>
      </c>
      <c r="V47" s="48">
        <v>3907.2</v>
      </c>
      <c r="W47" s="48">
        <v>2900</v>
      </c>
      <c r="X47" s="48">
        <v>360</v>
      </c>
      <c r="Y47" s="48">
        <v>382546.44</v>
      </c>
      <c r="Z47" s="48">
        <v>61207.43</v>
      </c>
      <c r="AA47" s="48">
        <v>447013.87</v>
      </c>
      <c r="AB47" s="30" t="s">
        <v>110</v>
      </c>
      <c r="AC47" s="26" t="s">
        <v>1947</v>
      </c>
      <c r="AD47" s="50">
        <v>447013.87</v>
      </c>
      <c r="AE47" s="50">
        <f t="shared" si="1"/>
        <v>0</v>
      </c>
    </row>
    <row r="48" spans="1:31">
      <c r="A48" s="27">
        <v>57040</v>
      </c>
      <c r="B48" s="28" t="s">
        <v>1877</v>
      </c>
      <c r="C48" s="29">
        <v>42510</v>
      </c>
      <c r="D48" s="29">
        <v>42510</v>
      </c>
      <c r="E48" s="27" t="s">
        <v>30</v>
      </c>
      <c r="F48" s="36" t="s">
        <v>265</v>
      </c>
      <c r="G48" s="27" t="s">
        <v>266</v>
      </c>
      <c r="H48" s="27">
        <v>57040</v>
      </c>
      <c r="I48" s="27" t="s">
        <v>267</v>
      </c>
      <c r="J48" s="27" t="s">
        <v>166</v>
      </c>
      <c r="K48" s="27">
        <v>2016</v>
      </c>
      <c r="L48" s="30" t="s">
        <v>268</v>
      </c>
      <c r="M48" s="27" t="s">
        <v>1878</v>
      </c>
      <c r="N48" s="27" t="s">
        <v>876</v>
      </c>
      <c r="O48" s="27" t="s">
        <v>1879</v>
      </c>
      <c r="P48" s="31" t="s">
        <v>1880</v>
      </c>
      <c r="Q48" s="27"/>
      <c r="R48" s="27"/>
      <c r="S48" s="27"/>
      <c r="T48" s="27"/>
      <c r="U48" s="48">
        <v>174117.32</v>
      </c>
      <c r="V48" s="48">
        <v>4348.38</v>
      </c>
      <c r="W48" s="48">
        <v>1160</v>
      </c>
      <c r="X48" s="48">
        <v>360</v>
      </c>
      <c r="Y48" s="48">
        <v>178465.7</v>
      </c>
      <c r="Z48" s="48">
        <v>28554.51</v>
      </c>
      <c r="AA48" s="48">
        <v>208540.21000000002</v>
      </c>
      <c r="AB48" s="30" t="s">
        <v>273</v>
      </c>
      <c r="AC48" s="26" t="s">
        <v>1953</v>
      </c>
      <c r="AD48" s="50">
        <v>208540.21</v>
      </c>
      <c r="AE48" s="50">
        <f t="shared" si="1"/>
        <v>0</v>
      </c>
    </row>
    <row r="49" spans="1:31">
      <c r="A49" s="27">
        <v>57040</v>
      </c>
      <c r="B49" s="28" t="s">
        <v>1881</v>
      </c>
      <c r="C49" s="29">
        <v>42510</v>
      </c>
      <c r="D49" s="29">
        <v>42510</v>
      </c>
      <c r="E49" s="27" t="s">
        <v>30</v>
      </c>
      <c r="F49" s="36" t="s">
        <v>265</v>
      </c>
      <c r="G49" s="27" t="s">
        <v>266</v>
      </c>
      <c r="H49" s="27">
        <v>57040</v>
      </c>
      <c r="I49" s="27" t="s">
        <v>267</v>
      </c>
      <c r="J49" s="27" t="s">
        <v>166</v>
      </c>
      <c r="K49" s="27">
        <v>2016</v>
      </c>
      <c r="L49" s="30" t="s">
        <v>268</v>
      </c>
      <c r="M49" s="27" t="s">
        <v>1882</v>
      </c>
      <c r="N49" s="27" t="s">
        <v>270</v>
      </c>
      <c r="O49" s="27" t="s">
        <v>1883</v>
      </c>
      <c r="P49" s="31" t="s">
        <v>1884</v>
      </c>
      <c r="Q49" s="27"/>
      <c r="R49" s="27"/>
      <c r="S49" s="27"/>
      <c r="T49" s="27"/>
      <c r="U49" s="48">
        <v>174117.32</v>
      </c>
      <c r="V49" s="48">
        <v>4348.38</v>
      </c>
      <c r="W49" s="48">
        <v>1160</v>
      </c>
      <c r="X49" s="48">
        <v>360</v>
      </c>
      <c r="Y49" s="48">
        <v>178465.7</v>
      </c>
      <c r="Z49" s="48">
        <v>28554.51</v>
      </c>
      <c r="AA49" s="48">
        <v>208540.21000000002</v>
      </c>
      <c r="AB49" s="30" t="s">
        <v>273</v>
      </c>
      <c r="AC49" s="26" t="s">
        <v>1954</v>
      </c>
      <c r="AD49" s="50">
        <v>208540.21</v>
      </c>
      <c r="AE49" s="50">
        <f t="shared" si="1"/>
        <v>0</v>
      </c>
    </row>
    <row r="50" spans="1:31">
      <c r="A50" s="27">
        <v>57040</v>
      </c>
      <c r="B50" s="28" t="s">
        <v>1885</v>
      </c>
      <c r="C50" s="29">
        <v>42510</v>
      </c>
      <c r="D50" s="29">
        <v>42510</v>
      </c>
      <c r="E50" s="27" t="s">
        <v>30</v>
      </c>
      <c r="F50" s="36" t="s">
        <v>265</v>
      </c>
      <c r="G50" s="27" t="s">
        <v>266</v>
      </c>
      <c r="H50" s="27">
        <v>57040</v>
      </c>
      <c r="I50" s="27" t="s">
        <v>612</v>
      </c>
      <c r="J50" s="27" t="s">
        <v>166</v>
      </c>
      <c r="K50" s="27">
        <v>2016</v>
      </c>
      <c r="L50" s="30" t="s">
        <v>268</v>
      </c>
      <c r="M50" s="27" t="s">
        <v>1886</v>
      </c>
      <c r="N50" s="27" t="s">
        <v>614</v>
      </c>
      <c r="O50" s="27" t="s">
        <v>1887</v>
      </c>
      <c r="P50" s="31" t="s">
        <v>1888</v>
      </c>
      <c r="Q50" s="27"/>
      <c r="R50" s="27"/>
      <c r="S50" s="27"/>
      <c r="T50" s="27"/>
      <c r="U50" s="48">
        <v>191108.7</v>
      </c>
      <c r="V50" s="48">
        <v>4348.38</v>
      </c>
      <c r="W50" s="48">
        <v>1160</v>
      </c>
      <c r="X50" s="48">
        <v>360</v>
      </c>
      <c r="Y50" s="48">
        <v>195457.08000000002</v>
      </c>
      <c r="Z50" s="48">
        <v>31273.13</v>
      </c>
      <c r="AA50" s="48">
        <v>228250.21000000002</v>
      </c>
      <c r="AB50" s="30" t="s">
        <v>617</v>
      </c>
      <c r="AC50" s="26" t="s">
        <v>1955</v>
      </c>
      <c r="AD50" s="50">
        <v>228251.21</v>
      </c>
      <c r="AE50" s="50">
        <f t="shared" si="1"/>
        <v>-0.99999999997089617</v>
      </c>
    </row>
    <row r="51" spans="1:31">
      <c r="A51" s="27">
        <v>57040</v>
      </c>
      <c r="B51" s="28" t="s">
        <v>1889</v>
      </c>
      <c r="C51" s="29">
        <v>42510</v>
      </c>
      <c r="D51" s="29">
        <v>42510</v>
      </c>
      <c r="E51" s="27" t="s">
        <v>30</v>
      </c>
      <c r="F51" s="36" t="s">
        <v>265</v>
      </c>
      <c r="G51" s="27" t="s">
        <v>266</v>
      </c>
      <c r="H51" s="27">
        <v>57040</v>
      </c>
      <c r="I51" s="27" t="s">
        <v>612</v>
      </c>
      <c r="J51" s="27" t="s">
        <v>166</v>
      </c>
      <c r="K51" s="27">
        <v>2016</v>
      </c>
      <c r="L51" s="30" t="s">
        <v>268</v>
      </c>
      <c r="M51" s="27" t="s">
        <v>1890</v>
      </c>
      <c r="N51" s="27" t="s">
        <v>614</v>
      </c>
      <c r="O51" s="27" t="s">
        <v>1891</v>
      </c>
      <c r="P51" s="31" t="s">
        <v>1892</v>
      </c>
      <c r="Q51" s="27"/>
      <c r="R51" s="27"/>
      <c r="S51" s="27"/>
      <c r="T51" s="27"/>
      <c r="U51" s="48">
        <v>191108.7</v>
      </c>
      <c r="V51" s="48">
        <v>4348.38</v>
      </c>
      <c r="W51" s="48">
        <v>1160</v>
      </c>
      <c r="X51" s="48">
        <v>360</v>
      </c>
      <c r="Y51" s="48">
        <v>195457.08000000002</v>
      </c>
      <c r="Z51" s="48">
        <v>31273.13</v>
      </c>
      <c r="AA51" s="48">
        <v>228250.21000000002</v>
      </c>
      <c r="AB51" s="30" t="s">
        <v>617</v>
      </c>
      <c r="AC51" s="26" t="s">
        <v>1956</v>
      </c>
      <c r="AD51" s="50">
        <v>228250.21</v>
      </c>
      <c r="AE51" s="50">
        <f t="shared" si="1"/>
        <v>0</v>
      </c>
    </row>
    <row r="52" spans="1:31">
      <c r="A52" s="27">
        <v>57040</v>
      </c>
      <c r="B52" s="28" t="s">
        <v>1893</v>
      </c>
      <c r="C52" s="29">
        <v>42512</v>
      </c>
      <c r="D52" s="29">
        <v>42512</v>
      </c>
      <c r="E52" s="27" t="s">
        <v>30</v>
      </c>
      <c r="F52" s="36">
        <v>42494</v>
      </c>
      <c r="G52" s="27" t="s">
        <v>78</v>
      </c>
      <c r="H52" s="27">
        <v>57040</v>
      </c>
      <c r="I52" s="27" t="s">
        <v>1894</v>
      </c>
      <c r="J52" s="27" t="s">
        <v>1895</v>
      </c>
      <c r="K52" s="27">
        <v>2016</v>
      </c>
      <c r="L52" s="30" t="s">
        <v>1896</v>
      </c>
      <c r="M52" s="27" t="s">
        <v>1897</v>
      </c>
      <c r="N52" s="27" t="s">
        <v>1898</v>
      </c>
      <c r="O52" s="27" t="s">
        <v>1899</v>
      </c>
      <c r="P52" s="31" t="s">
        <v>1900</v>
      </c>
      <c r="Q52" s="27"/>
      <c r="R52" s="27"/>
      <c r="S52" s="27"/>
      <c r="T52" s="27"/>
      <c r="U52" s="48">
        <v>525233.66</v>
      </c>
      <c r="V52" s="48">
        <v>3907.2</v>
      </c>
      <c r="W52" s="48">
        <v>2900</v>
      </c>
      <c r="X52" s="48">
        <v>360</v>
      </c>
      <c r="Y52" s="48">
        <v>529140.86</v>
      </c>
      <c r="Z52" s="48">
        <v>84662.54</v>
      </c>
      <c r="AA52" s="48">
        <v>617063.4</v>
      </c>
      <c r="AB52" s="30" t="s">
        <v>1901</v>
      </c>
      <c r="AC52" s="26" t="s">
        <v>1946</v>
      </c>
      <c r="AD52" s="50">
        <v>617063.39</v>
      </c>
      <c r="AE52" s="50">
        <f t="shared" si="1"/>
        <v>1.0000000009313226E-2</v>
      </c>
    </row>
    <row r="53" spans="1:31">
      <c r="A53" s="27">
        <v>57040</v>
      </c>
      <c r="B53" s="28" t="s">
        <v>1902</v>
      </c>
      <c r="C53" s="29">
        <v>42515</v>
      </c>
      <c r="D53" s="29">
        <v>42515</v>
      </c>
      <c r="E53" s="27" t="s">
        <v>30</v>
      </c>
      <c r="F53" s="36">
        <v>42509</v>
      </c>
      <c r="G53" s="27" t="s">
        <v>31</v>
      </c>
      <c r="H53" s="27">
        <v>57040</v>
      </c>
      <c r="I53" s="27" t="s">
        <v>198</v>
      </c>
      <c r="J53" s="27" t="s">
        <v>199</v>
      </c>
      <c r="K53" s="27">
        <v>2016</v>
      </c>
      <c r="L53" s="30" t="s">
        <v>1903</v>
      </c>
      <c r="M53" s="27" t="s">
        <v>1904</v>
      </c>
      <c r="N53" s="27" t="s">
        <v>213</v>
      </c>
      <c r="O53" s="27" t="s">
        <v>1905</v>
      </c>
      <c r="P53" s="31"/>
      <c r="Q53" s="27"/>
      <c r="R53" s="27"/>
      <c r="S53" s="27"/>
      <c r="T53" s="27"/>
      <c r="U53" s="48">
        <v>162466.44</v>
      </c>
      <c r="V53" s="48">
        <v>5311.04</v>
      </c>
      <c r="W53" s="48">
        <v>1160</v>
      </c>
      <c r="X53" s="48">
        <v>360</v>
      </c>
      <c r="Y53" s="48">
        <v>167777.48</v>
      </c>
      <c r="Z53" s="48">
        <v>26844.400000000001</v>
      </c>
      <c r="AA53" s="48">
        <v>196141.88</v>
      </c>
      <c r="AB53" s="30" t="s">
        <v>205</v>
      </c>
      <c r="AC53" s="26" t="s">
        <v>1973</v>
      </c>
      <c r="AD53" s="50">
        <v>196141.88</v>
      </c>
      <c r="AE53" s="50">
        <f t="shared" si="1"/>
        <v>0</v>
      </c>
    </row>
    <row r="54" spans="1:31">
      <c r="A54" s="27">
        <v>57040</v>
      </c>
      <c r="B54" s="28" t="s">
        <v>1906</v>
      </c>
      <c r="C54" s="29">
        <v>42515</v>
      </c>
      <c r="D54" s="29">
        <v>42515</v>
      </c>
      <c r="E54" s="27" t="s">
        <v>30</v>
      </c>
      <c r="F54" s="36">
        <v>42509</v>
      </c>
      <c r="G54" s="27" t="s">
        <v>31</v>
      </c>
      <c r="H54" s="27">
        <v>57040</v>
      </c>
      <c r="I54" s="27" t="s">
        <v>324</v>
      </c>
      <c r="J54" s="27" t="s">
        <v>32</v>
      </c>
      <c r="K54" s="27">
        <v>2016</v>
      </c>
      <c r="L54" s="30" t="s">
        <v>1907</v>
      </c>
      <c r="M54" s="27" t="s">
        <v>1908</v>
      </c>
      <c r="N54" s="27" t="s">
        <v>35</v>
      </c>
      <c r="O54" s="27" t="s">
        <v>1909</v>
      </c>
      <c r="P54" s="31"/>
      <c r="Q54" s="27"/>
      <c r="R54" s="27"/>
      <c r="S54" s="27"/>
      <c r="T54" s="27"/>
      <c r="U54" s="48">
        <v>202125.98</v>
      </c>
      <c r="V54" s="48">
        <v>5311.04</v>
      </c>
      <c r="W54" s="48">
        <v>2320</v>
      </c>
      <c r="X54" s="48">
        <v>360</v>
      </c>
      <c r="Y54" s="48">
        <v>207437.02000000002</v>
      </c>
      <c r="Z54" s="48">
        <v>33189.919999999998</v>
      </c>
      <c r="AA54" s="48">
        <v>243306.94</v>
      </c>
      <c r="AB54" s="30" t="s">
        <v>115</v>
      </c>
      <c r="AC54" s="26" t="s">
        <v>1959</v>
      </c>
      <c r="AD54" s="50">
        <v>243306.94</v>
      </c>
      <c r="AE54" s="50">
        <f t="shared" si="1"/>
        <v>0</v>
      </c>
    </row>
    <row r="55" spans="1:31">
      <c r="A55" s="27">
        <v>57040</v>
      </c>
      <c r="B55" s="28" t="s">
        <v>1910</v>
      </c>
      <c r="C55" s="29">
        <v>42515</v>
      </c>
      <c r="D55" s="29">
        <v>42515</v>
      </c>
      <c r="E55" s="27" t="s">
        <v>30</v>
      </c>
      <c r="F55" s="36">
        <v>42509</v>
      </c>
      <c r="G55" s="27" t="s">
        <v>31</v>
      </c>
      <c r="H55" s="27">
        <v>57040</v>
      </c>
      <c r="I55" s="27" t="s">
        <v>338</v>
      </c>
      <c r="J55" s="27" t="s">
        <v>32</v>
      </c>
      <c r="K55" s="27">
        <v>2016</v>
      </c>
      <c r="L55" s="30" t="s">
        <v>1907</v>
      </c>
      <c r="M55" s="27" t="s">
        <v>1911</v>
      </c>
      <c r="N55" s="27" t="s">
        <v>35</v>
      </c>
      <c r="O55" s="27" t="s">
        <v>1912</v>
      </c>
      <c r="P55" s="31"/>
      <c r="Q55" s="27"/>
      <c r="R55" s="27"/>
      <c r="S55" s="27"/>
      <c r="T55" s="27"/>
      <c r="U55" s="48">
        <v>191044.02</v>
      </c>
      <c r="V55" s="48">
        <v>5311.04</v>
      </c>
      <c r="W55" s="48">
        <v>2320</v>
      </c>
      <c r="X55" s="48">
        <v>360</v>
      </c>
      <c r="Y55" s="48">
        <v>196355.06</v>
      </c>
      <c r="Z55" s="48">
        <v>31416.81</v>
      </c>
      <c r="AA55" s="48">
        <v>230451.87</v>
      </c>
      <c r="AB55" s="30" t="s">
        <v>38</v>
      </c>
      <c r="AC55" s="26" t="s">
        <v>1958</v>
      </c>
      <c r="AD55" s="50">
        <v>230451.87</v>
      </c>
      <c r="AE55" s="50">
        <f t="shared" si="1"/>
        <v>0</v>
      </c>
    </row>
    <row r="56" spans="1:31">
      <c r="A56" s="27">
        <v>57040</v>
      </c>
      <c r="B56" s="28" t="s">
        <v>1913</v>
      </c>
      <c r="C56" s="29">
        <v>42515</v>
      </c>
      <c r="D56" s="29">
        <v>42515</v>
      </c>
      <c r="E56" s="27" t="s">
        <v>30</v>
      </c>
      <c r="F56" s="36">
        <v>42509</v>
      </c>
      <c r="G56" s="27" t="s">
        <v>31</v>
      </c>
      <c r="H56" s="27">
        <v>57040</v>
      </c>
      <c r="I56" s="27" t="s">
        <v>343</v>
      </c>
      <c r="J56" s="27" t="s">
        <v>32</v>
      </c>
      <c r="K56" s="27">
        <v>2016</v>
      </c>
      <c r="L56" s="30" t="s">
        <v>1907</v>
      </c>
      <c r="M56" s="27" t="s">
        <v>1914</v>
      </c>
      <c r="N56" s="27" t="s">
        <v>57</v>
      </c>
      <c r="O56" s="27" t="s">
        <v>1915</v>
      </c>
      <c r="P56" s="31"/>
      <c r="Q56" s="27"/>
      <c r="R56" s="27"/>
      <c r="S56" s="27"/>
      <c r="T56" s="27"/>
      <c r="U56" s="48">
        <v>239969.28</v>
      </c>
      <c r="V56" s="48">
        <v>5311.04</v>
      </c>
      <c r="W56" s="48">
        <v>2320</v>
      </c>
      <c r="X56" s="48">
        <v>360</v>
      </c>
      <c r="Y56" s="48">
        <v>245280.32</v>
      </c>
      <c r="Z56" s="48">
        <v>39244.85</v>
      </c>
      <c r="AA56" s="48">
        <v>287205.17</v>
      </c>
      <c r="AB56" s="30" t="s">
        <v>54</v>
      </c>
      <c r="AC56" s="26" t="s">
        <v>1957</v>
      </c>
      <c r="AD56" s="50">
        <v>287206.17</v>
      </c>
      <c r="AE56" s="50">
        <f t="shared" si="1"/>
        <v>-1</v>
      </c>
    </row>
    <row r="57" spans="1:31">
      <c r="A57" s="27">
        <v>57040</v>
      </c>
      <c r="B57" s="28" t="s">
        <v>1916</v>
      </c>
      <c r="C57" s="29">
        <v>42515</v>
      </c>
      <c r="D57" s="29">
        <v>42515</v>
      </c>
      <c r="E57" s="27" t="s">
        <v>30</v>
      </c>
      <c r="F57" s="36">
        <v>42509</v>
      </c>
      <c r="G57" s="27" t="s">
        <v>31</v>
      </c>
      <c r="H57" s="27">
        <v>57040</v>
      </c>
      <c r="I57" s="27" t="s">
        <v>349</v>
      </c>
      <c r="J57" s="27" t="s">
        <v>32</v>
      </c>
      <c r="K57" s="27">
        <v>2016</v>
      </c>
      <c r="L57" s="30" t="s">
        <v>1907</v>
      </c>
      <c r="M57" s="27" t="s">
        <v>1917</v>
      </c>
      <c r="N57" s="27" t="s">
        <v>57</v>
      </c>
      <c r="O57" s="27" t="s">
        <v>1918</v>
      </c>
      <c r="P57" s="31"/>
      <c r="Q57" s="27"/>
      <c r="R57" s="27"/>
      <c r="S57" s="27"/>
      <c r="T57" s="27"/>
      <c r="U57" s="48">
        <v>229237.57</v>
      </c>
      <c r="V57" s="48">
        <v>5311.04</v>
      </c>
      <c r="W57" s="48">
        <v>2320</v>
      </c>
      <c r="X57" s="48">
        <v>360</v>
      </c>
      <c r="Y57" s="48">
        <v>234548.61000000002</v>
      </c>
      <c r="Z57" s="48">
        <v>37527.78</v>
      </c>
      <c r="AA57" s="48">
        <v>274756.39</v>
      </c>
      <c r="AB57" s="30" t="s">
        <v>60</v>
      </c>
      <c r="AC57" s="26" t="s">
        <v>1945</v>
      </c>
      <c r="AD57" s="50">
        <v>274756.39</v>
      </c>
      <c r="AE57" s="50">
        <f t="shared" si="1"/>
        <v>0</v>
      </c>
    </row>
    <row r="58" spans="1:31">
      <c r="A58" s="16">
        <v>57040</v>
      </c>
      <c r="B58" s="16" t="s">
        <v>1960</v>
      </c>
      <c r="C58" s="35">
        <v>42519</v>
      </c>
      <c r="D58" s="35">
        <v>42519</v>
      </c>
      <c r="E58" s="16" t="s">
        <v>30</v>
      </c>
      <c r="F58" s="37">
        <v>42499</v>
      </c>
      <c r="G58" s="16" t="s">
        <v>78</v>
      </c>
      <c r="H58" s="16">
        <v>57040</v>
      </c>
      <c r="I58" s="16" t="s">
        <v>1961</v>
      </c>
      <c r="J58" s="16" t="s">
        <v>87</v>
      </c>
      <c r="K58" s="16">
        <v>2016</v>
      </c>
      <c r="L58" s="16" t="s">
        <v>1962</v>
      </c>
      <c r="M58" s="16" t="s">
        <v>1963</v>
      </c>
      <c r="N58" s="16" t="s">
        <v>1964</v>
      </c>
      <c r="O58" s="16" t="s">
        <v>1965</v>
      </c>
      <c r="P58" s="16" t="s">
        <v>1966</v>
      </c>
      <c r="Q58" s="16"/>
      <c r="R58" s="16"/>
      <c r="S58" s="16"/>
      <c r="T58" s="16"/>
      <c r="U58" s="19">
        <v>417898.9</v>
      </c>
      <c r="V58" s="19">
        <v>3907.2</v>
      </c>
      <c r="W58" s="19">
        <v>2900</v>
      </c>
      <c r="X58" s="19">
        <v>360</v>
      </c>
      <c r="Y58" s="19">
        <v>421806.10000000003</v>
      </c>
      <c r="Z58" s="19">
        <v>67488.98</v>
      </c>
      <c r="AA58" s="19">
        <v>492555.08</v>
      </c>
      <c r="AB58" s="16" t="s">
        <v>1967</v>
      </c>
      <c r="AC58" s="26" t="s">
        <v>1974</v>
      </c>
      <c r="AD58" s="50">
        <v>492555.07</v>
      </c>
      <c r="AE58" s="50">
        <f t="shared" si="1"/>
        <v>1.0000000009313226E-2</v>
      </c>
    </row>
    <row r="59" spans="1:31">
      <c r="A59" s="16">
        <v>57040</v>
      </c>
      <c r="B59" s="16" t="s">
        <v>1968</v>
      </c>
      <c r="C59" s="35">
        <v>42519</v>
      </c>
      <c r="D59" s="35">
        <v>42519</v>
      </c>
      <c r="E59" s="16" t="s">
        <v>30</v>
      </c>
      <c r="F59" s="37">
        <v>42459</v>
      </c>
      <c r="G59" s="16" t="s">
        <v>103</v>
      </c>
      <c r="H59" s="16">
        <v>57040</v>
      </c>
      <c r="I59" s="16" t="s">
        <v>588</v>
      </c>
      <c r="J59" s="16" t="s">
        <v>104</v>
      </c>
      <c r="K59" s="16">
        <v>2016</v>
      </c>
      <c r="L59" s="16" t="s">
        <v>1969</v>
      </c>
      <c r="M59" s="16" t="s">
        <v>1970</v>
      </c>
      <c r="N59" s="16" t="s">
        <v>107</v>
      </c>
      <c r="O59" s="16" t="s">
        <v>1971</v>
      </c>
      <c r="P59" s="16" t="s">
        <v>1972</v>
      </c>
      <c r="Q59" s="16"/>
      <c r="R59" s="16"/>
      <c r="S59" s="16"/>
      <c r="T59" s="16"/>
      <c r="U59" s="19">
        <v>418304.26</v>
      </c>
      <c r="V59" s="19">
        <v>3907.2</v>
      </c>
      <c r="W59" s="19">
        <v>2900</v>
      </c>
      <c r="X59" s="19">
        <v>360</v>
      </c>
      <c r="Y59" s="19">
        <v>422211.46</v>
      </c>
      <c r="Z59" s="19">
        <v>67553.83</v>
      </c>
      <c r="AA59" s="19">
        <v>493025.29000000004</v>
      </c>
      <c r="AB59" s="16" t="s">
        <v>110</v>
      </c>
      <c r="AC59" s="26" t="s">
        <v>1975</v>
      </c>
      <c r="AD59" s="50">
        <v>493025.29</v>
      </c>
      <c r="AE59" s="50">
        <f t="shared" si="1"/>
        <v>0</v>
      </c>
    </row>
    <row r="60" spans="1:31">
      <c r="A60" s="16"/>
      <c r="B60" s="16"/>
      <c r="C60" s="16"/>
      <c r="D60" s="16"/>
      <c r="E60" s="16"/>
      <c r="F60" s="3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31">
      <c r="A61" s="16"/>
      <c r="B61" s="16"/>
      <c r="C61" s="16"/>
      <c r="D61" s="16"/>
      <c r="E61" s="16"/>
      <c r="F61" s="3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31">
      <c r="A62" s="16"/>
      <c r="B62" s="16"/>
      <c r="C62" s="16"/>
      <c r="D62" s="16"/>
      <c r="E62" s="16"/>
      <c r="F62" s="3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31">
      <c r="A63" s="16"/>
      <c r="B63" s="16"/>
      <c r="C63" s="16"/>
      <c r="D63" s="16"/>
      <c r="E63" s="16"/>
      <c r="F63" s="3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31">
      <c r="A64" s="16"/>
      <c r="B64" s="16"/>
      <c r="C64" s="16"/>
      <c r="D64" s="16"/>
      <c r="E64" s="16"/>
      <c r="F64" s="3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>
      <c r="A65" s="16"/>
      <c r="B65" s="16"/>
      <c r="C65" s="16"/>
      <c r="D65" s="16"/>
      <c r="E65" s="16"/>
      <c r="F65" s="3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>
      <c r="A66" s="16"/>
      <c r="B66" s="16"/>
      <c r="C66" s="16"/>
      <c r="D66" s="16"/>
      <c r="E66" s="16"/>
      <c r="F66" s="3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>
      <c r="A67" s="16"/>
      <c r="B67" s="16"/>
      <c r="C67" s="16"/>
      <c r="D67" s="16"/>
      <c r="E67" s="16"/>
      <c r="F67" s="3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>
      <c r="A68" s="16"/>
      <c r="B68" s="16"/>
      <c r="C68" s="16"/>
      <c r="D68" s="16"/>
      <c r="E68" s="16"/>
      <c r="F68" s="3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>
      <c r="A69" s="16"/>
      <c r="B69" s="16"/>
      <c r="C69" s="16"/>
      <c r="D69" s="16"/>
      <c r="E69" s="16"/>
      <c r="F69" s="3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>
      <c r="A70" s="16"/>
      <c r="B70" s="16"/>
      <c r="C70" s="16"/>
      <c r="D70" s="16"/>
      <c r="E70" s="16"/>
      <c r="F70" s="3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>
      <c r="A71" s="16"/>
      <c r="B71" s="16"/>
      <c r="C71" s="16"/>
      <c r="D71" s="16"/>
      <c r="E71" s="16"/>
      <c r="F71" s="3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>
      <c r="A72" s="16"/>
      <c r="B72" s="16"/>
      <c r="C72" s="16"/>
      <c r="D72" s="16"/>
      <c r="E72" s="16"/>
      <c r="F72" s="3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>
      <c r="A73" s="16"/>
      <c r="B73" s="16"/>
      <c r="C73" s="16"/>
      <c r="D73" s="16"/>
      <c r="E73" s="16"/>
      <c r="F73" s="3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>
      <c r="A74" s="16"/>
      <c r="B74" s="16"/>
      <c r="C74" s="16"/>
      <c r="D74" s="16"/>
      <c r="E74" s="16"/>
      <c r="F74" s="3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>
      <c r="A75" s="16"/>
      <c r="B75" s="16"/>
      <c r="C75" s="16"/>
      <c r="D75" s="16"/>
      <c r="E75" s="16"/>
      <c r="F75" s="3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>
      <c r="A76" s="16"/>
      <c r="B76" s="16"/>
      <c r="C76" s="16"/>
      <c r="D76" s="16"/>
      <c r="E76" s="16"/>
      <c r="F76" s="3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>
      <c r="A77" s="16"/>
      <c r="B77" s="16"/>
      <c r="C77" s="16"/>
      <c r="D77" s="16"/>
      <c r="E77" s="16"/>
      <c r="F77" s="3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>
      <c r="A78" s="16"/>
      <c r="B78" s="17"/>
      <c r="C78" s="16"/>
      <c r="D78" s="16"/>
      <c r="E78" s="16"/>
      <c r="F78" s="3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>
      <c r="A79" s="16"/>
      <c r="B79" s="17"/>
      <c r="C79" s="16"/>
      <c r="D79" s="16"/>
      <c r="E79" s="16"/>
      <c r="F79" s="3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>
      <c r="A80" s="16"/>
      <c r="B80" s="17"/>
      <c r="C80" s="16"/>
      <c r="D80" s="16"/>
      <c r="E80" s="16"/>
      <c r="F80" s="3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>
      <c r="A81" s="16"/>
      <c r="B81" s="17"/>
      <c r="C81" s="16"/>
      <c r="D81" s="16"/>
      <c r="E81" s="16"/>
      <c r="F81" s="3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>
      <c r="A82" s="16"/>
      <c r="B82" s="17"/>
      <c r="C82" s="16"/>
      <c r="D82" s="16"/>
      <c r="E82" s="16"/>
      <c r="F82" s="3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>
      <c r="A83" s="16"/>
      <c r="B83" s="17"/>
      <c r="C83" s="16"/>
      <c r="D83" s="16"/>
      <c r="E83" s="16"/>
      <c r="F83" s="3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>
      <c r="A84" s="16"/>
      <c r="B84" s="17"/>
      <c r="C84" s="16"/>
      <c r="D84" s="16"/>
      <c r="E84" s="16"/>
      <c r="F84" s="3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>
      <c r="A85" s="16"/>
      <c r="B85" s="17"/>
      <c r="C85" s="16"/>
      <c r="D85" s="16"/>
      <c r="E85" s="16"/>
      <c r="F85" s="3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>
      <c r="A86" s="16"/>
      <c r="B86" s="17"/>
      <c r="C86" s="16"/>
      <c r="D86" s="16"/>
      <c r="E86" s="16"/>
      <c r="F86" s="3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>
      <c r="A87" s="16"/>
      <c r="B87" s="17"/>
      <c r="C87" s="16"/>
      <c r="D87" s="16"/>
      <c r="E87" s="16"/>
      <c r="F87" s="3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>
      <c r="A88" s="16"/>
      <c r="B88" s="16"/>
      <c r="C88" s="16"/>
      <c r="D88" s="16"/>
      <c r="E88" s="16"/>
      <c r="F88" s="37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>
      <c r="A89" s="16"/>
      <c r="B89" s="16"/>
      <c r="C89" s="16"/>
      <c r="D89" s="16"/>
      <c r="E89" s="16"/>
      <c r="F89" s="37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>
      <c r="A90" s="16"/>
      <c r="B90" s="16"/>
      <c r="C90" s="16"/>
      <c r="D90" s="16"/>
      <c r="E90" s="16"/>
      <c r="F90" s="37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>
      <c r="A91" s="16"/>
      <c r="B91" s="16"/>
      <c r="C91" s="16"/>
      <c r="D91" s="16"/>
      <c r="E91" s="16"/>
      <c r="F91" s="37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>
      <c r="A92" s="16"/>
      <c r="B92" s="16"/>
      <c r="C92" s="16"/>
      <c r="D92" s="16"/>
      <c r="E92" s="16"/>
      <c r="F92" s="37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>
      <c r="A93" s="16"/>
      <c r="B93" s="16"/>
      <c r="C93" s="16"/>
      <c r="D93" s="16"/>
      <c r="E93" s="16"/>
      <c r="F93" s="37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>
      <c r="A94" s="16"/>
      <c r="B94" s="16"/>
      <c r="C94" s="16"/>
      <c r="D94" s="16"/>
      <c r="E94" s="16"/>
      <c r="F94" s="37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>
      <c r="A95" s="16"/>
      <c r="B95" s="16"/>
      <c r="C95" s="16"/>
      <c r="D95" s="16"/>
      <c r="E95" s="16"/>
      <c r="F95" s="37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>
      <c r="A96" s="16"/>
      <c r="B96" s="16"/>
      <c r="C96" s="16"/>
      <c r="D96" s="16"/>
      <c r="E96" s="16"/>
      <c r="F96" s="37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>
      <c r="A97" s="16"/>
      <c r="B97" s="16"/>
      <c r="C97" s="16"/>
      <c r="D97" s="16"/>
      <c r="E97" s="16"/>
      <c r="F97" s="37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>
      <c r="A98" s="16"/>
      <c r="B98" s="16"/>
      <c r="C98" s="16"/>
      <c r="D98" s="16"/>
      <c r="E98" s="16"/>
      <c r="F98" s="3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>
      <c r="A99" s="16"/>
      <c r="B99" s="16"/>
      <c r="C99" s="16"/>
      <c r="D99" s="16"/>
      <c r="E99" s="16"/>
      <c r="F99" s="37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>
      <c r="A100" s="16"/>
      <c r="B100" s="16"/>
      <c r="C100" s="16"/>
      <c r="D100" s="16"/>
      <c r="E100" s="16"/>
      <c r="F100" s="3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>
      <c r="A101" s="16"/>
      <c r="B101" s="16"/>
      <c r="C101" s="16"/>
      <c r="D101" s="16"/>
      <c r="E101" s="16"/>
      <c r="F101" s="3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>
      <c r="A102" s="16"/>
      <c r="B102" s="16"/>
      <c r="C102" s="16"/>
      <c r="D102" s="16"/>
      <c r="E102" s="16"/>
      <c r="F102" s="37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3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3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3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3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3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3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3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3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3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3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37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3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3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3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3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3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3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3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3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3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3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37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3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3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37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3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3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3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3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3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3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3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3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37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3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3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3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3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3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3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3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3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3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3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3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3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3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3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3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3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3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3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3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3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3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3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3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3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3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3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3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3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3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3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3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3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3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3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3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3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3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3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3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3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3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3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3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3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3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3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3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3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3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3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3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3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3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3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3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3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3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3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3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3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3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3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3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3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3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3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3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3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3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3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3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3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3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3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3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3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3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3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3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3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3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37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37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3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3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37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3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3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3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3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37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3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3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37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37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3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3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3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3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3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3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37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37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3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3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37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37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3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3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37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3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37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3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37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37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37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37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37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37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3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3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3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3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3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3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37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3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3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3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3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37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3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3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37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37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3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37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37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3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3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3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3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37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3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3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3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3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37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37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37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37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3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3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37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3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37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37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3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3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37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3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3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37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37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3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3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37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37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3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37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37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3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3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37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3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3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37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3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37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3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37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3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3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3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3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37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37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37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37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37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37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37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3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37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37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37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37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37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37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37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37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3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37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37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3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3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37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37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3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3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37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37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3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3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37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37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3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3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37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37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3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3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37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37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3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3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37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37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3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3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37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37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3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3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37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37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3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3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37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37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3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3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37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37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3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3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37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37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3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3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3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3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3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3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3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3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3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3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3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3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3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3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37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37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3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3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37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37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3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3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37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3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3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3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3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3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3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3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3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3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3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3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3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37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37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37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37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37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37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37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37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37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37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37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37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37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37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37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37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37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37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3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37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37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37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37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37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37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37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37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37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37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37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37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37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37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37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37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37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37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37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37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37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37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37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37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37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37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37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37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37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37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37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37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37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37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37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37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37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37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37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37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37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37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37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37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37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37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37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37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37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37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37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37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37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37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37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37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37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37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37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37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37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37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37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37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37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37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37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37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37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37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37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37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8"/>
      <c r="B511" s="18"/>
      <c r="C511" s="18"/>
      <c r="D511" s="18"/>
      <c r="E511" s="18"/>
      <c r="F511" s="3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>
      <c r="A512" s="18"/>
      <c r="B512" s="18"/>
      <c r="C512" s="18"/>
      <c r="D512" s="18"/>
      <c r="E512" s="18"/>
      <c r="F512" s="3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>
      <c r="A513" s="18"/>
      <c r="B513" s="18"/>
      <c r="C513" s="18"/>
      <c r="D513" s="18"/>
      <c r="E513" s="18"/>
      <c r="F513" s="3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>
      <c r="A514" s="18"/>
      <c r="B514" s="18"/>
      <c r="C514" s="18"/>
      <c r="D514" s="18"/>
      <c r="E514" s="18"/>
      <c r="F514" s="3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>
      <c r="A515" s="18"/>
      <c r="B515" s="18"/>
      <c r="C515" s="18"/>
      <c r="D515" s="18"/>
      <c r="E515" s="18"/>
      <c r="F515" s="3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3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3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>
      <c r="A518" s="18"/>
      <c r="B518" s="18"/>
      <c r="C518" s="18"/>
      <c r="D518" s="18"/>
      <c r="E518" s="18"/>
      <c r="F518" s="3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>
      <c r="A519" s="18"/>
      <c r="B519" s="18"/>
      <c r="C519" s="18"/>
      <c r="D519" s="18"/>
      <c r="E519" s="18"/>
      <c r="F519" s="3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>
      <c r="A520" s="18"/>
      <c r="B520" s="18"/>
      <c r="C520" s="18"/>
      <c r="D520" s="18"/>
      <c r="E520" s="18"/>
      <c r="F520" s="3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>
      <c r="A521" s="18"/>
      <c r="B521" s="18"/>
      <c r="C521" s="18"/>
      <c r="D521" s="18"/>
      <c r="E521" s="18"/>
      <c r="F521" s="3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>
      <c r="A522" s="18"/>
      <c r="B522" s="18"/>
      <c r="C522" s="18"/>
      <c r="D522" s="18"/>
      <c r="E522" s="18"/>
      <c r="F522" s="3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>
      <c r="A523" s="18"/>
      <c r="B523" s="18"/>
      <c r="C523" s="18"/>
      <c r="D523" s="18"/>
      <c r="E523" s="18"/>
      <c r="F523" s="3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5:AF523"/>
  <sheetViews>
    <sheetView topLeftCell="A67" workbookViewId="0">
      <selection activeCell="J94" sqref="J94"/>
    </sheetView>
  </sheetViews>
  <sheetFormatPr baseColWidth="10" defaultRowHeight="11.25"/>
  <cols>
    <col min="1" max="2" width="11.42578125" style="26"/>
    <col min="3" max="3" width="11.42578125" style="26" hidden="1" customWidth="1"/>
    <col min="4" max="4" width="9" style="26" hidden="1" customWidth="1"/>
    <col min="5" max="5" width="17.85546875" style="26" hidden="1" customWidth="1"/>
    <col min="6" max="6" width="11.42578125" style="49" hidden="1" customWidth="1"/>
    <col min="7" max="7" width="15" style="26" hidden="1" customWidth="1"/>
    <col min="8" max="8" width="10.28515625" style="26" hidden="1" customWidth="1"/>
    <col min="9" max="9" width="7.85546875" style="26" customWidth="1"/>
    <col min="10" max="10" width="10.7109375" style="26" bestFit="1" customWidth="1"/>
    <col min="11" max="11" width="4.42578125" style="26" bestFit="1" customWidth="1"/>
    <col min="12" max="12" width="13.85546875" style="26" hidden="1" customWidth="1"/>
    <col min="13" max="14" width="11.42578125" style="26" hidden="1" customWidth="1"/>
    <col min="15" max="15" width="17.85546875" style="26" bestFit="1" customWidth="1"/>
    <col min="16" max="16" width="12.28515625" style="26" hidden="1" customWidth="1"/>
    <col min="17" max="20" width="11.42578125" style="26" hidden="1" customWidth="1"/>
    <col min="21" max="21" width="16.85546875" style="26" bestFit="1" customWidth="1"/>
    <col min="22" max="22" width="7.85546875" style="26" bestFit="1" customWidth="1"/>
    <col min="23" max="23" width="9" style="26" bestFit="1" customWidth="1"/>
    <col min="24" max="25" width="9.5703125" style="26" bestFit="1" customWidth="1"/>
    <col min="26" max="26" width="8.7109375" style="26" bestFit="1" customWidth="1"/>
    <col min="27" max="27" width="9.5703125" style="26" bestFit="1" customWidth="1"/>
    <col min="28" max="28" width="7" style="26" bestFit="1" customWidth="1"/>
    <col min="29" max="29" width="9.5703125" style="26" bestFit="1" customWidth="1"/>
    <col min="30" max="16384" width="11.42578125" style="26"/>
  </cols>
  <sheetData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>
      <c r="A10" s="27">
        <v>57040</v>
      </c>
      <c r="B10" s="28" t="s">
        <v>1976</v>
      </c>
      <c r="C10" s="29">
        <v>42523</v>
      </c>
      <c r="D10" s="29">
        <v>42523</v>
      </c>
      <c r="E10" s="27" t="s">
        <v>30</v>
      </c>
      <c r="F10" s="36">
        <v>42503</v>
      </c>
      <c r="G10" s="27" t="s">
        <v>78</v>
      </c>
      <c r="H10" s="27">
        <v>57040</v>
      </c>
      <c r="I10" s="27" t="s">
        <v>493</v>
      </c>
      <c r="J10" s="27" t="s">
        <v>79</v>
      </c>
      <c r="K10" s="27">
        <v>2016</v>
      </c>
      <c r="L10" s="30" t="s">
        <v>1977</v>
      </c>
      <c r="M10" s="27" t="s">
        <v>1978</v>
      </c>
      <c r="N10" s="27" t="s">
        <v>1629</v>
      </c>
      <c r="O10" s="27" t="s">
        <v>1979</v>
      </c>
      <c r="P10" s="31" t="s">
        <v>1980</v>
      </c>
      <c r="Q10" s="27"/>
      <c r="R10" s="27"/>
      <c r="S10" s="27"/>
      <c r="T10" s="27"/>
      <c r="U10" s="48">
        <v>213606.63</v>
      </c>
      <c r="V10" s="48">
        <v>3907.2</v>
      </c>
      <c r="W10" s="48">
        <v>1160</v>
      </c>
      <c r="X10" s="48">
        <v>360</v>
      </c>
      <c r="Y10" s="48">
        <v>217513.83000000002</v>
      </c>
      <c r="Z10" s="48">
        <v>34802.21</v>
      </c>
      <c r="AA10" s="48">
        <v>253836.04</v>
      </c>
      <c r="AB10" s="30" t="s">
        <v>499</v>
      </c>
      <c r="AC10" s="26" t="s">
        <v>2023</v>
      </c>
      <c r="AD10" s="24">
        <v>226949.09</v>
      </c>
      <c r="AE10" s="24">
        <f>+AA10-AD10</f>
        <v>26886.950000000012</v>
      </c>
    </row>
    <row r="11" spans="1:31">
      <c r="A11" s="27">
        <v>57040</v>
      </c>
      <c r="B11" s="28" t="s">
        <v>1981</v>
      </c>
      <c r="C11" s="29">
        <v>42523</v>
      </c>
      <c r="D11" s="29">
        <v>42523</v>
      </c>
      <c r="E11" s="27" t="s">
        <v>30</v>
      </c>
      <c r="F11" s="36">
        <v>42494</v>
      </c>
      <c r="G11" s="27" t="s">
        <v>78</v>
      </c>
      <c r="H11" s="27">
        <v>57040</v>
      </c>
      <c r="I11" s="27" t="s">
        <v>147</v>
      </c>
      <c r="J11" s="27" t="s">
        <v>148</v>
      </c>
      <c r="K11" s="27">
        <v>2016</v>
      </c>
      <c r="L11" s="30" t="s">
        <v>1982</v>
      </c>
      <c r="M11" s="27" t="s">
        <v>1983</v>
      </c>
      <c r="N11" s="27" t="s">
        <v>1984</v>
      </c>
      <c r="O11" s="27" t="s">
        <v>1985</v>
      </c>
      <c r="P11" s="31" t="s">
        <v>1986</v>
      </c>
      <c r="Q11" s="27"/>
      <c r="R11" s="27"/>
      <c r="S11" s="27"/>
      <c r="T11" s="27"/>
      <c r="U11" s="48">
        <v>282187.73</v>
      </c>
      <c r="V11" s="48">
        <v>3907.2</v>
      </c>
      <c r="W11" s="48">
        <v>2320</v>
      </c>
      <c r="X11" s="48">
        <v>360</v>
      </c>
      <c r="Y11" s="48">
        <v>286094.93</v>
      </c>
      <c r="Z11" s="48">
        <v>45775.19</v>
      </c>
      <c r="AA11" s="48">
        <v>334550.12</v>
      </c>
      <c r="AB11" s="30" t="s">
        <v>154</v>
      </c>
      <c r="AC11" s="26" t="s">
        <v>2138</v>
      </c>
      <c r="AD11" s="24">
        <v>334550.12</v>
      </c>
      <c r="AE11" s="24">
        <f>+AA11-AD11</f>
        <v>0</v>
      </c>
    </row>
    <row r="12" spans="1:31">
      <c r="A12" s="27">
        <v>57040</v>
      </c>
      <c r="B12" s="28" t="s">
        <v>1987</v>
      </c>
      <c r="C12" s="29">
        <v>42523</v>
      </c>
      <c r="D12" s="29">
        <v>42523</v>
      </c>
      <c r="E12" s="27" t="s">
        <v>30</v>
      </c>
      <c r="F12" s="36">
        <v>42500</v>
      </c>
      <c r="G12" s="27" t="s">
        <v>78</v>
      </c>
      <c r="H12" s="27">
        <v>57040</v>
      </c>
      <c r="I12" s="27" t="s">
        <v>866</v>
      </c>
      <c r="J12" s="27" t="s">
        <v>95</v>
      </c>
      <c r="K12" s="27">
        <v>2016</v>
      </c>
      <c r="L12" s="30" t="s">
        <v>1988</v>
      </c>
      <c r="M12" s="27" t="s">
        <v>1989</v>
      </c>
      <c r="N12" s="27" t="s">
        <v>1990</v>
      </c>
      <c r="O12" s="27" t="s">
        <v>1991</v>
      </c>
      <c r="P12" s="31" t="s">
        <v>1992</v>
      </c>
      <c r="Q12" s="27"/>
      <c r="R12" s="27"/>
      <c r="S12" s="27"/>
      <c r="T12" s="27"/>
      <c r="U12" s="48">
        <v>397798.69</v>
      </c>
      <c r="V12" s="48">
        <v>3907.2</v>
      </c>
      <c r="W12" s="48">
        <v>2900</v>
      </c>
      <c r="X12" s="48">
        <v>360</v>
      </c>
      <c r="Y12" s="48">
        <v>401705.89</v>
      </c>
      <c r="Z12" s="48">
        <v>64272.94</v>
      </c>
      <c r="AA12" s="48">
        <v>469238.83</v>
      </c>
      <c r="AB12" s="30" t="s">
        <v>924</v>
      </c>
      <c r="AC12" s="26" t="s">
        <v>2139</v>
      </c>
      <c r="AD12" s="24">
        <v>469238.83</v>
      </c>
      <c r="AE12" s="24">
        <f>+AA12-AD12</f>
        <v>0</v>
      </c>
    </row>
    <row r="13" spans="1:31">
      <c r="A13" s="27">
        <v>57040</v>
      </c>
      <c r="B13" s="28" t="s">
        <v>1993</v>
      </c>
      <c r="C13" s="29">
        <v>42523</v>
      </c>
      <c r="D13" s="29">
        <v>42523</v>
      </c>
      <c r="E13" s="27" t="s">
        <v>30</v>
      </c>
      <c r="F13" s="36">
        <v>42500</v>
      </c>
      <c r="G13" s="27" t="s">
        <v>103</v>
      </c>
      <c r="H13" s="27">
        <v>57040</v>
      </c>
      <c r="I13" s="27" t="s">
        <v>244</v>
      </c>
      <c r="J13" s="27" t="s">
        <v>104</v>
      </c>
      <c r="K13" s="27">
        <v>2016</v>
      </c>
      <c r="L13" s="30" t="s">
        <v>1994</v>
      </c>
      <c r="M13" s="27" t="s">
        <v>1995</v>
      </c>
      <c r="N13" s="27" t="s">
        <v>1996</v>
      </c>
      <c r="O13" s="27" t="s">
        <v>1997</v>
      </c>
      <c r="P13" s="31" t="s">
        <v>1998</v>
      </c>
      <c r="Q13" s="27"/>
      <c r="R13" s="27"/>
      <c r="S13" s="27"/>
      <c r="T13" s="27"/>
      <c r="U13" s="48">
        <v>347716.42</v>
      </c>
      <c r="V13" s="48">
        <v>3907.2</v>
      </c>
      <c r="W13" s="48">
        <v>2900</v>
      </c>
      <c r="X13" s="48">
        <v>360</v>
      </c>
      <c r="Y13" s="48">
        <v>351623.62</v>
      </c>
      <c r="Z13" s="48">
        <v>56259.78</v>
      </c>
      <c r="AA13" s="48">
        <v>411143.4</v>
      </c>
      <c r="AB13" s="30" t="s">
        <v>110</v>
      </c>
      <c r="AC13" s="26" t="s">
        <v>2024</v>
      </c>
      <c r="AD13" s="24">
        <v>411143.39</v>
      </c>
      <c r="AE13" s="24">
        <f>+AA13-AD13</f>
        <v>1.0000000009313226E-2</v>
      </c>
    </row>
    <row r="14" spans="1:31">
      <c r="A14" s="27">
        <v>57040</v>
      </c>
      <c r="B14" s="28" t="s">
        <v>1999</v>
      </c>
      <c r="C14" s="29">
        <v>42523</v>
      </c>
      <c r="D14" s="29">
        <v>42523</v>
      </c>
      <c r="E14" s="27" t="s">
        <v>30</v>
      </c>
      <c r="F14" s="36">
        <v>42502</v>
      </c>
      <c r="G14" s="27" t="s">
        <v>78</v>
      </c>
      <c r="H14" s="27">
        <v>57040</v>
      </c>
      <c r="I14" s="27" t="s">
        <v>1646</v>
      </c>
      <c r="J14" s="27" t="s">
        <v>79</v>
      </c>
      <c r="K14" s="27">
        <v>2016</v>
      </c>
      <c r="L14" s="30" t="s">
        <v>2000</v>
      </c>
      <c r="M14" s="27" t="s">
        <v>2001</v>
      </c>
      <c r="N14" s="27" t="s">
        <v>1351</v>
      </c>
      <c r="O14" s="27" t="s">
        <v>2002</v>
      </c>
      <c r="P14" s="31" t="s">
        <v>2003</v>
      </c>
      <c r="Q14" s="27"/>
      <c r="R14" s="27"/>
      <c r="S14" s="27"/>
      <c r="T14" s="27"/>
      <c r="U14" s="48">
        <v>178869.35</v>
      </c>
      <c r="V14" s="48">
        <v>3907.2</v>
      </c>
      <c r="W14" s="48">
        <v>1160</v>
      </c>
      <c r="X14" s="48">
        <v>360</v>
      </c>
      <c r="Y14" s="48">
        <v>182776.55000000002</v>
      </c>
      <c r="Z14" s="48">
        <v>29244.25</v>
      </c>
      <c r="AA14" s="48">
        <v>213540.80000000002</v>
      </c>
      <c r="AB14" s="30" t="s">
        <v>1651</v>
      </c>
      <c r="AC14" s="26" t="s">
        <v>2025</v>
      </c>
      <c r="AD14" s="24">
        <v>213540.49</v>
      </c>
      <c r="AE14" s="24">
        <f t="shared" ref="AE14:AE77" si="0">+AA14-AD14</f>
        <v>0.31000000002677552</v>
      </c>
    </row>
    <row r="15" spans="1:31">
      <c r="A15" s="27">
        <v>57040</v>
      </c>
      <c r="B15" s="28" t="s">
        <v>2004</v>
      </c>
      <c r="C15" s="29">
        <v>42523</v>
      </c>
      <c r="D15" s="29">
        <v>42523</v>
      </c>
      <c r="E15" s="27" t="s">
        <v>30</v>
      </c>
      <c r="F15" s="36">
        <v>42500</v>
      </c>
      <c r="G15" s="27" t="s">
        <v>78</v>
      </c>
      <c r="H15" s="27">
        <v>57040</v>
      </c>
      <c r="I15" s="27" t="s">
        <v>493</v>
      </c>
      <c r="J15" s="27" t="s">
        <v>79</v>
      </c>
      <c r="K15" s="27">
        <v>2016</v>
      </c>
      <c r="L15" s="30" t="s">
        <v>2005</v>
      </c>
      <c r="M15" s="27" t="s">
        <v>2006</v>
      </c>
      <c r="N15" s="27" t="s">
        <v>2007</v>
      </c>
      <c r="O15" s="27" t="s">
        <v>2008</v>
      </c>
      <c r="P15" s="31" t="s">
        <v>2009</v>
      </c>
      <c r="Q15" s="27"/>
      <c r="R15" s="27"/>
      <c r="S15" s="27"/>
      <c r="T15" s="27"/>
      <c r="U15" s="48">
        <v>213606.63</v>
      </c>
      <c r="V15" s="48">
        <v>3907.2</v>
      </c>
      <c r="W15" s="48">
        <v>1160</v>
      </c>
      <c r="X15" s="48">
        <v>360</v>
      </c>
      <c r="Y15" s="48">
        <v>217513.83000000002</v>
      </c>
      <c r="Z15" s="48">
        <v>34802.21</v>
      </c>
      <c r="AA15" s="48">
        <v>253836.04</v>
      </c>
      <c r="AB15" s="30" t="s">
        <v>499</v>
      </c>
      <c r="AC15" s="26" t="s">
        <v>2140</v>
      </c>
      <c r="AD15" s="24">
        <v>253836.04</v>
      </c>
      <c r="AE15" s="24">
        <f t="shared" si="0"/>
        <v>0</v>
      </c>
    </row>
    <row r="16" spans="1:31">
      <c r="A16" s="27">
        <v>57040</v>
      </c>
      <c r="B16" s="28" t="s">
        <v>2010</v>
      </c>
      <c r="C16" s="29">
        <v>42523</v>
      </c>
      <c r="D16" s="29">
        <v>42523</v>
      </c>
      <c r="E16" s="27" t="s">
        <v>30</v>
      </c>
      <c r="F16" s="36">
        <v>42502</v>
      </c>
      <c r="G16" s="27" t="s">
        <v>78</v>
      </c>
      <c r="H16" s="27">
        <v>57040</v>
      </c>
      <c r="I16" s="27" t="s">
        <v>493</v>
      </c>
      <c r="J16" s="27" t="s">
        <v>79</v>
      </c>
      <c r="K16" s="27">
        <v>2016</v>
      </c>
      <c r="L16" s="30" t="s">
        <v>2000</v>
      </c>
      <c r="M16" s="27" t="s">
        <v>2011</v>
      </c>
      <c r="N16" s="27" t="s">
        <v>1633</v>
      </c>
      <c r="O16" s="27" t="s">
        <v>2012</v>
      </c>
      <c r="P16" s="31" t="s">
        <v>2013</v>
      </c>
      <c r="Q16" s="27"/>
      <c r="R16" s="27"/>
      <c r="S16" s="27"/>
      <c r="T16" s="27"/>
      <c r="U16" s="48">
        <v>213606.63</v>
      </c>
      <c r="V16" s="48">
        <v>3907.2</v>
      </c>
      <c r="W16" s="48">
        <v>1160</v>
      </c>
      <c r="X16" s="48">
        <v>360</v>
      </c>
      <c r="Y16" s="48">
        <v>217513.83000000002</v>
      </c>
      <c r="Z16" s="48">
        <v>34802.21</v>
      </c>
      <c r="AA16" s="48">
        <v>253836.04</v>
      </c>
      <c r="AB16" s="30" t="s">
        <v>499</v>
      </c>
      <c r="AC16" s="26" t="s">
        <v>2141</v>
      </c>
      <c r="AD16" s="24">
        <v>253836.04</v>
      </c>
      <c r="AE16" s="24">
        <f t="shared" si="0"/>
        <v>0</v>
      </c>
    </row>
    <row r="17" spans="1:31">
      <c r="A17" s="27">
        <v>57040</v>
      </c>
      <c r="B17" s="28" t="s">
        <v>2014</v>
      </c>
      <c r="C17" s="29">
        <v>42523</v>
      </c>
      <c r="D17" s="29">
        <v>42523</v>
      </c>
      <c r="E17" s="27" t="s">
        <v>30</v>
      </c>
      <c r="F17" s="36">
        <v>42502</v>
      </c>
      <c r="G17" s="27" t="s">
        <v>78</v>
      </c>
      <c r="H17" s="27">
        <v>57040</v>
      </c>
      <c r="I17" s="27" t="s">
        <v>493</v>
      </c>
      <c r="J17" s="27" t="s">
        <v>79</v>
      </c>
      <c r="K17" s="27">
        <v>2016</v>
      </c>
      <c r="L17" s="30" t="s">
        <v>2000</v>
      </c>
      <c r="M17" s="27" t="s">
        <v>2015</v>
      </c>
      <c r="N17" s="27" t="s">
        <v>1198</v>
      </c>
      <c r="O17" s="27" t="s">
        <v>2016</v>
      </c>
      <c r="P17" s="31" t="s">
        <v>2017</v>
      </c>
      <c r="Q17" s="27"/>
      <c r="R17" s="27"/>
      <c r="S17" s="27"/>
      <c r="T17" s="27"/>
      <c r="U17" s="48">
        <v>213606.63</v>
      </c>
      <c r="V17" s="48">
        <v>3907.2</v>
      </c>
      <c r="W17" s="48">
        <v>1160</v>
      </c>
      <c r="X17" s="48">
        <v>360</v>
      </c>
      <c r="Y17" s="48">
        <v>217513.83000000002</v>
      </c>
      <c r="Z17" s="48">
        <v>34802.21</v>
      </c>
      <c r="AA17" s="48">
        <v>253836.04</v>
      </c>
      <c r="AB17" s="30" t="s">
        <v>499</v>
      </c>
      <c r="AC17" s="26" t="s">
        <v>2142</v>
      </c>
      <c r="AD17" s="24">
        <v>253836.04</v>
      </c>
      <c r="AE17" s="24">
        <f t="shared" si="0"/>
        <v>0</v>
      </c>
    </row>
    <row r="18" spans="1:31">
      <c r="A18" s="27">
        <v>57040</v>
      </c>
      <c r="B18" s="28" t="s">
        <v>2018</v>
      </c>
      <c r="C18" s="29">
        <v>42523</v>
      </c>
      <c r="D18" s="29">
        <v>42523</v>
      </c>
      <c r="E18" s="27" t="s">
        <v>30</v>
      </c>
      <c r="F18" s="36">
        <v>42499</v>
      </c>
      <c r="G18" s="27" t="s">
        <v>78</v>
      </c>
      <c r="H18" s="27">
        <v>57040</v>
      </c>
      <c r="I18" s="27" t="s">
        <v>218</v>
      </c>
      <c r="J18" s="27" t="s">
        <v>79</v>
      </c>
      <c r="K18" s="27">
        <v>2016</v>
      </c>
      <c r="L18" s="30" t="s">
        <v>2019</v>
      </c>
      <c r="M18" s="27" t="s">
        <v>2020</v>
      </c>
      <c r="N18" s="27" t="s">
        <v>1351</v>
      </c>
      <c r="O18" s="27" t="s">
        <v>2021</v>
      </c>
      <c r="P18" s="31" t="s">
        <v>2022</v>
      </c>
      <c r="Q18" s="27"/>
      <c r="R18" s="27"/>
      <c r="S18" s="27"/>
      <c r="T18" s="27"/>
      <c r="U18" s="48">
        <v>190428.22</v>
      </c>
      <c r="V18" s="48">
        <v>3907.2</v>
      </c>
      <c r="W18" s="48">
        <v>1160</v>
      </c>
      <c r="X18" s="48">
        <v>360</v>
      </c>
      <c r="Y18" s="48">
        <v>194335.42</v>
      </c>
      <c r="Z18" s="48">
        <v>31093.67</v>
      </c>
      <c r="AA18" s="48">
        <v>226949.09000000003</v>
      </c>
      <c r="AB18" s="30" t="s">
        <v>85</v>
      </c>
      <c r="AC18" s="26" t="s">
        <v>2026</v>
      </c>
      <c r="AD18" s="24">
        <v>226949.09</v>
      </c>
      <c r="AE18" s="24">
        <f t="shared" si="0"/>
        <v>0</v>
      </c>
    </row>
    <row r="19" spans="1:31">
      <c r="A19" s="27">
        <v>57040</v>
      </c>
      <c r="B19" s="28" t="s">
        <v>2027</v>
      </c>
      <c r="C19" s="29">
        <v>42529</v>
      </c>
      <c r="D19" s="29">
        <v>42529</v>
      </c>
      <c r="E19" s="27" t="s">
        <v>30</v>
      </c>
      <c r="F19" s="36">
        <v>42510</v>
      </c>
      <c r="G19" s="27" t="s">
        <v>78</v>
      </c>
      <c r="H19" s="27">
        <v>57040</v>
      </c>
      <c r="I19" s="27" t="s">
        <v>493</v>
      </c>
      <c r="J19" s="27" t="s">
        <v>79</v>
      </c>
      <c r="K19" s="27">
        <v>2016</v>
      </c>
      <c r="L19" s="30" t="s">
        <v>2028</v>
      </c>
      <c r="M19" s="27" t="s">
        <v>2029</v>
      </c>
      <c r="N19" s="27" t="s">
        <v>1515</v>
      </c>
      <c r="O19" s="27" t="s">
        <v>2030</v>
      </c>
      <c r="P19" s="31" t="s">
        <v>2031</v>
      </c>
      <c r="Q19" s="27"/>
      <c r="R19" s="27"/>
      <c r="S19" s="27"/>
      <c r="T19" s="27"/>
      <c r="U19" s="48">
        <v>213606.63</v>
      </c>
      <c r="V19" s="48">
        <v>3907.2</v>
      </c>
      <c r="W19" s="48">
        <v>1160</v>
      </c>
      <c r="X19" s="48">
        <v>360</v>
      </c>
      <c r="Y19" s="48">
        <v>217513.83000000002</v>
      </c>
      <c r="Z19" s="48">
        <v>34802.21</v>
      </c>
      <c r="AA19" s="48">
        <v>253836.04</v>
      </c>
      <c r="AB19" s="30" t="s">
        <v>499</v>
      </c>
      <c r="AC19" s="26" t="s">
        <v>2143</v>
      </c>
      <c r="AD19" s="24">
        <v>253836.04</v>
      </c>
      <c r="AE19" s="24">
        <f t="shared" si="0"/>
        <v>0</v>
      </c>
    </row>
    <row r="20" spans="1:31">
      <c r="A20" s="27">
        <v>57040</v>
      </c>
      <c r="B20" s="28" t="s">
        <v>2032</v>
      </c>
      <c r="C20" s="29">
        <v>42529</v>
      </c>
      <c r="D20" s="29">
        <v>42529</v>
      </c>
      <c r="E20" s="27" t="s">
        <v>30</v>
      </c>
      <c r="F20" s="36">
        <v>42501</v>
      </c>
      <c r="G20" s="27" t="s">
        <v>78</v>
      </c>
      <c r="H20" s="27">
        <v>57040</v>
      </c>
      <c r="I20" s="27" t="s">
        <v>147</v>
      </c>
      <c r="J20" s="27" t="s">
        <v>148</v>
      </c>
      <c r="K20" s="27">
        <v>2016</v>
      </c>
      <c r="L20" s="30" t="s">
        <v>2033</v>
      </c>
      <c r="M20" s="27" t="s">
        <v>2034</v>
      </c>
      <c r="N20" s="27" t="s">
        <v>733</v>
      </c>
      <c r="O20" s="27" t="s">
        <v>2035</v>
      </c>
      <c r="P20" s="31" t="s">
        <v>2036</v>
      </c>
      <c r="Q20" s="27"/>
      <c r="R20" s="27"/>
      <c r="S20" s="27"/>
      <c r="T20" s="27"/>
      <c r="U20" s="48">
        <v>282187.73</v>
      </c>
      <c r="V20" s="48">
        <v>3907.2</v>
      </c>
      <c r="W20" s="48">
        <v>2320</v>
      </c>
      <c r="X20" s="48">
        <v>360</v>
      </c>
      <c r="Y20" s="48">
        <v>286094.93</v>
      </c>
      <c r="Z20" s="48">
        <v>45775.19</v>
      </c>
      <c r="AA20" s="48">
        <v>334550.12</v>
      </c>
      <c r="AB20" s="30" t="s">
        <v>154</v>
      </c>
      <c r="AC20" s="26" t="s">
        <v>2144</v>
      </c>
      <c r="AD20" s="24">
        <v>334550.12</v>
      </c>
      <c r="AE20" s="24">
        <f t="shared" si="0"/>
        <v>0</v>
      </c>
    </row>
    <row r="21" spans="1:31">
      <c r="A21" s="27">
        <v>57040</v>
      </c>
      <c r="B21" s="28" t="s">
        <v>2037</v>
      </c>
      <c r="C21" s="29">
        <v>42529</v>
      </c>
      <c r="D21" s="29">
        <v>42529</v>
      </c>
      <c r="E21" s="27" t="s">
        <v>30</v>
      </c>
      <c r="F21" s="36">
        <v>42506</v>
      </c>
      <c r="G21" s="27" t="s">
        <v>78</v>
      </c>
      <c r="H21" s="27">
        <v>57040</v>
      </c>
      <c r="I21" s="27" t="s">
        <v>1335</v>
      </c>
      <c r="J21" s="27" t="s">
        <v>87</v>
      </c>
      <c r="K21" s="27">
        <v>2016</v>
      </c>
      <c r="L21" s="30" t="s">
        <v>2038</v>
      </c>
      <c r="M21" s="27" t="s">
        <v>2039</v>
      </c>
      <c r="N21" s="27" t="s">
        <v>90</v>
      </c>
      <c r="O21" s="27" t="s">
        <v>2040</v>
      </c>
      <c r="P21" s="31" t="s">
        <v>2041</v>
      </c>
      <c r="Q21" s="27"/>
      <c r="R21" s="27"/>
      <c r="S21" s="27"/>
      <c r="T21" s="27"/>
      <c r="U21" s="48">
        <v>499791.03</v>
      </c>
      <c r="V21" s="48">
        <v>3907.2</v>
      </c>
      <c r="W21" s="48">
        <v>2900</v>
      </c>
      <c r="X21" s="48">
        <v>360</v>
      </c>
      <c r="Y21" s="48">
        <v>503698.23000000004</v>
      </c>
      <c r="Z21" s="48">
        <v>80591.72</v>
      </c>
      <c r="AA21" s="48">
        <v>587549.95000000007</v>
      </c>
      <c r="AB21" s="30" t="s">
        <v>93</v>
      </c>
      <c r="AC21" s="26" t="s">
        <v>2145</v>
      </c>
      <c r="AD21" s="24">
        <v>587549.94999999995</v>
      </c>
      <c r="AE21" s="24">
        <f t="shared" si="0"/>
        <v>0</v>
      </c>
    </row>
    <row r="22" spans="1:31">
      <c r="A22" s="27">
        <v>57040</v>
      </c>
      <c r="B22" s="28" t="s">
        <v>2042</v>
      </c>
      <c r="C22" s="29">
        <v>42529</v>
      </c>
      <c r="D22" s="29">
        <v>42529</v>
      </c>
      <c r="E22" s="27" t="s">
        <v>30</v>
      </c>
      <c r="F22" s="36">
        <v>42507</v>
      </c>
      <c r="G22" s="27" t="s">
        <v>78</v>
      </c>
      <c r="H22" s="27">
        <v>57040</v>
      </c>
      <c r="I22" s="27" t="s">
        <v>1085</v>
      </c>
      <c r="J22" s="27" t="s">
        <v>95</v>
      </c>
      <c r="K22" s="27">
        <v>2016</v>
      </c>
      <c r="L22" s="30" t="s">
        <v>2043</v>
      </c>
      <c r="M22" s="27" t="s">
        <v>2044</v>
      </c>
      <c r="N22" s="27" t="s">
        <v>1088</v>
      </c>
      <c r="O22" s="27" t="s">
        <v>2045</v>
      </c>
      <c r="P22" s="31" t="s">
        <v>2046</v>
      </c>
      <c r="Q22" s="27"/>
      <c r="R22" s="27"/>
      <c r="S22" s="27"/>
      <c r="T22" s="27"/>
      <c r="U22" s="48">
        <v>442991.74</v>
      </c>
      <c r="V22" s="48">
        <v>3907.2</v>
      </c>
      <c r="W22" s="48">
        <v>2900</v>
      </c>
      <c r="X22" s="48">
        <v>360</v>
      </c>
      <c r="Y22" s="48">
        <v>446898.94</v>
      </c>
      <c r="Z22" s="48">
        <v>71503.83</v>
      </c>
      <c r="AA22" s="48">
        <v>521662.77</v>
      </c>
      <c r="AB22" s="30" t="s">
        <v>101</v>
      </c>
      <c r="AC22" s="26" t="s">
        <v>2146</v>
      </c>
      <c r="AD22" s="24">
        <v>521662.77</v>
      </c>
      <c r="AE22" s="24">
        <f t="shared" si="0"/>
        <v>0</v>
      </c>
    </row>
    <row r="23" spans="1:31">
      <c r="A23" s="27">
        <v>57040</v>
      </c>
      <c r="B23" s="28" t="s">
        <v>2047</v>
      </c>
      <c r="C23" s="29">
        <v>42528</v>
      </c>
      <c r="D23" s="29">
        <v>42528</v>
      </c>
      <c r="E23" s="27" t="s">
        <v>30</v>
      </c>
      <c r="F23" s="36">
        <v>42523</v>
      </c>
      <c r="G23" s="27" t="s">
        <v>31</v>
      </c>
      <c r="H23" s="27">
        <v>57040</v>
      </c>
      <c r="I23" s="27" t="s">
        <v>338</v>
      </c>
      <c r="J23" s="27" t="s">
        <v>2048</v>
      </c>
      <c r="K23" s="27">
        <v>2016</v>
      </c>
      <c r="L23" s="30" t="s">
        <v>2049</v>
      </c>
      <c r="M23" s="27" t="s">
        <v>2050</v>
      </c>
      <c r="N23" s="27" t="s">
        <v>35</v>
      </c>
      <c r="O23" s="27" t="s">
        <v>2051</v>
      </c>
      <c r="P23" s="31" t="s">
        <v>2052</v>
      </c>
      <c r="Q23" s="27"/>
      <c r="R23" s="27"/>
      <c r="S23" s="27"/>
      <c r="T23" s="27"/>
      <c r="U23" s="48">
        <v>191044.02</v>
      </c>
      <c r="V23" s="48">
        <v>5311.04</v>
      </c>
      <c r="W23" s="48">
        <v>2320</v>
      </c>
      <c r="X23" s="48">
        <v>360</v>
      </c>
      <c r="Y23" s="48">
        <v>196355.06</v>
      </c>
      <c r="Z23" s="48">
        <v>31416.81</v>
      </c>
      <c r="AA23" s="48">
        <v>230451.87</v>
      </c>
      <c r="AB23" s="30" t="s">
        <v>38</v>
      </c>
      <c r="AC23" s="26" t="s">
        <v>2147</v>
      </c>
      <c r="AD23" s="24">
        <v>230451.87</v>
      </c>
      <c r="AE23" s="24">
        <f t="shared" si="0"/>
        <v>0</v>
      </c>
    </row>
    <row r="24" spans="1:31">
      <c r="A24" s="27">
        <v>57040</v>
      </c>
      <c r="B24" s="28" t="s">
        <v>2053</v>
      </c>
      <c r="C24" s="29">
        <v>42528</v>
      </c>
      <c r="D24" s="29">
        <v>42528</v>
      </c>
      <c r="E24" s="27" t="s">
        <v>30</v>
      </c>
      <c r="F24" s="36">
        <v>42523</v>
      </c>
      <c r="G24" s="27" t="s">
        <v>31</v>
      </c>
      <c r="H24" s="27">
        <v>57040</v>
      </c>
      <c r="I24" s="27" t="s">
        <v>338</v>
      </c>
      <c r="J24" s="27" t="s">
        <v>2048</v>
      </c>
      <c r="K24" s="27">
        <v>2016</v>
      </c>
      <c r="L24" s="30" t="s">
        <v>2049</v>
      </c>
      <c r="M24" s="27" t="s">
        <v>2054</v>
      </c>
      <c r="N24" s="27" t="s">
        <v>46</v>
      </c>
      <c r="O24" s="27" t="s">
        <v>2055</v>
      </c>
      <c r="P24" s="31" t="s">
        <v>2056</v>
      </c>
      <c r="Q24" s="27"/>
      <c r="R24" s="27"/>
      <c r="S24" s="27"/>
      <c r="T24" s="27"/>
      <c r="U24" s="48">
        <v>191044.02</v>
      </c>
      <c r="V24" s="48">
        <v>5311.04</v>
      </c>
      <c r="W24" s="48">
        <v>2320</v>
      </c>
      <c r="X24" s="48">
        <v>360</v>
      </c>
      <c r="Y24" s="48">
        <v>196355.06</v>
      </c>
      <c r="Z24" s="48">
        <v>31416.81</v>
      </c>
      <c r="AA24" s="48">
        <v>230451.87</v>
      </c>
      <c r="AB24" s="30" t="s">
        <v>38</v>
      </c>
      <c r="AC24" s="26" t="s">
        <v>2148</v>
      </c>
      <c r="AD24" s="24">
        <v>230451.87</v>
      </c>
      <c r="AE24" s="24">
        <f t="shared" si="0"/>
        <v>0</v>
      </c>
    </row>
    <row r="25" spans="1:31">
      <c r="A25" s="27">
        <v>57040</v>
      </c>
      <c r="B25" s="28" t="s">
        <v>2057</v>
      </c>
      <c r="C25" s="29">
        <v>42528</v>
      </c>
      <c r="D25" s="29">
        <v>42528</v>
      </c>
      <c r="E25" s="27" t="s">
        <v>30</v>
      </c>
      <c r="F25" s="36">
        <v>42523</v>
      </c>
      <c r="G25" s="27" t="s">
        <v>31</v>
      </c>
      <c r="H25" s="27">
        <v>57040</v>
      </c>
      <c r="I25" s="27" t="s">
        <v>338</v>
      </c>
      <c r="J25" s="27" t="s">
        <v>2048</v>
      </c>
      <c r="K25" s="27">
        <v>2016</v>
      </c>
      <c r="L25" s="30" t="s">
        <v>2049</v>
      </c>
      <c r="M25" s="27" t="s">
        <v>2058</v>
      </c>
      <c r="N25" s="27" t="s">
        <v>46</v>
      </c>
      <c r="O25" s="27" t="s">
        <v>2059</v>
      </c>
      <c r="P25" s="31" t="s">
        <v>2060</v>
      </c>
      <c r="Q25" s="27"/>
      <c r="R25" s="27"/>
      <c r="S25" s="27"/>
      <c r="T25" s="27"/>
      <c r="U25" s="48">
        <v>191044.02</v>
      </c>
      <c r="V25" s="48">
        <v>5311.04</v>
      </c>
      <c r="W25" s="48">
        <v>2320</v>
      </c>
      <c r="X25" s="48">
        <v>360</v>
      </c>
      <c r="Y25" s="48">
        <v>196355.06</v>
      </c>
      <c r="Z25" s="48">
        <v>31416.81</v>
      </c>
      <c r="AA25" s="48">
        <v>230451.87</v>
      </c>
      <c r="AB25" s="30" t="s">
        <v>38</v>
      </c>
      <c r="AC25" s="26" t="s">
        <v>2149</v>
      </c>
      <c r="AD25" s="24">
        <v>230451.87</v>
      </c>
      <c r="AE25" s="24">
        <f t="shared" si="0"/>
        <v>0</v>
      </c>
    </row>
    <row r="26" spans="1:31">
      <c r="A26" s="27">
        <v>57040</v>
      </c>
      <c r="B26" s="28" t="s">
        <v>2061</v>
      </c>
      <c r="C26" s="29">
        <v>42528</v>
      </c>
      <c r="D26" s="29">
        <v>42528</v>
      </c>
      <c r="E26" s="27" t="s">
        <v>30</v>
      </c>
      <c r="F26" s="36">
        <v>42523</v>
      </c>
      <c r="G26" s="27" t="s">
        <v>31</v>
      </c>
      <c r="H26" s="27">
        <v>57040</v>
      </c>
      <c r="I26" s="27" t="s">
        <v>343</v>
      </c>
      <c r="J26" s="27" t="s">
        <v>2048</v>
      </c>
      <c r="K26" s="27">
        <v>2016</v>
      </c>
      <c r="L26" s="30" t="s">
        <v>2049</v>
      </c>
      <c r="M26" s="27" t="s">
        <v>2062</v>
      </c>
      <c r="N26" s="27" t="s">
        <v>130</v>
      </c>
      <c r="O26" s="27" t="s">
        <v>2063</v>
      </c>
      <c r="P26" s="31" t="s">
        <v>2064</v>
      </c>
      <c r="Q26" s="27"/>
      <c r="R26" s="27"/>
      <c r="S26" s="27"/>
      <c r="T26" s="27"/>
      <c r="U26" s="48">
        <v>239969.28</v>
      </c>
      <c r="V26" s="48">
        <v>5311.04</v>
      </c>
      <c r="W26" s="48">
        <v>2320</v>
      </c>
      <c r="X26" s="48">
        <v>360</v>
      </c>
      <c r="Y26" s="48">
        <v>245280.32</v>
      </c>
      <c r="Z26" s="48">
        <v>39244.85</v>
      </c>
      <c r="AA26" s="48">
        <v>287205.17</v>
      </c>
      <c r="AB26" s="30" t="s">
        <v>54</v>
      </c>
      <c r="AC26" s="26" t="s">
        <v>2150</v>
      </c>
      <c r="AD26" s="24">
        <v>287205.17</v>
      </c>
      <c r="AE26" s="24">
        <f t="shared" si="0"/>
        <v>0</v>
      </c>
    </row>
    <row r="27" spans="1:31">
      <c r="A27" s="27">
        <v>57040</v>
      </c>
      <c r="B27" s="28" t="s">
        <v>2065</v>
      </c>
      <c r="C27" s="29">
        <v>42528</v>
      </c>
      <c r="D27" s="29">
        <v>42528</v>
      </c>
      <c r="E27" s="27" t="s">
        <v>30</v>
      </c>
      <c r="F27" s="36">
        <v>42523</v>
      </c>
      <c r="G27" s="27" t="s">
        <v>31</v>
      </c>
      <c r="H27" s="27">
        <v>57040</v>
      </c>
      <c r="I27" s="27" t="s">
        <v>343</v>
      </c>
      <c r="J27" s="27" t="s">
        <v>2048</v>
      </c>
      <c r="K27" s="27">
        <v>2016</v>
      </c>
      <c r="L27" s="30" t="s">
        <v>2049</v>
      </c>
      <c r="M27" s="27" t="s">
        <v>2066</v>
      </c>
      <c r="N27" s="27" t="s">
        <v>933</v>
      </c>
      <c r="O27" s="27" t="s">
        <v>2067</v>
      </c>
      <c r="P27" s="31" t="s">
        <v>2068</v>
      </c>
      <c r="Q27" s="27"/>
      <c r="R27" s="27"/>
      <c r="S27" s="27"/>
      <c r="T27" s="27"/>
      <c r="U27" s="48">
        <v>239969.28</v>
      </c>
      <c r="V27" s="48">
        <v>5311.04</v>
      </c>
      <c r="W27" s="48">
        <v>2320</v>
      </c>
      <c r="X27" s="48">
        <v>360</v>
      </c>
      <c r="Y27" s="48">
        <v>245280.32</v>
      </c>
      <c r="Z27" s="48">
        <v>39244.85</v>
      </c>
      <c r="AA27" s="48">
        <v>287205.17</v>
      </c>
      <c r="AB27" s="30" t="s">
        <v>54</v>
      </c>
      <c r="AC27" s="26" t="s">
        <v>2151</v>
      </c>
      <c r="AD27" s="24">
        <v>287205.17</v>
      </c>
      <c r="AE27" s="24">
        <f t="shared" si="0"/>
        <v>0</v>
      </c>
    </row>
    <row r="28" spans="1:31">
      <c r="A28" s="27">
        <v>57040</v>
      </c>
      <c r="B28" s="28" t="s">
        <v>2069</v>
      </c>
      <c r="C28" s="29">
        <v>42532</v>
      </c>
      <c r="D28" s="29">
        <v>42532</v>
      </c>
      <c r="E28" s="27" t="s">
        <v>30</v>
      </c>
      <c r="F28" s="46" t="s">
        <v>265</v>
      </c>
      <c r="G28" s="27" t="s">
        <v>266</v>
      </c>
      <c r="H28" s="27">
        <v>57040</v>
      </c>
      <c r="I28" s="27" t="s">
        <v>267</v>
      </c>
      <c r="J28" s="27" t="s">
        <v>166</v>
      </c>
      <c r="K28" s="27">
        <v>2016</v>
      </c>
      <c r="L28" s="30" t="s">
        <v>268</v>
      </c>
      <c r="M28" s="27" t="s">
        <v>2070</v>
      </c>
      <c r="N28" s="27" t="s">
        <v>876</v>
      </c>
      <c r="O28" s="27" t="s">
        <v>2071</v>
      </c>
      <c r="P28" s="31" t="s">
        <v>2072</v>
      </c>
      <c r="Q28" s="27"/>
      <c r="R28" s="27"/>
      <c r="S28" s="27"/>
      <c r="T28" s="27"/>
      <c r="U28" s="48">
        <v>174117.32</v>
      </c>
      <c r="V28" s="48">
        <v>4348.38</v>
      </c>
      <c r="W28" s="48">
        <v>1160</v>
      </c>
      <c r="X28" s="48">
        <v>360</v>
      </c>
      <c r="Y28" s="48">
        <v>178465.7</v>
      </c>
      <c r="Z28" s="48">
        <v>28554.51</v>
      </c>
      <c r="AA28" s="48">
        <v>208540.21000000002</v>
      </c>
      <c r="AB28" s="30" t="s">
        <v>273</v>
      </c>
      <c r="AC28" s="26" t="s">
        <v>2152</v>
      </c>
      <c r="AD28" s="24">
        <v>208540.21</v>
      </c>
      <c r="AE28" s="24">
        <f t="shared" si="0"/>
        <v>0</v>
      </c>
    </row>
    <row r="29" spans="1:31">
      <c r="A29" s="27">
        <v>57040</v>
      </c>
      <c r="B29" s="28" t="s">
        <v>2073</v>
      </c>
      <c r="C29" s="29">
        <v>42532</v>
      </c>
      <c r="D29" s="29">
        <v>42532</v>
      </c>
      <c r="E29" s="27" t="s">
        <v>30</v>
      </c>
      <c r="F29" s="46" t="s">
        <v>265</v>
      </c>
      <c r="G29" s="27" t="s">
        <v>266</v>
      </c>
      <c r="H29" s="27">
        <v>57040</v>
      </c>
      <c r="I29" s="27" t="s">
        <v>612</v>
      </c>
      <c r="J29" s="27" t="s">
        <v>166</v>
      </c>
      <c r="K29" s="27">
        <v>2016</v>
      </c>
      <c r="L29" s="30" t="s">
        <v>268</v>
      </c>
      <c r="M29" s="27" t="s">
        <v>2074</v>
      </c>
      <c r="N29" s="27" t="s">
        <v>882</v>
      </c>
      <c r="O29" s="27" t="s">
        <v>2075</v>
      </c>
      <c r="P29" s="31" t="s">
        <v>2076</v>
      </c>
      <c r="Q29" s="27"/>
      <c r="R29" s="27"/>
      <c r="S29" s="27"/>
      <c r="T29" s="27"/>
      <c r="U29" s="48">
        <v>191108.7</v>
      </c>
      <c r="V29" s="48">
        <v>4348.38</v>
      </c>
      <c r="W29" s="48">
        <v>1160</v>
      </c>
      <c r="X29" s="48">
        <v>360</v>
      </c>
      <c r="Y29" s="48">
        <v>195457.08000000002</v>
      </c>
      <c r="Z29" s="48">
        <v>31273.13</v>
      </c>
      <c r="AA29" s="48">
        <v>228250.21000000002</v>
      </c>
      <c r="AB29" s="30" t="s">
        <v>617</v>
      </c>
      <c r="AC29" s="26" t="s">
        <v>2153</v>
      </c>
      <c r="AD29" s="24">
        <v>228250.21</v>
      </c>
      <c r="AE29" s="24">
        <f t="shared" si="0"/>
        <v>0</v>
      </c>
    </row>
    <row r="30" spans="1:31">
      <c r="A30" s="27">
        <v>57040</v>
      </c>
      <c r="B30" s="28" t="s">
        <v>2077</v>
      </c>
      <c r="C30" s="29">
        <v>42532</v>
      </c>
      <c r="D30" s="29">
        <v>42532</v>
      </c>
      <c r="E30" s="27" t="s">
        <v>30</v>
      </c>
      <c r="F30" s="46" t="s">
        <v>265</v>
      </c>
      <c r="G30" s="27" t="s">
        <v>266</v>
      </c>
      <c r="H30" s="27">
        <v>57040</v>
      </c>
      <c r="I30" s="27" t="s">
        <v>612</v>
      </c>
      <c r="J30" s="27" t="s">
        <v>166</v>
      </c>
      <c r="K30" s="27">
        <v>2016</v>
      </c>
      <c r="L30" s="30" t="s">
        <v>268</v>
      </c>
      <c r="M30" s="27" t="s">
        <v>2078</v>
      </c>
      <c r="N30" s="27" t="s">
        <v>2079</v>
      </c>
      <c r="O30" s="27" t="s">
        <v>2080</v>
      </c>
      <c r="P30" s="31" t="s">
        <v>2081</v>
      </c>
      <c r="Q30" s="27"/>
      <c r="R30" s="27"/>
      <c r="S30" s="27"/>
      <c r="T30" s="27"/>
      <c r="U30" s="48">
        <v>191108.7</v>
      </c>
      <c r="V30" s="48">
        <v>4348.38</v>
      </c>
      <c r="W30" s="48">
        <v>1160</v>
      </c>
      <c r="X30" s="48">
        <v>360</v>
      </c>
      <c r="Y30" s="48">
        <v>195457.08000000002</v>
      </c>
      <c r="Z30" s="48">
        <v>31273.13</v>
      </c>
      <c r="AA30" s="48">
        <v>228250.21000000002</v>
      </c>
      <c r="AB30" s="30" t="s">
        <v>617</v>
      </c>
      <c r="AC30" s="26" t="s">
        <v>2191</v>
      </c>
      <c r="AD30" s="24">
        <v>228250.21</v>
      </c>
      <c r="AE30" s="24">
        <f t="shared" si="0"/>
        <v>0</v>
      </c>
    </row>
    <row r="31" spans="1:31">
      <c r="A31" s="27">
        <v>57040</v>
      </c>
      <c r="B31" s="28" t="s">
        <v>2082</v>
      </c>
      <c r="C31" s="29">
        <v>42532</v>
      </c>
      <c r="D31" s="29">
        <v>42532</v>
      </c>
      <c r="E31" s="27" t="s">
        <v>30</v>
      </c>
      <c r="F31" s="36">
        <v>42513</v>
      </c>
      <c r="G31" s="27" t="s">
        <v>78</v>
      </c>
      <c r="H31" s="27">
        <v>57040</v>
      </c>
      <c r="I31" s="27" t="s">
        <v>225</v>
      </c>
      <c r="J31" s="27" t="s">
        <v>139</v>
      </c>
      <c r="K31" s="27">
        <v>2016</v>
      </c>
      <c r="L31" s="30" t="s">
        <v>2083</v>
      </c>
      <c r="M31" s="27" t="s">
        <v>2084</v>
      </c>
      <c r="N31" s="27" t="s">
        <v>235</v>
      </c>
      <c r="O31" s="27" t="s">
        <v>2085</v>
      </c>
      <c r="P31" s="31" t="s">
        <v>2086</v>
      </c>
      <c r="Q31" s="27"/>
      <c r="R31" s="27"/>
      <c r="S31" s="27"/>
      <c r="T31" s="27"/>
      <c r="U31" s="48">
        <v>241119.25</v>
      </c>
      <c r="V31" s="48">
        <v>3907.2</v>
      </c>
      <c r="W31" s="48">
        <v>2320</v>
      </c>
      <c r="X31" s="48">
        <v>360</v>
      </c>
      <c r="Y31" s="48">
        <v>245026.45</v>
      </c>
      <c r="Z31" s="48">
        <v>39204.230000000003</v>
      </c>
      <c r="AA31" s="48">
        <v>286910.68</v>
      </c>
      <c r="AB31" s="30" t="s">
        <v>231</v>
      </c>
      <c r="AC31" s="26" t="s">
        <v>2154</v>
      </c>
      <c r="AD31" s="24">
        <v>286910.68</v>
      </c>
      <c r="AE31" s="24">
        <f t="shared" si="0"/>
        <v>0</v>
      </c>
    </row>
    <row r="32" spans="1:31">
      <c r="A32" s="27">
        <v>57040</v>
      </c>
      <c r="B32" s="28" t="s">
        <v>2087</v>
      </c>
      <c r="C32" s="29">
        <v>42532</v>
      </c>
      <c r="D32" s="29">
        <v>42532</v>
      </c>
      <c r="E32" s="27" t="s">
        <v>30</v>
      </c>
      <c r="F32" s="36">
        <v>42509</v>
      </c>
      <c r="G32" s="27" t="s">
        <v>78</v>
      </c>
      <c r="H32" s="27">
        <v>57040</v>
      </c>
      <c r="I32" s="27" t="s">
        <v>1322</v>
      </c>
      <c r="J32" s="27" t="s">
        <v>148</v>
      </c>
      <c r="K32" s="27">
        <v>2016</v>
      </c>
      <c r="L32" s="30" t="s">
        <v>2088</v>
      </c>
      <c r="M32" s="27" t="s">
        <v>2089</v>
      </c>
      <c r="N32" s="27" t="s">
        <v>672</v>
      </c>
      <c r="O32" s="27" t="s">
        <v>2090</v>
      </c>
      <c r="P32" s="31" t="s">
        <v>2091</v>
      </c>
      <c r="Q32" s="27"/>
      <c r="R32" s="27"/>
      <c r="S32" s="27"/>
      <c r="T32" s="27"/>
      <c r="U32" s="48">
        <v>343129.79</v>
      </c>
      <c r="V32" s="48">
        <v>3907.2</v>
      </c>
      <c r="W32" s="48">
        <v>2320</v>
      </c>
      <c r="X32" s="48">
        <v>360</v>
      </c>
      <c r="Y32" s="48">
        <v>347036.99</v>
      </c>
      <c r="Z32" s="48">
        <v>55525.919999999998</v>
      </c>
      <c r="AA32" s="48">
        <v>405242.91</v>
      </c>
      <c r="AB32" s="30" t="s">
        <v>1328</v>
      </c>
      <c r="AC32" s="26" t="s">
        <v>2192</v>
      </c>
      <c r="AD32" s="24">
        <v>405242.91</v>
      </c>
      <c r="AE32" s="24">
        <f t="shared" si="0"/>
        <v>0</v>
      </c>
    </row>
    <row r="33" spans="1:32">
      <c r="A33" s="27">
        <v>57040</v>
      </c>
      <c r="B33" s="28" t="s">
        <v>2092</v>
      </c>
      <c r="C33" s="29">
        <v>42534</v>
      </c>
      <c r="D33" s="29">
        <v>42534</v>
      </c>
      <c r="E33" s="27" t="s">
        <v>30</v>
      </c>
      <c r="F33" s="46" t="s">
        <v>265</v>
      </c>
      <c r="G33" s="27" t="s">
        <v>266</v>
      </c>
      <c r="H33" s="27">
        <v>57040</v>
      </c>
      <c r="I33" s="27" t="s">
        <v>612</v>
      </c>
      <c r="J33" s="27" t="s">
        <v>166</v>
      </c>
      <c r="K33" s="27">
        <v>2016</v>
      </c>
      <c r="L33" s="30" t="s">
        <v>268</v>
      </c>
      <c r="M33" s="27" t="s">
        <v>2093</v>
      </c>
      <c r="N33" s="27" t="s">
        <v>1030</v>
      </c>
      <c r="O33" s="27" t="s">
        <v>2094</v>
      </c>
      <c r="P33" s="31" t="s">
        <v>2095</v>
      </c>
      <c r="Q33" s="27"/>
      <c r="R33" s="27"/>
      <c r="S33" s="27"/>
      <c r="T33" s="27"/>
      <c r="U33" s="48">
        <v>191108.7</v>
      </c>
      <c r="V33" s="48">
        <v>4348.38</v>
      </c>
      <c r="W33" s="48">
        <v>1160</v>
      </c>
      <c r="X33" s="48">
        <v>360</v>
      </c>
      <c r="Y33" s="48">
        <v>195457.08000000002</v>
      </c>
      <c r="Z33" s="48">
        <v>31273.13</v>
      </c>
      <c r="AA33" s="48">
        <v>228250.21000000002</v>
      </c>
      <c r="AB33" s="30" t="s">
        <v>617</v>
      </c>
      <c r="AC33" s="26" t="s">
        <v>2193</v>
      </c>
      <c r="AD33" s="24">
        <v>228250.21</v>
      </c>
      <c r="AE33" s="24">
        <f t="shared" si="0"/>
        <v>0</v>
      </c>
    </row>
    <row r="34" spans="1:32">
      <c r="A34" s="27">
        <v>57040</v>
      </c>
      <c r="B34" s="28" t="s">
        <v>2096</v>
      </c>
      <c r="C34" s="29">
        <v>42534</v>
      </c>
      <c r="D34" s="29">
        <v>42534</v>
      </c>
      <c r="E34" s="27" t="s">
        <v>30</v>
      </c>
      <c r="F34" s="46" t="s">
        <v>265</v>
      </c>
      <c r="G34" s="27" t="s">
        <v>266</v>
      </c>
      <c r="H34" s="27">
        <v>57040</v>
      </c>
      <c r="I34" s="27" t="s">
        <v>612</v>
      </c>
      <c r="J34" s="27" t="s">
        <v>166</v>
      </c>
      <c r="K34" s="27">
        <v>2016</v>
      </c>
      <c r="L34" s="30" t="s">
        <v>268</v>
      </c>
      <c r="M34" s="27" t="s">
        <v>2097</v>
      </c>
      <c r="N34" s="27" t="s">
        <v>614</v>
      </c>
      <c r="O34" s="27" t="s">
        <v>2098</v>
      </c>
      <c r="P34" s="31" t="s">
        <v>2099</v>
      </c>
      <c r="Q34" s="27"/>
      <c r="R34" s="27"/>
      <c r="S34" s="27"/>
      <c r="T34" s="27"/>
      <c r="U34" s="48">
        <v>191108.7</v>
      </c>
      <c r="V34" s="48">
        <v>4348.38</v>
      </c>
      <c r="W34" s="48">
        <v>1160</v>
      </c>
      <c r="X34" s="48">
        <v>360</v>
      </c>
      <c r="Y34" s="48">
        <v>195457.08000000002</v>
      </c>
      <c r="Z34" s="48">
        <v>31273.13</v>
      </c>
      <c r="AA34" s="48">
        <v>228250.21000000002</v>
      </c>
      <c r="AB34" s="30" t="s">
        <v>617</v>
      </c>
      <c r="AC34" s="26" t="s">
        <v>2194</v>
      </c>
      <c r="AD34" s="24">
        <v>228250.21</v>
      </c>
      <c r="AE34" s="24">
        <f t="shared" si="0"/>
        <v>0</v>
      </c>
    </row>
    <row r="35" spans="1:32">
      <c r="A35" s="27">
        <v>57040</v>
      </c>
      <c r="B35" s="28" t="s">
        <v>2100</v>
      </c>
      <c r="C35" s="29">
        <v>42534</v>
      </c>
      <c r="D35" s="29">
        <v>42534</v>
      </c>
      <c r="E35" s="27" t="s">
        <v>30</v>
      </c>
      <c r="F35" s="46" t="s">
        <v>265</v>
      </c>
      <c r="G35" s="27" t="s">
        <v>266</v>
      </c>
      <c r="H35" s="27">
        <v>57040</v>
      </c>
      <c r="I35" s="27" t="s">
        <v>612</v>
      </c>
      <c r="J35" s="27" t="s">
        <v>166</v>
      </c>
      <c r="K35" s="27">
        <v>2016</v>
      </c>
      <c r="L35" s="30" t="s">
        <v>268</v>
      </c>
      <c r="M35" s="27" t="s">
        <v>2101</v>
      </c>
      <c r="N35" s="27" t="s">
        <v>2102</v>
      </c>
      <c r="O35" s="27" t="s">
        <v>2103</v>
      </c>
      <c r="P35" s="31" t="s">
        <v>2104</v>
      </c>
      <c r="Q35" s="27"/>
      <c r="R35" s="27"/>
      <c r="S35" s="27"/>
      <c r="T35" s="27"/>
      <c r="U35" s="48">
        <v>191108.7</v>
      </c>
      <c r="V35" s="48">
        <v>4348.38</v>
      </c>
      <c r="W35" s="48">
        <v>1160</v>
      </c>
      <c r="X35" s="48">
        <v>360</v>
      </c>
      <c r="Y35" s="48">
        <v>195457.08000000002</v>
      </c>
      <c r="Z35" s="48">
        <v>31273.13</v>
      </c>
      <c r="AA35" s="48">
        <v>228250.21000000002</v>
      </c>
      <c r="AB35" s="30" t="s">
        <v>617</v>
      </c>
      <c r="AC35" s="26" t="s">
        <v>2155</v>
      </c>
      <c r="AD35" s="24">
        <v>228250.21</v>
      </c>
      <c r="AE35" s="24">
        <f t="shared" si="0"/>
        <v>0</v>
      </c>
    </row>
    <row r="36" spans="1:32">
      <c r="A36" s="27">
        <v>57040</v>
      </c>
      <c r="B36" s="28" t="s">
        <v>2105</v>
      </c>
      <c r="C36" s="29">
        <v>42534</v>
      </c>
      <c r="D36" s="29">
        <v>42534</v>
      </c>
      <c r="E36" s="27" t="s">
        <v>30</v>
      </c>
      <c r="F36" s="36">
        <v>42514</v>
      </c>
      <c r="G36" s="27" t="s">
        <v>78</v>
      </c>
      <c r="H36" s="27">
        <v>57040</v>
      </c>
      <c r="I36" s="27" t="s">
        <v>394</v>
      </c>
      <c r="J36" s="27" t="s">
        <v>79</v>
      </c>
      <c r="K36" s="27">
        <v>2016</v>
      </c>
      <c r="L36" s="30" t="s">
        <v>2106</v>
      </c>
      <c r="M36" s="27" t="s">
        <v>2107</v>
      </c>
      <c r="N36" s="27" t="s">
        <v>2108</v>
      </c>
      <c r="O36" s="27" t="s">
        <v>2109</v>
      </c>
      <c r="P36" s="31" t="s">
        <v>2110</v>
      </c>
      <c r="Q36" s="27"/>
      <c r="R36" s="27"/>
      <c r="S36" s="27"/>
      <c r="T36" s="27"/>
      <c r="U36" s="48">
        <v>248288.34</v>
      </c>
      <c r="V36" s="48">
        <v>3907.2</v>
      </c>
      <c r="W36" s="48">
        <v>1160</v>
      </c>
      <c r="X36" s="48">
        <v>360</v>
      </c>
      <c r="Y36" s="48">
        <v>252195.54</v>
      </c>
      <c r="Z36" s="48">
        <v>40351.29</v>
      </c>
      <c r="AA36" s="48">
        <v>294066.83</v>
      </c>
      <c r="AB36" s="30" t="s">
        <v>398</v>
      </c>
      <c r="AC36" s="26" t="s">
        <v>2195</v>
      </c>
      <c r="AD36" s="24">
        <v>294066.83</v>
      </c>
      <c r="AE36" s="24">
        <f t="shared" si="0"/>
        <v>0</v>
      </c>
    </row>
    <row r="37" spans="1:32">
      <c r="A37" s="27">
        <v>57040</v>
      </c>
      <c r="B37" s="28" t="s">
        <v>2111</v>
      </c>
      <c r="C37" s="29">
        <v>42534</v>
      </c>
      <c r="D37" s="29">
        <v>42534</v>
      </c>
      <c r="E37" s="27" t="s">
        <v>30</v>
      </c>
      <c r="F37" s="36">
        <v>42513</v>
      </c>
      <c r="G37" s="27" t="s">
        <v>78</v>
      </c>
      <c r="H37" s="27">
        <v>57040</v>
      </c>
      <c r="I37" s="27" t="s">
        <v>138</v>
      </c>
      <c r="J37" s="27" t="s">
        <v>139</v>
      </c>
      <c r="K37" s="27">
        <v>2016</v>
      </c>
      <c r="L37" s="30" t="s">
        <v>2083</v>
      </c>
      <c r="M37" s="27" t="s">
        <v>2112</v>
      </c>
      <c r="N37" s="27" t="s">
        <v>2113</v>
      </c>
      <c r="O37" s="27" t="s">
        <v>2114</v>
      </c>
      <c r="P37" s="31" t="s">
        <v>2115</v>
      </c>
      <c r="Q37" s="27"/>
      <c r="R37" s="27"/>
      <c r="S37" s="27"/>
      <c r="T37" s="27"/>
      <c r="U37" s="48">
        <v>266003.76</v>
      </c>
      <c r="V37" s="48">
        <v>3907.2</v>
      </c>
      <c r="W37" s="48">
        <v>2320</v>
      </c>
      <c r="X37" s="48">
        <v>360</v>
      </c>
      <c r="Y37" s="48">
        <v>269910.96000000002</v>
      </c>
      <c r="Z37" s="48">
        <v>43185.75</v>
      </c>
      <c r="AA37" s="48">
        <v>315776.71000000002</v>
      </c>
      <c r="AB37" s="30" t="s">
        <v>145</v>
      </c>
      <c r="AC37" s="26" t="s">
        <v>2156</v>
      </c>
      <c r="AD37" s="24">
        <v>286910.68</v>
      </c>
      <c r="AE37" s="24">
        <f t="shared" si="0"/>
        <v>28866.030000000028</v>
      </c>
      <c r="AF37" s="26" t="s">
        <v>2197</v>
      </c>
    </row>
    <row r="38" spans="1:32">
      <c r="A38" s="27">
        <v>57040</v>
      </c>
      <c r="B38" s="28" t="s">
        <v>2116</v>
      </c>
      <c r="C38" s="29">
        <v>42534</v>
      </c>
      <c r="D38" s="29">
        <v>42534</v>
      </c>
      <c r="E38" s="27" t="s">
        <v>30</v>
      </c>
      <c r="F38" s="36">
        <v>42510</v>
      </c>
      <c r="G38" s="27" t="s">
        <v>103</v>
      </c>
      <c r="H38" s="27">
        <v>57040</v>
      </c>
      <c r="I38" s="27" t="s">
        <v>244</v>
      </c>
      <c r="J38" s="27" t="s">
        <v>104</v>
      </c>
      <c r="K38" s="27">
        <v>2016</v>
      </c>
      <c r="L38" s="30" t="s">
        <v>2117</v>
      </c>
      <c r="M38" s="27" t="s">
        <v>2118</v>
      </c>
      <c r="N38" s="27" t="s">
        <v>261</v>
      </c>
      <c r="O38" s="27" t="s">
        <v>2119</v>
      </c>
      <c r="P38" s="31" t="s">
        <v>2120</v>
      </c>
      <c r="Q38" s="27"/>
      <c r="R38" s="27"/>
      <c r="S38" s="27"/>
      <c r="T38" s="27"/>
      <c r="U38" s="48">
        <v>347716.42</v>
      </c>
      <c r="V38" s="48">
        <v>3907.2</v>
      </c>
      <c r="W38" s="48">
        <v>2900</v>
      </c>
      <c r="X38" s="48">
        <v>360</v>
      </c>
      <c r="Y38" s="48">
        <v>351623.62</v>
      </c>
      <c r="Z38" s="48">
        <v>56259.78</v>
      </c>
      <c r="AA38" s="48">
        <v>411143.4</v>
      </c>
      <c r="AB38" s="30" t="s">
        <v>110</v>
      </c>
      <c r="AC38" s="26" t="s">
        <v>2196</v>
      </c>
      <c r="AD38" s="24">
        <v>411143.39</v>
      </c>
      <c r="AE38" s="24">
        <f t="shared" si="0"/>
        <v>1.0000000009313226E-2</v>
      </c>
    </row>
    <row r="39" spans="1:32">
      <c r="A39" s="27">
        <v>57040</v>
      </c>
      <c r="B39" s="28" t="s">
        <v>2121</v>
      </c>
      <c r="C39" s="29">
        <v>42533</v>
      </c>
      <c r="D39" s="29">
        <v>42533</v>
      </c>
      <c r="E39" s="27" t="s">
        <v>30</v>
      </c>
      <c r="F39" s="36">
        <v>42523</v>
      </c>
      <c r="G39" s="27" t="s">
        <v>31</v>
      </c>
      <c r="H39" s="27">
        <v>57040</v>
      </c>
      <c r="I39" s="27" t="s">
        <v>2122</v>
      </c>
      <c r="J39" s="27" t="s">
        <v>166</v>
      </c>
      <c r="K39" s="27">
        <v>2017</v>
      </c>
      <c r="L39" s="30" t="s">
        <v>2049</v>
      </c>
      <c r="M39" s="27" t="s">
        <v>2123</v>
      </c>
      <c r="N39" s="27" t="s">
        <v>2124</v>
      </c>
      <c r="O39" s="27" t="s">
        <v>2125</v>
      </c>
      <c r="P39" s="31" t="s">
        <v>2126</v>
      </c>
      <c r="Q39" s="27"/>
      <c r="R39" s="27"/>
      <c r="S39" s="27"/>
      <c r="T39" s="27"/>
      <c r="U39" s="48">
        <v>165520.84</v>
      </c>
      <c r="V39" s="48">
        <v>5311.04</v>
      </c>
      <c r="W39" s="48">
        <v>1160</v>
      </c>
      <c r="X39" s="48">
        <v>360</v>
      </c>
      <c r="Y39" s="48">
        <v>170831.88</v>
      </c>
      <c r="Z39" s="48">
        <v>27333.1</v>
      </c>
      <c r="AA39" s="48">
        <v>199684.98</v>
      </c>
      <c r="AB39" s="30" t="s">
        <v>2127</v>
      </c>
      <c r="AC39" s="26" t="s">
        <v>2286</v>
      </c>
      <c r="AD39" s="24">
        <v>199684.98</v>
      </c>
      <c r="AE39" s="24">
        <f t="shared" si="0"/>
        <v>0</v>
      </c>
    </row>
    <row r="40" spans="1:32">
      <c r="A40" s="27">
        <v>57040</v>
      </c>
      <c r="B40" s="28" t="s">
        <v>2128</v>
      </c>
      <c r="C40" s="29">
        <v>42532</v>
      </c>
      <c r="D40" s="29">
        <v>42532</v>
      </c>
      <c r="E40" s="27" t="s">
        <v>30</v>
      </c>
      <c r="F40" s="36">
        <v>42523</v>
      </c>
      <c r="G40" s="27" t="s">
        <v>31</v>
      </c>
      <c r="H40" s="27">
        <v>57040</v>
      </c>
      <c r="I40" s="27" t="s">
        <v>2122</v>
      </c>
      <c r="J40" s="27" t="s">
        <v>166</v>
      </c>
      <c r="K40" s="27">
        <v>2017</v>
      </c>
      <c r="L40" s="30" t="s">
        <v>2049</v>
      </c>
      <c r="M40" s="27" t="s">
        <v>2129</v>
      </c>
      <c r="N40" s="27" t="s">
        <v>2130</v>
      </c>
      <c r="O40" s="27" t="s">
        <v>2131</v>
      </c>
      <c r="P40" s="31" t="s">
        <v>2132</v>
      </c>
      <c r="Q40" s="27"/>
      <c r="R40" s="27"/>
      <c r="S40" s="27"/>
      <c r="T40" s="27"/>
      <c r="U40" s="48">
        <v>165520.84</v>
      </c>
      <c r="V40" s="48">
        <v>5311.04</v>
      </c>
      <c r="W40" s="48">
        <v>1160</v>
      </c>
      <c r="X40" s="48">
        <v>360</v>
      </c>
      <c r="Y40" s="48">
        <v>170831.88</v>
      </c>
      <c r="Z40" s="48">
        <v>27333.1</v>
      </c>
      <c r="AA40" s="48">
        <v>199684.98</v>
      </c>
      <c r="AB40" s="30" t="s">
        <v>2127</v>
      </c>
      <c r="AC40" s="26" t="s">
        <v>2287</v>
      </c>
      <c r="AD40" s="24">
        <v>199684.98</v>
      </c>
      <c r="AE40" s="24">
        <f t="shared" si="0"/>
        <v>0</v>
      </c>
    </row>
    <row r="41" spans="1:32">
      <c r="A41" s="27">
        <v>57040</v>
      </c>
      <c r="B41" s="28" t="s">
        <v>2133</v>
      </c>
      <c r="C41" s="29">
        <v>42532</v>
      </c>
      <c r="D41" s="29">
        <v>42532</v>
      </c>
      <c r="E41" s="27" t="s">
        <v>30</v>
      </c>
      <c r="F41" s="36">
        <v>42523</v>
      </c>
      <c r="G41" s="27" t="s">
        <v>31</v>
      </c>
      <c r="H41" s="27">
        <v>57040</v>
      </c>
      <c r="I41" s="27" t="s">
        <v>2122</v>
      </c>
      <c r="J41" s="27" t="s">
        <v>166</v>
      </c>
      <c r="K41" s="27">
        <v>2017</v>
      </c>
      <c r="L41" s="30" t="s">
        <v>2049</v>
      </c>
      <c r="M41" s="27" t="s">
        <v>2134</v>
      </c>
      <c r="N41" s="27" t="s">
        <v>2135</v>
      </c>
      <c r="O41" s="27" t="s">
        <v>2136</v>
      </c>
      <c r="P41" s="31" t="s">
        <v>2137</v>
      </c>
      <c r="Q41" s="27"/>
      <c r="R41" s="27"/>
      <c r="S41" s="27"/>
      <c r="T41" s="27"/>
      <c r="U41" s="48">
        <v>165520.84</v>
      </c>
      <c r="V41" s="48">
        <v>5311.04</v>
      </c>
      <c r="W41" s="48">
        <v>1160</v>
      </c>
      <c r="X41" s="48">
        <v>360</v>
      </c>
      <c r="Y41" s="48">
        <v>170831.88</v>
      </c>
      <c r="Z41" s="48">
        <v>27333.1</v>
      </c>
      <c r="AA41" s="48">
        <v>199684.98</v>
      </c>
      <c r="AB41" s="30" t="s">
        <v>2127</v>
      </c>
      <c r="AC41" s="26" t="s">
        <v>2288</v>
      </c>
      <c r="AD41" s="24">
        <v>199684.98</v>
      </c>
      <c r="AE41" s="24">
        <f t="shared" si="0"/>
        <v>0</v>
      </c>
    </row>
    <row r="42" spans="1:32">
      <c r="A42" s="27">
        <v>57040</v>
      </c>
      <c r="B42" s="28" t="s">
        <v>2157</v>
      </c>
      <c r="C42" s="29">
        <v>42537</v>
      </c>
      <c r="D42" s="29">
        <v>42537</v>
      </c>
      <c r="E42" s="27" t="s">
        <v>30</v>
      </c>
      <c r="F42" s="46" t="s">
        <v>265</v>
      </c>
      <c r="G42" s="27" t="s">
        <v>266</v>
      </c>
      <c r="H42" s="27">
        <v>57040</v>
      </c>
      <c r="I42" s="27" t="s">
        <v>267</v>
      </c>
      <c r="J42" s="27" t="s">
        <v>166</v>
      </c>
      <c r="K42" s="27">
        <v>2016</v>
      </c>
      <c r="L42" s="30" t="s">
        <v>268</v>
      </c>
      <c r="M42" s="27" t="s">
        <v>2158</v>
      </c>
      <c r="N42" s="27" t="s">
        <v>876</v>
      </c>
      <c r="O42" s="27" t="s">
        <v>2159</v>
      </c>
      <c r="P42" s="31"/>
      <c r="Q42" s="27"/>
      <c r="R42" s="27"/>
      <c r="S42" s="27"/>
      <c r="T42" s="27"/>
      <c r="U42" s="48">
        <v>174117.32</v>
      </c>
      <c r="V42" s="48">
        <v>4348.38</v>
      </c>
      <c r="W42" s="48">
        <v>1160</v>
      </c>
      <c r="X42" s="48">
        <v>360</v>
      </c>
      <c r="Y42" s="48">
        <v>178465.7</v>
      </c>
      <c r="Z42" s="48">
        <v>28554.51</v>
      </c>
      <c r="AA42" s="48">
        <v>208540.21000000002</v>
      </c>
      <c r="AB42" s="27" t="s">
        <v>273</v>
      </c>
      <c r="AC42" s="26" t="s">
        <v>2206</v>
      </c>
      <c r="AD42" s="24">
        <v>208540.21</v>
      </c>
      <c r="AE42" s="24">
        <f t="shared" si="0"/>
        <v>0</v>
      </c>
    </row>
    <row r="43" spans="1:32">
      <c r="A43" s="27">
        <v>57040</v>
      </c>
      <c r="B43" s="28" t="s">
        <v>2160</v>
      </c>
      <c r="C43" s="29">
        <v>42537</v>
      </c>
      <c r="D43" s="29">
        <v>42537</v>
      </c>
      <c r="E43" s="27" t="s">
        <v>30</v>
      </c>
      <c r="F43" s="46" t="s">
        <v>265</v>
      </c>
      <c r="G43" s="27" t="s">
        <v>266</v>
      </c>
      <c r="H43" s="27">
        <v>57040</v>
      </c>
      <c r="I43" s="27" t="s">
        <v>612</v>
      </c>
      <c r="J43" s="27" t="s">
        <v>166</v>
      </c>
      <c r="K43" s="27">
        <v>2016</v>
      </c>
      <c r="L43" s="30" t="s">
        <v>268</v>
      </c>
      <c r="M43" s="27" t="s">
        <v>2161</v>
      </c>
      <c r="N43" s="27" t="s">
        <v>1030</v>
      </c>
      <c r="O43" s="27" t="s">
        <v>2162</v>
      </c>
      <c r="P43" s="31"/>
      <c r="Q43" s="27"/>
      <c r="R43" s="27"/>
      <c r="S43" s="27"/>
      <c r="T43" s="27"/>
      <c r="U43" s="48">
        <v>191108.7</v>
      </c>
      <c r="V43" s="48">
        <v>4348.38</v>
      </c>
      <c r="W43" s="48">
        <v>1160</v>
      </c>
      <c r="X43" s="48">
        <v>360</v>
      </c>
      <c r="Y43" s="48">
        <v>195457.08000000002</v>
      </c>
      <c r="Z43" s="48">
        <v>31273.13</v>
      </c>
      <c r="AA43" s="48">
        <v>228250.21000000002</v>
      </c>
      <c r="AB43" s="27" t="s">
        <v>617</v>
      </c>
      <c r="AC43" s="26" t="s">
        <v>2205</v>
      </c>
      <c r="AD43" s="24">
        <v>228250.21</v>
      </c>
      <c r="AE43" s="24">
        <f t="shared" si="0"/>
        <v>0</v>
      </c>
    </row>
    <row r="44" spans="1:32">
      <c r="A44" s="27">
        <v>57040</v>
      </c>
      <c r="B44" s="28" t="s">
        <v>2163</v>
      </c>
      <c r="C44" s="29">
        <v>42537</v>
      </c>
      <c r="D44" s="29">
        <v>42537</v>
      </c>
      <c r="E44" s="27" t="s">
        <v>30</v>
      </c>
      <c r="F44" s="36">
        <v>42534</v>
      </c>
      <c r="G44" s="27" t="s">
        <v>31</v>
      </c>
      <c r="H44" s="27">
        <v>57040</v>
      </c>
      <c r="I44" s="27" t="s">
        <v>408</v>
      </c>
      <c r="J44" s="27" t="s">
        <v>409</v>
      </c>
      <c r="K44" s="27">
        <v>2016</v>
      </c>
      <c r="L44" s="30" t="s">
        <v>2164</v>
      </c>
      <c r="M44" s="27" t="s">
        <v>2165</v>
      </c>
      <c r="N44" s="27" t="s">
        <v>2166</v>
      </c>
      <c r="O44" s="27" t="s">
        <v>2167</v>
      </c>
      <c r="P44" s="31"/>
      <c r="Q44" s="27"/>
      <c r="R44" s="27"/>
      <c r="S44" s="27"/>
      <c r="T44" s="27"/>
      <c r="U44" s="48">
        <v>258285.41</v>
      </c>
      <c r="V44" s="48">
        <v>5311.04</v>
      </c>
      <c r="W44" s="48">
        <v>2900</v>
      </c>
      <c r="X44" s="48">
        <v>360</v>
      </c>
      <c r="Y44" s="48">
        <v>263596.45</v>
      </c>
      <c r="Z44" s="48">
        <v>42175.43</v>
      </c>
      <c r="AA44" s="48">
        <v>309031.88</v>
      </c>
      <c r="AB44" s="27" t="s">
        <v>414</v>
      </c>
      <c r="AC44" s="26" t="s">
        <v>2204</v>
      </c>
      <c r="AD44" s="24">
        <v>309031.88</v>
      </c>
      <c r="AE44" s="24">
        <f t="shared" si="0"/>
        <v>0</v>
      </c>
    </row>
    <row r="45" spans="1:32">
      <c r="A45" s="27">
        <v>57040</v>
      </c>
      <c r="B45" s="28" t="s">
        <v>2168</v>
      </c>
      <c r="C45" s="29">
        <v>42537</v>
      </c>
      <c r="D45" s="29">
        <v>42537</v>
      </c>
      <c r="E45" s="27" t="s">
        <v>30</v>
      </c>
      <c r="F45" s="36">
        <v>42534</v>
      </c>
      <c r="G45" s="27" t="s">
        <v>31</v>
      </c>
      <c r="H45" s="27">
        <v>57040</v>
      </c>
      <c r="I45" s="27" t="s">
        <v>408</v>
      </c>
      <c r="J45" s="27" t="s">
        <v>409</v>
      </c>
      <c r="K45" s="27">
        <v>2016</v>
      </c>
      <c r="L45" s="30" t="s">
        <v>2164</v>
      </c>
      <c r="M45" s="27" t="s">
        <v>2169</v>
      </c>
      <c r="N45" s="27" t="s">
        <v>2170</v>
      </c>
      <c r="O45" s="27" t="s">
        <v>2171</v>
      </c>
      <c r="P45" s="31"/>
      <c r="Q45" s="27"/>
      <c r="R45" s="27"/>
      <c r="S45" s="27"/>
      <c r="T45" s="27"/>
      <c r="U45" s="48">
        <v>258285.41</v>
      </c>
      <c r="V45" s="48">
        <v>5311.04</v>
      </c>
      <c r="W45" s="48">
        <v>2900</v>
      </c>
      <c r="X45" s="48">
        <v>360</v>
      </c>
      <c r="Y45" s="48">
        <v>263596.45</v>
      </c>
      <c r="Z45" s="48">
        <v>42175.43</v>
      </c>
      <c r="AA45" s="48">
        <v>309031.88</v>
      </c>
      <c r="AB45" s="27" t="s">
        <v>414</v>
      </c>
      <c r="AC45" s="26" t="s">
        <v>2203</v>
      </c>
      <c r="AD45" s="24">
        <v>309031.88</v>
      </c>
      <c r="AE45" s="24">
        <f t="shared" si="0"/>
        <v>0</v>
      </c>
    </row>
    <row r="46" spans="1:32">
      <c r="A46" s="27">
        <v>57040</v>
      </c>
      <c r="B46" s="28" t="s">
        <v>2172</v>
      </c>
      <c r="C46" s="29">
        <v>42537</v>
      </c>
      <c r="D46" s="29">
        <v>42537</v>
      </c>
      <c r="E46" s="27" t="s">
        <v>30</v>
      </c>
      <c r="F46" s="36">
        <v>42534</v>
      </c>
      <c r="G46" s="27" t="s">
        <v>31</v>
      </c>
      <c r="H46" s="27">
        <v>57040</v>
      </c>
      <c r="I46" s="27" t="s">
        <v>408</v>
      </c>
      <c r="J46" s="27" t="s">
        <v>409</v>
      </c>
      <c r="K46" s="27">
        <v>2016</v>
      </c>
      <c r="L46" s="30" t="s">
        <v>2164</v>
      </c>
      <c r="M46" s="27" t="s">
        <v>2173</v>
      </c>
      <c r="N46" s="27" t="s">
        <v>2174</v>
      </c>
      <c r="O46" s="27" t="s">
        <v>2175</v>
      </c>
      <c r="P46" s="31"/>
      <c r="Q46" s="27"/>
      <c r="R46" s="27"/>
      <c r="S46" s="27"/>
      <c r="T46" s="27"/>
      <c r="U46" s="48">
        <v>258285.41</v>
      </c>
      <c r="V46" s="48">
        <v>5311.04</v>
      </c>
      <c r="W46" s="48">
        <v>2900</v>
      </c>
      <c r="X46" s="48">
        <v>360</v>
      </c>
      <c r="Y46" s="48">
        <v>263596.45</v>
      </c>
      <c r="Z46" s="48">
        <v>42175.43</v>
      </c>
      <c r="AA46" s="48">
        <v>309031.88</v>
      </c>
      <c r="AB46" s="27" t="s">
        <v>414</v>
      </c>
      <c r="AC46" s="26" t="s">
        <v>2202</v>
      </c>
      <c r="AD46" s="24">
        <v>309031.88</v>
      </c>
      <c r="AE46" s="24">
        <f t="shared" si="0"/>
        <v>0</v>
      </c>
    </row>
    <row r="47" spans="1:32">
      <c r="A47" s="27">
        <v>57040</v>
      </c>
      <c r="B47" s="28" t="s">
        <v>2176</v>
      </c>
      <c r="C47" s="29">
        <v>42537</v>
      </c>
      <c r="D47" s="29">
        <v>42537</v>
      </c>
      <c r="E47" s="27" t="s">
        <v>30</v>
      </c>
      <c r="F47" s="36">
        <v>42534</v>
      </c>
      <c r="G47" s="27" t="s">
        <v>31</v>
      </c>
      <c r="H47" s="27">
        <v>57040</v>
      </c>
      <c r="I47" s="27" t="s">
        <v>704</v>
      </c>
      <c r="J47" s="27" t="s">
        <v>705</v>
      </c>
      <c r="K47" s="27">
        <v>2016</v>
      </c>
      <c r="L47" s="30" t="s">
        <v>2164</v>
      </c>
      <c r="M47" s="27" t="s">
        <v>2177</v>
      </c>
      <c r="N47" s="27" t="s">
        <v>707</v>
      </c>
      <c r="O47" s="27" t="s">
        <v>2178</v>
      </c>
      <c r="P47" s="31"/>
      <c r="Q47" s="27"/>
      <c r="R47" s="27"/>
      <c r="S47" s="27"/>
      <c r="T47" s="27"/>
      <c r="U47" s="48">
        <v>263899.76</v>
      </c>
      <c r="V47" s="48">
        <v>5311.04</v>
      </c>
      <c r="W47" s="48">
        <v>2320</v>
      </c>
      <c r="X47" s="48">
        <v>360</v>
      </c>
      <c r="Y47" s="48">
        <v>269210.8</v>
      </c>
      <c r="Z47" s="48">
        <v>43073.73</v>
      </c>
      <c r="AA47" s="48">
        <v>314964.52999999997</v>
      </c>
      <c r="AB47" s="27" t="s">
        <v>710</v>
      </c>
      <c r="AC47" s="26" t="s">
        <v>2201</v>
      </c>
      <c r="AD47" s="24">
        <v>314964.63</v>
      </c>
      <c r="AE47" s="24">
        <f t="shared" si="0"/>
        <v>-0.1000000000349246</v>
      </c>
    </row>
    <row r="48" spans="1:32">
      <c r="A48" s="27">
        <v>57040</v>
      </c>
      <c r="B48" s="28" t="s">
        <v>2179</v>
      </c>
      <c r="C48" s="29">
        <v>42537</v>
      </c>
      <c r="D48" s="29">
        <v>42537</v>
      </c>
      <c r="E48" s="27" t="s">
        <v>30</v>
      </c>
      <c r="F48" s="36">
        <v>42534</v>
      </c>
      <c r="G48" s="27" t="s">
        <v>31</v>
      </c>
      <c r="H48" s="27">
        <v>57040</v>
      </c>
      <c r="I48" s="27" t="s">
        <v>704</v>
      </c>
      <c r="J48" s="27" t="s">
        <v>705</v>
      </c>
      <c r="K48" s="27">
        <v>2016</v>
      </c>
      <c r="L48" s="30" t="s">
        <v>2164</v>
      </c>
      <c r="M48" s="27" t="s">
        <v>2180</v>
      </c>
      <c r="N48" s="27" t="s">
        <v>707</v>
      </c>
      <c r="O48" s="27" t="s">
        <v>2181</v>
      </c>
      <c r="P48" s="31"/>
      <c r="Q48" s="27"/>
      <c r="R48" s="27"/>
      <c r="S48" s="27"/>
      <c r="T48" s="27"/>
      <c r="U48" s="48">
        <v>263899.76</v>
      </c>
      <c r="V48" s="48">
        <v>5311.04</v>
      </c>
      <c r="W48" s="48">
        <v>2320</v>
      </c>
      <c r="X48" s="48">
        <v>360</v>
      </c>
      <c r="Y48" s="48">
        <v>269210.8</v>
      </c>
      <c r="Z48" s="48">
        <v>43073.73</v>
      </c>
      <c r="AA48" s="48">
        <v>314964.52999999997</v>
      </c>
      <c r="AB48" s="27" t="s">
        <v>710</v>
      </c>
      <c r="AC48" s="26" t="s">
        <v>2200</v>
      </c>
      <c r="AD48" s="24">
        <v>314964.53000000003</v>
      </c>
      <c r="AE48" s="24">
        <f t="shared" si="0"/>
        <v>0</v>
      </c>
    </row>
    <row r="49" spans="1:31">
      <c r="A49" s="27">
        <v>57040</v>
      </c>
      <c r="B49" s="28" t="s">
        <v>2182</v>
      </c>
      <c r="C49" s="29">
        <v>42537</v>
      </c>
      <c r="D49" s="29">
        <v>42537</v>
      </c>
      <c r="E49" s="27" t="s">
        <v>30</v>
      </c>
      <c r="F49" s="36">
        <v>42534</v>
      </c>
      <c r="G49" s="27" t="s">
        <v>31</v>
      </c>
      <c r="H49" s="27">
        <v>57040</v>
      </c>
      <c r="I49" s="27" t="s">
        <v>1057</v>
      </c>
      <c r="J49" s="27" t="s">
        <v>705</v>
      </c>
      <c r="K49" s="27">
        <v>2016</v>
      </c>
      <c r="L49" s="30" t="s">
        <v>2164</v>
      </c>
      <c r="M49" s="27" t="s">
        <v>2183</v>
      </c>
      <c r="N49" s="27" t="s">
        <v>1064</v>
      </c>
      <c r="O49" s="27" t="s">
        <v>2184</v>
      </c>
      <c r="P49" s="31"/>
      <c r="Q49" s="27"/>
      <c r="R49" s="27"/>
      <c r="S49" s="27"/>
      <c r="T49" s="27"/>
      <c r="U49" s="48">
        <v>320968.86</v>
      </c>
      <c r="V49" s="48">
        <v>5311.04</v>
      </c>
      <c r="W49" s="48">
        <v>2320</v>
      </c>
      <c r="X49" s="48">
        <v>360</v>
      </c>
      <c r="Y49" s="48">
        <v>326279.89999999997</v>
      </c>
      <c r="Z49" s="48">
        <v>52204.78</v>
      </c>
      <c r="AA49" s="48">
        <v>381164.67999999993</v>
      </c>
      <c r="AB49" s="27" t="s">
        <v>710</v>
      </c>
      <c r="AC49" s="26" t="s">
        <v>2199</v>
      </c>
      <c r="AD49" s="24">
        <v>381164.68</v>
      </c>
      <c r="AE49" s="24">
        <f t="shared" si="0"/>
        <v>0</v>
      </c>
    </row>
    <row r="50" spans="1:31">
      <c r="A50" s="27">
        <v>57040</v>
      </c>
      <c r="B50" s="28" t="s">
        <v>2185</v>
      </c>
      <c r="C50" s="29">
        <v>42538</v>
      </c>
      <c r="D50" s="29">
        <v>42538</v>
      </c>
      <c r="E50" s="27" t="s">
        <v>30</v>
      </c>
      <c r="F50" s="36">
        <v>42534</v>
      </c>
      <c r="G50" s="27" t="s">
        <v>31</v>
      </c>
      <c r="H50" s="27">
        <v>57040</v>
      </c>
      <c r="I50" s="27" t="s">
        <v>1057</v>
      </c>
      <c r="J50" s="27" t="s">
        <v>705</v>
      </c>
      <c r="K50" s="27">
        <v>2016</v>
      </c>
      <c r="L50" s="30" t="s">
        <v>2164</v>
      </c>
      <c r="M50" s="27" t="s">
        <v>2186</v>
      </c>
      <c r="N50" s="27" t="s">
        <v>1059</v>
      </c>
      <c r="O50" s="27" t="s">
        <v>2187</v>
      </c>
      <c r="P50" s="31"/>
      <c r="Q50" s="27"/>
      <c r="R50" s="27"/>
      <c r="S50" s="27"/>
      <c r="T50" s="27"/>
      <c r="U50" s="48">
        <v>320968.86</v>
      </c>
      <c r="V50" s="48">
        <v>5311.04</v>
      </c>
      <c r="W50" s="48">
        <v>2320</v>
      </c>
      <c r="X50" s="48">
        <v>360</v>
      </c>
      <c r="Y50" s="48">
        <v>326279.89999999997</v>
      </c>
      <c r="Z50" s="48">
        <v>52204.78</v>
      </c>
      <c r="AA50" s="48">
        <v>381164.67999999993</v>
      </c>
      <c r="AB50" s="27" t="s">
        <v>710</v>
      </c>
      <c r="AC50" s="26" t="s">
        <v>2198</v>
      </c>
      <c r="AD50" s="24">
        <v>381164.69</v>
      </c>
      <c r="AE50" s="24">
        <f t="shared" si="0"/>
        <v>-1.0000000067520887E-2</v>
      </c>
    </row>
    <row r="51" spans="1:31">
      <c r="A51" s="27">
        <v>57040</v>
      </c>
      <c r="B51" s="28" t="s">
        <v>2188</v>
      </c>
      <c r="C51" s="29">
        <v>42538</v>
      </c>
      <c r="D51" s="29">
        <v>42538</v>
      </c>
      <c r="E51" s="27" t="s">
        <v>30</v>
      </c>
      <c r="F51" s="36">
        <v>42534</v>
      </c>
      <c r="G51" s="27" t="s">
        <v>31</v>
      </c>
      <c r="H51" s="27">
        <v>57040</v>
      </c>
      <c r="I51" s="27" t="s">
        <v>1057</v>
      </c>
      <c r="J51" s="27" t="s">
        <v>705</v>
      </c>
      <c r="K51" s="27">
        <v>2016</v>
      </c>
      <c r="L51" s="30" t="s">
        <v>2164</v>
      </c>
      <c r="M51" s="27" t="s">
        <v>2189</v>
      </c>
      <c r="N51" s="27" t="s">
        <v>1059</v>
      </c>
      <c r="O51" s="27" t="s">
        <v>2190</v>
      </c>
      <c r="P51" s="31"/>
      <c r="Q51" s="27"/>
      <c r="R51" s="27"/>
      <c r="S51" s="27"/>
      <c r="T51" s="27"/>
      <c r="U51" s="48">
        <v>320968.86</v>
      </c>
      <c r="V51" s="48">
        <v>5311.04</v>
      </c>
      <c r="W51" s="48">
        <v>2320</v>
      </c>
      <c r="X51" s="48">
        <v>360</v>
      </c>
      <c r="Y51" s="48">
        <v>326279.89999999997</v>
      </c>
      <c r="Z51" s="48">
        <v>52204.78</v>
      </c>
      <c r="AA51" s="48">
        <v>381164.67999999993</v>
      </c>
      <c r="AB51" s="27" t="s">
        <v>710</v>
      </c>
      <c r="AC51" s="26" t="s">
        <v>2283</v>
      </c>
      <c r="AD51" s="24">
        <v>381164.68</v>
      </c>
      <c r="AE51" s="24">
        <f t="shared" si="0"/>
        <v>0</v>
      </c>
    </row>
    <row r="52" spans="1:31">
      <c r="A52" s="27">
        <v>57040</v>
      </c>
      <c r="B52" s="28" t="s">
        <v>2207</v>
      </c>
      <c r="C52" s="29">
        <v>42541</v>
      </c>
      <c r="D52" s="29">
        <v>42541</v>
      </c>
      <c r="E52" s="27" t="s">
        <v>30</v>
      </c>
      <c r="F52" s="36">
        <v>42515</v>
      </c>
      <c r="G52" s="27" t="s">
        <v>78</v>
      </c>
      <c r="H52" s="27">
        <v>57040</v>
      </c>
      <c r="I52" s="27" t="s">
        <v>493</v>
      </c>
      <c r="J52" s="27" t="s">
        <v>79</v>
      </c>
      <c r="K52" s="27">
        <v>2016</v>
      </c>
      <c r="L52" s="30" t="s">
        <v>2223</v>
      </c>
      <c r="M52" s="27" t="s">
        <v>2224</v>
      </c>
      <c r="N52" s="27" t="s">
        <v>1633</v>
      </c>
      <c r="O52" s="27" t="s">
        <v>2225</v>
      </c>
      <c r="P52" s="31" t="s">
        <v>2226</v>
      </c>
      <c r="Q52" s="27"/>
      <c r="R52" s="27"/>
      <c r="S52" s="27"/>
      <c r="T52" s="27"/>
      <c r="U52" s="48">
        <v>213606.63</v>
      </c>
      <c r="V52" s="48">
        <v>3907.2</v>
      </c>
      <c r="W52" s="48">
        <v>1160</v>
      </c>
      <c r="X52" s="48">
        <v>360</v>
      </c>
      <c r="Y52" s="48">
        <v>217513.83000000002</v>
      </c>
      <c r="Z52" s="48">
        <v>34802.21</v>
      </c>
      <c r="AA52" s="48">
        <v>253836.04</v>
      </c>
      <c r="AB52" s="30" t="s">
        <v>499</v>
      </c>
      <c r="AC52" s="26" t="s">
        <v>2279</v>
      </c>
      <c r="AD52" s="24">
        <v>253836.04</v>
      </c>
      <c r="AE52" s="24">
        <f t="shared" si="0"/>
        <v>0</v>
      </c>
    </row>
    <row r="53" spans="1:31">
      <c r="A53" s="27">
        <v>57040</v>
      </c>
      <c r="B53" s="28" t="s">
        <v>2208</v>
      </c>
      <c r="C53" s="29">
        <v>42541</v>
      </c>
      <c r="D53" s="29">
        <v>42541</v>
      </c>
      <c r="E53" s="27" t="s">
        <v>30</v>
      </c>
      <c r="F53" s="36">
        <v>42516</v>
      </c>
      <c r="G53" s="27" t="s">
        <v>103</v>
      </c>
      <c r="H53" s="27">
        <v>57040</v>
      </c>
      <c r="I53" s="27" t="s">
        <v>244</v>
      </c>
      <c r="J53" s="27" t="s">
        <v>104</v>
      </c>
      <c r="K53" s="27">
        <v>2016</v>
      </c>
      <c r="L53" s="30" t="s">
        <v>2227</v>
      </c>
      <c r="M53" s="27" t="s">
        <v>2228</v>
      </c>
      <c r="N53" s="27" t="s">
        <v>1094</v>
      </c>
      <c r="O53" s="27" t="s">
        <v>2229</v>
      </c>
      <c r="P53" s="31" t="s">
        <v>2230</v>
      </c>
      <c r="Q53" s="27"/>
      <c r="R53" s="27"/>
      <c r="S53" s="27"/>
      <c r="T53" s="27"/>
      <c r="U53" s="48">
        <v>347716.42</v>
      </c>
      <c r="V53" s="48">
        <v>3907.2</v>
      </c>
      <c r="W53" s="48">
        <v>2900</v>
      </c>
      <c r="X53" s="48">
        <v>360</v>
      </c>
      <c r="Y53" s="48">
        <v>351623.62</v>
      </c>
      <c r="Z53" s="48">
        <v>56259.78</v>
      </c>
      <c r="AA53" s="48">
        <v>411143.4</v>
      </c>
      <c r="AB53" s="30" t="s">
        <v>110</v>
      </c>
      <c r="AC53" s="26" t="s">
        <v>2285</v>
      </c>
      <c r="AD53" s="24">
        <v>411143.59</v>
      </c>
      <c r="AE53" s="24">
        <f t="shared" si="0"/>
        <v>-0.19000000000232831</v>
      </c>
    </row>
    <row r="54" spans="1:31">
      <c r="A54" s="27">
        <v>57040</v>
      </c>
      <c r="B54" s="28" t="s">
        <v>2209</v>
      </c>
      <c r="C54" s="29">
        <v>42541</v>
      </c>
      <c r="D54" s="29">
        <v>42541</v>
      </c>
      <c r="E54" s="27" t="s">
        <v>30</v>
      </c>
      <c r="F54" s="36">
        <v>42520</v>
      </c>
      <c r="G54" s="27" t="s">
        <v>103</v>
      </c>
      <c r="H54" s="27">
        <v>57040</v>
      </c>
      <c r="I54" s="27" t="s">
        <v>244</v>
      </c>
      <c r="J54" s="27" t="s">
        <v>104</v>
      </c>
      <c r="K54" s="27">
        <v>2016</v>
      </c>
      <c r="L54" s="30" t="s">
        <v>2231</v>
      </c>
      <c r="M54" s="27" t="s">
        <v>2232</v>
      </c>
      <c r="N54" s="27" t="s">
        <v>1094</v>
      </c>
      <c r="O54" s="27" t="s">
        <v>2233</v>
      </c>
      <c r="P54" s="31" t="s">
        <v>2234</v>
      </c>
      <c r="Q54" s="27"/>
      <c r="R54" s="27"/>
      <c r="S54" s="27"/>
      <c r="T54" s="27"/>
      <c r="U54" s="48">
        <v>347716.42</v>
      </c>
      <c r="V54" s="48">
        <v>3907.2</v>
      </c>
      <c r="W54" s="48">
        <v>2900</v>
      </c>
      <c r="X54" s="48">
        <v>360</v>
      </c>
      <c r="Y54" s="48">
        <v>351623.62</v>
      </c>
      <c r="Z54" s="48">
        <v>56259.78</v>
      </c>
      <c r="AA54" s="48">
        <v>411143.4</v>
      </c>
      <c r="AB54" s="30" t="s">
        <v>110</v>
      </c>
      <c r="AC54" s="26" t="s">
        <v>2284</v>
      </c>
      <c r="AD54" s="24">
        <v>411143.39</v>
      </c>
      <c r="AE54" s="24">
        <f t="shared" si="0"/>
        <v>1.0000000009313226E-2</v>
      </c>
    </row>
    <row r="55" spans="1:31">
      <c r="A55" s="27">
        <v>57040</v>
      </c>
      <c r="B55" s="28" t="s">
        <v>2210</v>
      </c>
      <c r="C55" s="29">
        <v>42541</v>
      </c>
      <c r="D55" s="29">
        <v>42541</v>
      </c>
      <c r="E55" s="27" t="s">
        <v>30</v>
      </c>
      <c r="F55" s="36">
        <v>42514</v>
      </c>
      <c r="G55" s="27" t="s">
        <v>78</v>
      </c>
      <c r="H55" s="27">
        <v>57040</v>
      </c>
      <c r="I55" s="27" t="s">
        <v>156</v>
      </c>
      <c r="J55" s="27" t="s">
        <v>157</v>
      </c>
      <c r="K55" s="27">
        <v>2016</v>
      </c>
      <c r="L55" s="30" t="s">
        <v>2235</v>
      </c>
      <c r="M55" s="27" t="s">
        <v>2236</v>
      </c>
      <c r="N55" s="27" t="s">
        <v>2237</v>
      </c>
      <c r="O55" s="27" t="s">
        <v>2238</v>
      </c>
      <c r="P55" s="31" t="s">
        <v>2239</v>
      </c>
      <c r="Q55" s="27"/>
      <c r="R55" s="27"/>
      <c r="S55" s="27"/>
      <c r="T55" s="27"/>
      <c r="U55" s="48">
        <v>558081.63</v>
      </c>
      <c r="V55" s="48">
        <v>3907.2</v>
      </c>
      <c r="W55" s="48">
        <v>2900</v>
      </c>
      <c r="X55" s="48">
        <v>360</v>
      </c>
      <c r="Y55" s="48">
        <v>561988.82999999996</v>
      </c>
      <c r="Z55" s="48">
        <v>89918.21</v>
      </c>
      <c r="AA55" s="48">
        <v>655167.03999999992</v>
      </c>
      <c r="AB55" s="30" t="s">
        <v>163</v>
      </c>
      <c r="AC55" s="26" t="s">
        <v>2280</v>
      </c>
      <c r="AD55" s="24">
        <v>655167.04</v>
      </c>
      <c r="AE55" s="24">
        <f t="shared" si="0"/>
        <v>0</v>
      </c>
    </row>
    <row r="56" spans="1:31">
      <c r="A56" s="27">
        <v>57040</v>
      </c>
      <c r="B56" s="28" t="s">
        <v>2211</v>
      </c>
      <c r="C56" s="29">
        <v>42543</v>
      </c>
      <c r="D56" s="29">
        <v>42543</v>
      </c>
      <c r="E56" s="27" t="s">
        <v>30</v>
      </c>
      <c r="F56" s="46" t="s">
        <v>265</v>
      </c>
      <c r="G56" s="27" t="s">
        <v>266</v>
      </c>
      <c r="H56" s="27">
        <v>57040</v>
      </c>
      <c r="I56" s="27" t="s">
        <v>267</v>
      </c>
      <c r="J56" s="27" t="s">
        <v>166</v>
      </c>
      <c r="K56" s="27">
        <v>2016</v>
      </c>
      <c r="L56" s="30" t="s">
        <v>268</v>
      </c>
      <c r="M56" s="27" t="s">
        <v>2240</v>
      </c>
      <c r="N56" s="27" t="s">
        <v>270</v>
      </c>
      <c r="O56" s="27" t="s">
        <v>2241</v>
      </c>
      <c r="P56" s="31"/>
      <c r="Q56" s="27"/>
      <c r="R56" s="27"/>
      <c r="S56" s="27"/>
      <c r="T56" s="27"/>
      <c r="U56" s="48">
        <v>174117.32</v>
      </c>
      <c r="V56" s="48">
        <v>4348.38</v>
      </c>
      <c r="W56" s="48">
        <v>1160</v>
      </c>
      <c r="X56" s="48">
        <v>360</v>
      </c>
      <c r="Y56" s="48">
        <v>178465.7</v>
      </c>
      <c r="Z56" s="48">
        <v>28554.51</v>
      </c>
      <c r="AA56" s="48">
        <v>208540.21000000002</v>
      </c>
      <c r="AB56" s="30" t="s">
        <v>273</v>
      </c>
      <c r="AC56" s="26" t="s">
        <v>2278</v>
      </c>
      <c r="AD56" s="24">
        <v>208540.21</v>
      </c>
      <c r="AE56" s="24">
        <f t="shared" si="0"/>
        <v>0</v>
      </c>
    </row>
    <row r="57" spans="1:31">
      <c r="A57" s="27">
        <v>57040</v>
      </c>
      <c r="B57" s="28" t="s">
        <v>2212</v>
      </c>
      <c r="C57" s="29">
        <v>42543</v>
      </c>
      <c r="D57" s="29">
        <v>42543</v>
      </c>
      <c r="E57" s="27" t="s">
        <v>30</v>
      </c>
      <c r="F57" s="46" t="s">
        <v>265</v>
      </c>
      <c r="G57" s="27" t="s">
        <v>266</v>
      </c>
      <c r="H57" s="27">
        <v>57040</v>
      </c>
      <c r="I57" s="27" t="s">
        <v>612</v>
      </c>
      <c r="J57" s="27" t="s">
        <v>166</v>
      </c>
      <c r="K57" s="27">
        <v>2016</v>
      </c>
      <c r="L57" s="30" t="s">
        <v>268</v>
      </c>
      <c r="M57" s="27" t="s">
        <v>2242</v>
      </c>
      <c r="N57" s="27" t="s">
        <v>2079</v>
      </c>
      <c r="O57" s="27" t="s">
        <v>2243</v>
      </c>
      <c r="P57" s="31"/>
      <c r="Q57" s="27"/>
      <c r="R57" s="27"/>
      <c r="S57" s="27"/>
      <c r="T57" s="27"/>
      <c r="U57" s="48">
        <v>191108.7</v>
      </c>
      <c r="V57" s="48">
        <v>4348.38</v>
      </c>
      <c r="W57" s="48">
        <v>1160</v>
      </c>
      <c r="X57" s="48">
        <v>360</v>
      </c>
      <c r="Y57" s="48">
        <v>195457.08000000002</v>
      </c>
      <c r="Z57" s="48">
        <v>31273.13</v>
      </c>
      <c r="AA57" s="48">
        <v>228250.21000000002</v>
      </c>
      <c r="AB57" s="30" t="s">
        <v>617</v>
      </c>
      <c r="AC57" s="26" t="s">
        <v>2277</v>
      </c>
      <c r="AD57" s="24">
        <v>228250.21</v>
      </c>
      <c r="AE57" s="24">
        <f t="shared" si="0"/>
        <v>0</v>
      </c>
    </row>
    <row r="58" spans="1:31">
      <c r="A58" s="27">
        <v>57040</v>
      </c>
      <c r="B58" s="28" t="s">
        <v>2213</v>
      </c>
      <c r="C58" s="29">
        <v>42543</v>
      </c>
      <c r="D58" s="29">
        <v>42543</v>
      </c>
      <c r="E58" s="27" t="s">
        <v>30</v>
      </c>
      <c r="F58" s="46" t="s">
        <v>265</v>
      </c>
      <c r="G58" s="27" t="s">
        <v>266</v>
      </c>
      <c r="H58" s="27">
        <v>57040</v>
      </c>
      <c r="I58" s="27" t="s">
        <v>612</v>
      </c>
      <c r="J58" s="27" t="s">
        <v>166</v>
      </c>
      <c r="K58" s="27">
        <v>2016</v>
      </c>
      <c r="L58" s="30" t="s">
        <v>268</v>
      </c>
      <c r="M58" s="27" t="s">
        <v>2244</v>
      </c>
      <c r="N58" s="27" t="s">
        <v>1030</v>
      </c>
      <c r="O58" s="27" t="s">
        <v>2245</v>
      </c>
      <c r="P58" s="31"/>
      <c r="Q58" s="27"/>
      <c r="R58" s="27"/>
      <c r="S58" s="27"/>
      <c r="T58" s="27"/>
      <c r="U58" s="48">
        <v>191108.7</v>
      </c>
      <c r="V58" s="48">
        <v>4348.38</v>
      </c>
      <c r="W58" s="48">
        <v>1160</v>
      </c>
      <c r="X58" s="48">
        <v>360</v>
      </c>
      <c r="Y58" s="48">
        <v>195457.08000000002</v>
      </c>
      <c r="Z58" s="48">
        <v>31273.13</v>
      </c>
      <c r="AA58" s="48">
        <v>228250.21000000002</v>
      </c>
      <c r="AB58" s="30" t="s">
        <v>617</v>
      </c>
      <c r="AC58" s="26" t="s">
        <v>2276</v>
      </c>
      <c r="AD58" s="24">
        <v>228250.21</v>
      </c>
      <c r="AE58" s="24">
        <f t="shared" si="0"/>
        <v>0</v>
      </c>
    </row>
    <row r="59" spans="1:31">
      <c r="A59" s="27">
        <v>57040</v>
      </c>
      <c r="B59" s="28" t="s">
        <v>2214</v>
      </c>
      <c r="C59" s="29">
        <v>42544</v>
      </c>
      <c r="D59" s="29">
        <v>42544</v>
      </c>
      <c r="E59" s="27" t="s">
        <v>30</v>
      </c>
      <c r="F59" s="36">
        <v>42541</v>
      </c>
      <c r="G59" s="27" t="s">
        <v>31</v>
      </c>
      <c r="H59" s="27">
        <v>57040</v>
      </c>
      <c r="I59" s="27" t="s">
        <v>408</v>
      </c>
      <c r="J59" s="27" t="s">
        <v>409</v>
      </c>
      <c r="K59" s="27">
        <v>2016</v>
      </c>
      <c r="L59" s="30" t="s">
        <v>2246</v>
      </c>
      <c r="M59" s="27" t="s">
        <v>2247</v>
      </c>
      <c r="N59" s="27" t="s">
        <v>35</v>
      </c>
      <c r="O59" s="27" t="s">
        <v>2248</v>
      </c>
      <c r="P59" s="31"/>
      <c r="Q59" s="27"/>
      <c r="R59" s="27"/>
      <c r="S59" s="27"/>
      <c r="T59" s="27"/>
      <c r="U59" s="48">
        <v>258285.41</v>
      </c>
      <c r="V59" s="48">
        <v>5311.04</v>
      </c>
      <c r="W59" s="48">
        <v>2900</v>
      </c>
      <c r="X59" s="48">
        <v>360</v>
      </c>
      <c r="Y59" s="48">
        <v>263596.45</v>
      </c>
      <c r="Z59" s="48">
        <v>42175.43</v>
      </c>
      <c r="AA59" s="48">
        <v>309031.88</v>
      </c>
      <c r="AB59" s="30" t="s">
        <v>414</v>
      </c>
      <c r="AC59" s="26" t="s">
        <v>2273</v>
      </c>
      <c r="AD59" s="24">
        <v>309031.88</v>
      </c>
      <c r="AE59" s="24">
        <f t="shared" si="0"/>
        <v>0</v>
      </c>
    </row>
    <row r="60" spans="1:31">
      <c r="A60" s="27">
        <v>57040</v>
      </c>
      <c r="B60" s="28" t="s">
        <v>2215</v>
      </c>
      <c r="C60" s="29">
        <v>42544</v>
      </c>
      <c r="D60" s="29">
        <v>42544</v>
      </c>
      <c r="E60" s="27" t="s">
        <v>30</v>
      </c>
      <c r="F60" s="36">
        <v>42541</v>
      </c>
      <c r="G60" s="27" t="s">
        <v>31</v>
      </c>
      <c r="H60" s="27">
        <v>57040</v>
      </c>
      <c r="I60" s="27" t="s">
        <v>408</v>
      </c>
      <c r="J60" s="27" t="s">
        <v>409</v>
      </c>
      <c r="K60" s="27">
        <v>2016</v>
      </c>
      <c r="L60" s="30" t="s">
        <v>2246</v>
      </c>
      <c r="M60" s="27" t="s">
        <v>2249</v>
      </c>
      <c r="N60" s="27" t="s">
        <v>35</v>
      </c>
      <c r="O60" s="27" t="s">
        <v>2250</v>
      </c>
      <c r="P60" s="31"/>
      <c r="Q60" s="27"/>
      <c r="R60" s="27"/>
      <c r="S60" s="27"/>
      <c r="T60" s="27"/>
      <c r="U60" s="48">
        <v>258285.41</v>
      </c>
      <c r="V60" s="48">
        <v>5311.04</v>
      </c>
      <c r="W60" s="48">
        <v>2900</v>
      </c>
      <c r="X60" s="48">
        <v>360</v>
      </c>
      <c r="Y60" s="48">
        <v>263596.45</v>
      </c>
      <c r="Z60" s="48">
        <v>42175.43</v>
      </c>
      <c r="AA60" s="48">
        <v>309031.88</v>
      </c>
      <c r="AB60" s="30" t="s">
        <v>414</v>
      </c>
      <c r="AC60" s="26" t="s">
        <v>2271</v>
      </c>
      <c r="AD60" s="24">
        <v>309031.88</v>
      </c>
      <c r="AE60" s="24">
        <f t="shared" si="0"/>
        <v>0</v>
      </c>
    </row>
    <row r="61" spans="1:31">
      <c r="A61" s="27">
        <v>57040</v>
      </c>
      <c r="B61" s="28" t="s">
        <v>2216</v>
      </c>
      <c r="C61" s="29">
        <v>42544</v>
      </c>
      <c r="D61" s="29">
        <v>42544</v>
      </c>
      <c r="E61" s="27" t="s">
        <v>30</v>
      </c>
      <c r="F61" s="36">
        <v>42541</v>
      </c>
      <c r="G61" s="27" t="s">
        <v>31</v>
      </c>
      <c r="H61" s="27">
        <v>57040</v>
      </c>
      <c r="I61" s="27" t="s">
        <v>408</v>
      </c>
      <c r="J61" s="27" t="s">
        <v>409</v>
      </c>
      <c r="K61" s="27">
        <v>2016</v>
      </c>
      <c r="L61" s="30" t="s">
        <v>2246</v>
      </c>
      <c r="M61" s="27" t="s">
        <v>2251</v>
      </c>
      <c r="N61" s="27" t="s">
        <v>2170</v>
      </c>
      <c r="O61" s="27" t="s">
        <v>2252</v>
      </c>
      <c r="P61" s="31"/>
      <c r="Q61" s="27"/>
      <c r="R61" s="27"/>
      <c r="S61" s="27"/>
      <c r="T61" s="27"/>
      <c r="U61" s="48">
        <v>258285.41</v>
      </c>
      <c r="V61" s="48">
        <v>5311.04</v>
      </c>
      <c r="W61" s="48">
        <v>2900</v>
      </c>
      <c r="X61" s="48">
        <v>360</v>
      </c>
      <c r="Y61" s="48">
        <v>263596.45</v>
      </c>
      <c r="Z61" s="48">
        <v>42175.43</v>
      </c>
      <c r="AA61" s="48">
        <v>309031.88</v>
      </c>
      <c r="AB61" s="30" t="s">
        <v>414</v>
      </c>
      <c r="AC61" s="26" t="s">
        <v>2270</v>
      </c>
      <c r="AD61" s="24">
        <v>309031.88</v>
      </c>
      <c r="AE61" s="24">
        <f t="shared" si="0"/>
        <v>0</v>
      </c>
    </row>
    <row r="62" spans="1:31">
      <c r="A62" s="27">
        <v>57040</v>
      </c>
      <c r="B62" s="28" t="s">
        <v>2217</v>
      </c>
      <c r="C62" s="29">
        <v>42544</v>
      </c>
      <c r="D62" s="29">
        <v>42544</v>
      </c>
      <c r="E62" s="27" t="s">
        <v>30</v>
      </c>
      <c r="F62" s="36">
        <v>42541</v>
      </c>
      <c r="G62" s="27" t="s">
        <v>31</v>
      </c>
      <c r="H62" s="27">
        <v>57040</v>
      </c>
      <c r="I62" s="27" t="s">
        <v>408</v>
      </c>
      <c r="J62" s="27" t="s">
        <v>409</v>
      </c>
      <c r="K62" s="27">
        <v>2016</v>
      </c>
      <c r="L62" s="30" t="s">
        <v>2246</v>
      </c>
      <c r="M62" s="27" t="s">
        <v>2253</v>
      </c>
      <c r="N62" s="27" t="s">
        <v>35</v>
      </c>
      <c r="O62" s="27" t="s">
        <v>2254</v>
      </c>
      <c r="P62" s="31"/>
      <c r="Q62" s="27"/>
      <c r="R62" s="27"/>
      <c r="S62" s="27"/>
      <c r="T62" s="27"/>
      <c r="U62" s="48">
        <v>258285.41</v>
      </c>
      <c r="V62" s="48">
        <v>5311.04</v>
      </c>
      <c r="W62" s="48">
        <v>2900</v>
      </c>
      <c r="X62" s="48">
        <v>360</v>
      </c>
      <c r="Y62" s="48">
        <v>263596.45</v>
      </c>
      <c r="Z62" s="48">
        <v>42175.43</v>
      </c>
      <c r="AA62" s="48">
        <v>309031.88</v>
      </c>
      <c r="AB62" s="30" t="s">
        <v>414</v>
      </c>
      <c r="AC62" s="26" t="s">
        <v>2272</v>
      </c>
      <c r="AD62" s="24">
        <v>309031.88</v>
      </c>
      <c r="AE62" s="24">
        <f t="shared" si="0"/>
        <v>0</v>
      </c>
    </row>
    <row r="63" spans="1:31">
      <c r="A63" s="27">
        <v>57040</v>
      </c>
      <c r="B63" s="28" t="s">
        <v>2218</v>
      </c>
      <c r="C63" s="29">
        <v>42544</v>
      </c>
      <c r="D63" s="29">
        <v>42544</v>
      </c>
      <c r="E63" s="27" t="s">
        <v>30</v>
      </c>
      <c r="F63" s="36">
        <v>42541</v>
      </c>
      <c r="G63" s="27" t="s">
        <v>31</v>
      </c>
      <c r="H63" s="27">
        <v>57040</v>
      </c>
      <c r="I63" s="27" t="s">
        <v>2255</v>
      </c>
      <c r="J63" s="27" t="s">
        <v>166</v>
      </c>
      <c r="K63" s="27">
        <v>2017</v>
      </c>
      <c r="L63" s="30" t="s">
        <v>2256</v>
      </c>
      <c r="M63" s="27" t="s">
        <v>2257</v>
      </c>
      <c r="N63" s="27" t="s">
        <v>2258</v>
      </c>
      <c r="O63" s="27" t="s">
        <v>2259</v>
      </c>
      <c r="P63" s="31"/>
      <c r="Q63" s="27"/>
      <c r="R63" s="27"/>
      <c r="S63" s="27"/>
      <c r="T63" s="27"/>
      <c r="U63" s="48">
        <v>149986.35999999999</v>
      </c>
      <c r="V63" s="48">
        <v>5311.04</v>
      </c>
      <c r="W63" s="48">
        <v>1160</v>
      </c>
      <c r="X63" s="48">
        <v>360</v>
      </c>
      <c r="Y63" s="48">
        <v>155297.4</v>
      </c>
      <c r="Z63" s="48">
        <v>24847.58</v>
      </c>
      <c r="AA63" s="48">
        <v>181664.97999999998</v>
      </c>
      <c r="AB63" s="30" t="s">
        <v>2260</v>
      </c>
      <c r="AC63" s="26" t="s">
        <v>2289</v>
      </c>
      <c r="AD63" s="24">
        <v>181664.98</v>
      </c>
      <c r="AE63" s="24">
        <f t="shared" si="0"/>
        <v>0</v>
      </c>
    </row>
    <row r="64" spans="1:31">
      <c r="A64" s="27">
        <v>57040</v>
      </c>
      <c r="B64" s="28" t="s">
        <v>2219</v>
      </c>
      <c r="C64" s="29">
        <v>42544</v>
      </c>
      <c r="D64" s="29">
        <v>42544</v>
      </c>
      <c r="E64" s="27" t="s">
        <v>30</v>
      </c>
      <c r="F64" s="36">
        <v>42541</v>
      </c>
      <c r="G64" s="27" t="s">
        <v>31</v>
      </c>
      <c r="H64" s="27">
        <v>57040</v>
      </c>
      <c r="I64" s="27" t="s">
        <v>198</v>
      </c>
      <c r="J64" s="27" t="s">
        <v>199</v>
      </c>
      <c r="K64" s="27">
        <v>2016</v>
      </c>
      <c r="L64" s="30" t="s">
        <v>2261</v>
      </c>
      <c r="M64" s="27" t="s">
        <v>2262</v>
      </c>
      <c r="N64" s="27" t="s">
        <v>213</v>
      </c>
      <c r="O64" s="27" t="s">
        <v>2263</v>
      </c>
      <c r="P64" s="31"/>
      <c r="Q64" s="27"/>
      <c r="R64" s="27"/>
      <c r="S64" s="27"/>
      <c r="T64" s="27"/>
      <c r="U64" s="48">
        <v>162466.44</v>
      </c>
      <c r="V64" s="48">
        <v>5311.04</v>
      </c>
      <c r="W64" s="48">
        <v>1160</v>
      </c>
      <c r="X64" s="48">
        <v>360</v>
      </c>
      <c r="Y64" s="48">
        <v>167777.48</v>
      </c>
      <c r="Z64" s="48">
        <v>26844.400000000001</v>
      </c>
      <c r="AA64" s="48">
        <v>196141.88</v>
      </c>
      <c r="AB64" s="30" t="s">
        <v>205</v>
      </c>
      <c r="AC64" s="26" t="s">
        <v>2274</v>
      </c>
      <c r="AD64" s="24">
        <v>196141.88</v>
      </c>
      <c r="AE64" s="24">
        <f t="shared" si="0"/>
        <v>0</v>
      </c>
    </row>
    <row r="65" spans="1:31">
      <c r="A65" s="27">
        <v>57040</v>
      </c>
      <c r="B65" s="28" t="s">
        <v>2220</v>
      </c>
      <c r="C65" s="29">
        <v>42544</v>
      </c>
      <c r="D65" s="29">
        <v>42544</v>
      </c>
      <c r="E65" s="27" t="s">
        <v>30</v>
      </c>
      <c r="F65" s="36">
        <v>42541</v>
      </c>
      <c r="G65" s="27" t="s">
        <v>31</v>
      </c>
      <c r="H65" s="27">
        <v>57040</v>
      </c>
      <c r="I65" s="27" t="s">
        <v>536</v>
      </c>
      <c r="J65" s="27" t="s">
        <v>199</v>
      </c>
      <c r="K65" s="27">
        <v>2016</v>
      </c>
      <c r="L65" s="30" t="s">
        <v>2261</v>
      </c>
      <c r="M65" s="27" t="s">
        <v>2264</v>
      </c>
      <c r="N65" s="27" t="s">
        <v>213</v>
      </c>
      <c r="O65" s="27" t="s">
        <v>2265</v>
      </c>
      <c r="P65" s="31"/>
      <c r="Q65" s="27"/>
      <c r="R65" s="27"/>
      <c r="S65" s="27"/>
      <c r="T65" s="27"/>
      <c r="U65" s="48">
        <v>167897.48</v>
      </c>
      <c r="V65" s="48">
        <v>5311.04</v>
      </c>
      <c r="W65" s="48">
        <v>1160</v>
      </c>
      <c r="X65" s="48">
        <v>360</v>
      </c>
      <c r="Y65" s="48">
        <v>173208.52000000002</v>
      </c>
      <c r="Z65" s="48">
        <v>27713.360000000001</v>
      </c>
      <c r="AA65" s="48">
        <v>202441.88</v>
      </c>
      <c r="AB65" s="30" t="s">
        <v>541</v>
      </c>
      <c r="AC65" s="26" t="s">
        <v>2281</v>
      </c>
      <c r="AD65" s="24">
        <v>202441.88</v>
      </c>
      <c r="AE65" s="24">
        <f t="shared" si="0"/>
        <v>0</v>
      </c>
    </row>
    <row r="66" spans="1:31">
      <c r="A66" s="27">
        <v>57040</v>
      </c>
      <c r="B66" s="28" t="s">
        <v>2221</v>
      </c>
      <c r="C66" s="29">
        <v>42544</v>
      </c>
      <c r="D66" s="29">
        <v>42544</v>
      </c>
      <c r="E66" s="27" t="s">
        <v>30</v>
      </c>
      <c r="F66" s="36">
        <v>42541</v>
      </c>
      <c r="G66" s="27" t="s">
        <v>31</v>
      </c>
      <c r="H66" s="27">
        <v>57040</v>
      </c>
      <c r="I66" s="27" t="s">
        <v>1057</v>
      </c>
      <c r="J66" s="27" t="s">
        <v>705</v>
      </c>
      <c r="K66" s="27">
        <v>2016</v>
      </c>
      <c r="L66" s="30" t="s">
        <v>2246</v>
      </c>
      <c r="M66" s="27" t="s">
        <v>2266</v>
      </c>
      <c r="N66" s="27" t="s">
        <v>1059</v>
      </c>
      <c r="O66" s="27" t="s">
        <v>2267</v>
      </c>
      <c r="P66" s="31"/>
      <c r="Q66" s="27"/>
      <c r="R66" s="27"/>
      <c r="S66" s="27"/>
      <c r="T66" s="27"/>
      <c r="U66" s="48">
        <v>320968.86</v>
      </c>
      <c r="V66" s="48">
        <v>5311.04</v>
      </c>
      <c r="W66" s="48">
        <v>2320</v>
      </c>
      <c r="X66" s="48">
        <v>360</v>
      </c>
      <c r="Y66" s="48">
        <v>326279.89999999997</v>
      </c>
      <c r="Z66" s="48">
        <v>52204.78</v>
      </c>
      <c r="AA66" s="48">
        <v>381164.67999999993</v>
      </c>
      <c r="AB66" s="30" t="s">
        <v>710</v>
      </c>
      <c r="AC66" s="26" t="s">
        <v>2282</v>
      </c>
      <c r="AD66" s="24">
        <v>381164.68</v>
      </c>
      <c r="AE66" s="24">
        <f t="shared" si="0"/>
        <v>0</v>
      </c>
    </row>
    <row r="67" spans="1:31">
      <c r="A67" s="27">
        <v>57040</v>
      </c>
      <c r="B67" s="28" t="s">
        <v>2222</v>
      </c>
      <c r="C67" s="29">
        <v>42544</v>
      </c>
      <c r="D67" s="29">
        <v>42544</v>
      </c>
      <c r="E67" s="27" t="s">
        <v>30</v>
      </c>
      <c r="F67" s="36">
        <v>42541</v>
      </c>
      <c r="G67" s="27" t="s">
        <v>31</v>
      </c>
      <c r="H67" s="27">
        <v>57040</v>
      </c>
      <c r="I67" s="27" t="s">
        <v>1057</v>
      </c>
      <c r="J67" s="27" t="s">
        <v>705</v>
      </c>
      <c r="K67" s="27">
        <v>2016</v>
      </c>
      <c r="L67" s="30" t="s">
        <v>2246</v>
      </c>
      <c r="M67" s="27" t="s">
        <v>2268</v>
      </c>
      <c r="N67" s="27" t="s">
        <v>1064</v>
      </c>
      <c r="O67" s="27" t="s">
        <v>2269</v>
      </c>
      <c r="P67" s="31"/>
      <c r="Q67" s="27"/>
      <c r="R67" s="27"/>
      <c r="S67" s="27"/>
      <c r="T67" s="27"/>
      <c r="U67" s="48">
        <v>320968.86</v>
      </c>
      <c r="V67" s="48">
        <v>5311.04</v>
      </c>
      <c r="W67" s="48">
        <v>2320</v>
      </c>
      <c r="X67" s="48">
        <v>360</v>
      </c>
      <c r="Y67" s="48">
        <v>326279.89999999997</v>
      </c>
      <c r="Z67" s="48">
        <v>52204.78</v>
      </c>
      <c r="AA67" s="48">
        <v>381164.67999999993</v>
      </c>
      <c r="AB67" s="30" t="s">
        <v>710</v>
      </c>
      <c r="AC67" s="26" t="s">
        <v>2275</v>
      </c>
      <c r="AD67" s="24">
        <v>381164.69</v>
      </c>
      <c r="AE67" s="24">
        <f t="shared" si="0"/>
        <v>-1.0000000067520887E-2</v>
      </c>
    </row>
    <row r="68" spans="1:31">
      <c r="A68" s="27">
        <v>57040</v>
      </c>
      <c r="B68" s="28" t="s">
        <v>2290</v>
      </c>
      <c r="C68" s="29">
        <v>42545</v>
      </c>
      <c r="D68" s="29">
        <v>42545</v>
      </c>
      <c r="E68" s="27" t="s">
        <v>30</v>
      </c>
      <c r="F68" s="36">
        <v>42541</v>
      </c>
      <c r="G68" s="27" t="s">
        <v>31</v>
      </c>
      <c r="H68" s="27">
        <v>57040</v>
      </c>
      <c r="I68" s="27" t="s">
        <v>536</v>
      </c>
      <c r="J68" s="27" t="s">
        <v>199</v>
      </c>
      <c r="K68" s="27">
        <v>2016</v>
      </c>
      <c r="L68" s="30" t="s">
        <v>2261</v>
      </c>
      <c r="M68" s="27" t="s">
        <v>2291</v>
      </c>
      <c r="N68" s="27" t="s">
        <v>621</v>
      </c>
      <c r="O68" s="27" t="s">
        <v>2292</v>
      </c>
      <c r="P68" s="31" t="s">
        <v>2293</v>
      </c>
      <c r="Q68" s="27"/>
      <c r="R68" s="27"/>
      <c r="S68" s="27"/>
      <c r="T68" s="27"/>
      <c r="U68" s="31">
        <v>167897.48</v>
      </c>
      <c r="V68" s="31">
        <v>5311.04</v>
      </c>
      <c r="W68" s="31">
        <v>1160</v>
      </c>
      <c r="X68" s="31">
        <v>360</v>
      </c>
      <c r="Y68" s="31">
        <v>173208.52000000002</v>
      </c>
      <c r="Z68" s="31">
        <v>27713.360000000001</v>
      </c>
      <c r="AA68" s="31">
        <v>202441.88</v>
      </c>
      <c r="AB68" s="30" t="s">
        <v>541</v>
      </c>
      <c r="AC68" s="26" t="s">
        <v>2339</v>
      </c>
      <c r="AD68" s="24">
        <v>202441.88</v>
      </c>
      <c r="AE68" s="24">
        <f t="shared" si="0"/>
        <v>0</v>
      </c>
    </row>
    <row r="69" spans="1:31">
      <c r="A69" s="27">
        <v>57040</v>
      </c>
      <c r="B69" s="28" t="s">
        <v>2294</v>
      </c>
      <c r="C69" s="29">
        <v>42546</v>
      </c>
      <c r="D69" s="29">
        <v>42546</v>
      </c>
      <c r="E69" s="27" t="s">
        <v>30</v>
      </c>
      <c r="F69" s="36">
        <v>42541</v>
      </c>
      <c r="G69" s="27" t="s">
        <v>31</v>
      </c>
      <c r="H69" s="27">
        <v>57040</v>
      </c>
      <c r="I69" s="27" t="s">
        <v>408</v>
      </c>
      <c r="J69" s="27" t="s">
        <v>409</v>
      </c>
      <c r="K69" s="27">
        <v>2016</v>
      </c>
      <c r="L69" s="30" t="s">
        <v>2246</v>
      </c>
      <c r="M69" s="27" t="s">
        <v>2295</v>
      </c>
      <c r="N69" s="27" t="s">
        <v>412</v>
      </c>
      <c r="O69" s="27" t="s">
        <v>2296</v>
      </c>
      <c r="P69" s="31" t="s">
        <v>2297</v>
      </c>
      <c r="Q69" s="27"/>
      <c r="R69" s="27"/>
      <c r="S69" s="27"/>
      <c r="T69" s="27"/>
      <c r="U69" s="31">
        <v>258285.41</v>
      </c>
      <c r="V69" s="31">
        <v>5311.04</v>
      </c>
      <c r="W69" s="31">
        <v>2900</v>
      </c>
      <c r="X69" s="31">
        <v>360</v>
      </c>
      <c r="Y69" s="31">
        <v>263596.45</v>
      </c>
      <c r="Z69" s="31">
        <v>42175.43</v>
      </c>
      <c r="AA69" s="31">
        <v>309031.88</v>
      </c>
      <c r="AB69" s="30" t="s">
        <v>414</v>
      </c>
      <c r="AC69" s="26" t="s">
        <v>2340</v>
      </c>
      <c r="AD69" s="24">
        <v>309031.88</v>
      </c>
      <c r="AE69" s="24">
        <f t="shared" si="0"/>
        <v>0</v>
      </c>
    </row>
    <row r="70" spans="1:31">
      <c r="A70" s="27">
        <v>57040</v>
      </c>
      <c r="B70" s="28" t="s">
        <v>2298</v>
      </c>
      <c r="C70" s="29">
        <v>42546</v>
      </c>
      <c r="D70" s="29">
        <v>42546</v>
      </c>
      <c r="E70" s="27" t="s">
        <v>30</v>
      </c>
      <c r="F70" s="36">
        <v>42541</v>
      </c>
      <c r="G70" s="27" t="s">
        <v>31</v>
      </c>
      <c r="H70" s="27">
        <v>57040</v>
      </c>
      <c r="I70" s="27" t="s">
        <v>416</v>
      </c>
      <c r="J70" s="27" t="s">
        <v>409</v>
      </c>
      <c r="K70" s="27">
        <v>2016</v>
      </c>
      <c r="L70" s="30" t="s">
        <v>2246</v>
      </c>
      <c r="M70" s="27" t="s">
        <v>2299</v>
      </c>
      <c r="N70" s="27" t="s">
        <v>2300</v>
      </c>
      <c r="O70" s="27" t="s">
        <v>2301</v>
      </c>
      <c r="P70" s="31" t="s">
        <v>2302</v>
      </c>
      <c r="Q70" s="27"/>
      <c r="R70" s="27"/>
      <c r="S70" s="27"/>
      <c r="T70" s="27"/>
      <c r="U70" s="31">
        <v>298062.96999999997</v>
      </c>
      <c r="V70" s="31">
        <v>5311.04</v>
      </c>
      <c r="W70" s="31">
        <v>2900</v>
      </c>
      <c r="X70" s="31">
        <v>360</v>
      </c>
      <c r="Y70" s="31">
        <v>303374.00999999995</v>
      </c>
      <c r="Z70" s="31">
        <v>48539.839999999997</v>
      </c>
      <c r="AA70" s="31">
        <v>355173.85</v>
      </c>
      <c r="AB70" s="30" t="s">
        <v>414</v>
      </c>
      <c r="AC70" s="26" t="s">
        <v>2341</v>
      </c>
      <c r="AD70" s="24">
        <v>355173.85</v>
      </c>
      <c r="AE70" s="24">
        <f t="shared" si="0"/>
        <v>0</v>
      </c>
    </row>
    <row r="71" spans="1:31">
      <c r="A71" s="27">
        <v>57040</v>
      </c>
      <c r="B71" s="28" t="s">
        <v>2303</v>
      </c>
      <c r="C71" s="29">
        <v>42546</v>
      </c>
      <c r="D71" s="29">
        <v>42546</v>
      </c>
      <c r="E71" s="27" t="s">
        <v>30</v>
      </c>
      <c r="F71" s="36">
        <v>42541</v>
      </c>
      <c r="G71" s="27" t="s">
        <v>31</v>
      </c>
      <c r="H71" s="27">
        <v>57040</v>
      </c>
      <c r="I71" s="27" t="s">
        <v>416</v>
      </c>
      <c r="J71" s="27" t="s">
        <v>409</v>
      </c>
      <c r="K71" s="27">
        <v>2016</v>
      </c>
      <c r="L71" s="30" t="s">
        <v>2246</v>
      </c>
      <c r="M71" s="27" t="s">
        <v>2304</v>
      </c>
      <c r="N71" s="27" t="s">
        <v>1777</v>
      </c>
      <c r="O71" s="27" t="s">
        <v>2305</v>
      </c>
      <c r="P71" s="31" t="s">
        <v>2306</v>
      </c>
      <c r="Q71" s="27"/>
      <c r="R71" s="27"/>
      <c r="S71" s="27"/>
      <c r="T71" s="27"/>
      <c r="U71" s="31">
        <v>298062.96999999997</v>
      </c>
      <c r="V71" s="31">
        <v>5311.04</v>
      </c>
      <c r="W71" s="31">
        <v>2900</v>
      </c>
      <c r="X71" s="31">
        <v>360</v>
      </c>
      <c r="Y71" s="31">
        <v>303374.00999999995</v>
      </c>
      <c r="Z71" s="31">
        <v>48539.839999999997</v>
      </c>
      <c r="AA71" s="31">
        <v>355173.85</v>
      </c>
      <c r="AB71" s="30" t="s">
        <v>414</v>
      </c>
      <c r="AC71" s="26" t="s">
        <v>2342</v>
      </c>
      <c r="AD71" s="24">
        <v>355173.85</v>
      </c>
      <c r="AE71" s="24">
        <f t="shared" si="0"/>
        <v>0</v>
      </c>
    </row>
    <row r="72" spans="1:31">
      <c r="A72" s="27">
        <v>57040</v>
      </c>
      <c r="B72" s="28" t="s">
        <v>2307</v>
      </c>
      <c r="C72" s="29">
        <v>42546</v>
      </c>
      <c r="D72" s="29">
        <v>42546</v>
      </c>
      <c r="E72" s="27" t="s">
        <v>30</v>
      </c>
      <c r="F72" s="36">
        <v>42541</v>
      </c>
      <c r="G72" s="27" t="s">
        <v>31</v>
      </c>
      <c r="H72" s="27">
        <v>57040</v>
      </c>
      <c r="I72" s="27" t="s">
        <v>536</v>
      </c>
      <c r="J72" s="27" t="s">
        <v>199</v>
      </c>
      <c r="K72" s="27">
        <v>2016</v>
      </c>
      <c r="L72" s="30" t="s">
        <v>2261</v>
      </c>
      <c r="M72" s="27" t="s">
        <v>2308</v>
      </c>
      <c r="N72" s="27" t="s">
        <v>538</v>
      </c>
      <c r="O72" s="27" t="s">
        <v>2309</v>
      </c>
      <c r="P72" s="31" t="s">
        <v>2310</v>
      </c>
      <c r="Q72" s="27"/>
      <c r="R72" s="27"/>
      <c r="S72" s="27"/>
      <c r="T72" s="27"/>
      <c r="U72" s="31">
        <v>167897.48</v>
      </c>
      <c r="V72" s="31">
        <v>5311.04</v>
      </c>
      <c r="W72" s="31">
        <v>1160</v>
      </c>
      <c r="X72" s="31">
        <v>360</v>
      </c>
      <c r="Y72" s="31">
        <v>173208.52000000002</v>
      </c>
      <c r="Z72" s="31">
        <v>27713.360000000001</v>
      </c>
      <c r="AA72" s="31">
        <v>202441.88</v>
      </c>
      <c r="AB72" s="30" t="s">
        <v>541</v>
      </c>
      <c r="AC72" s="26" t="s">
        <v>2343</v>
      </c>
      <c r="AD72" s="24">
        <v>202441.88</v>
      </c>
      <c r="AE72" s="24">
        <f t="shared" si="0"/>
        <v>0</v>
      </c>
    </row>
    <row r="73" spans="1:31">
      <c r="A73" s="27">
        <v>57040</v>
      </c>
      <c r="B73" s="28" t="s">
        <v>2311</v>
      </c>
      <c r="C73" s="29">
        <v>42546</v>
      </c>
      <c r="D73" s="29">
        <v>42546</v>
      </c>
      <c r="E73" s="27" t="s">
        <v>30</v>
      </c>
      <c r="F73" s="36">
        <v>42541</v>
      </c>
      <c r="G73" s="27" t="s">
        <v>31</v>
      </c>
      <c r="H73" s="27">
        <v>57040</v>
      </c>
      <c r="I73" s="27" t="s">
        <v>536</v>
      </c>
      <c r="J73" s="27" t="s">
        <v>199</v>
      </c>
      <c r="K73" s="27">
        <v>2016</v>
      </c>
      <c r="L73" s="30" t="s">
        <v>2261</v>
      </c>
      <c r="M73" s="27" t="s">
        <v>2312</v>
      </c>
      <c r="N73" s="27" t="s">
        <v>202</v>
      </c>
      <c r="O73" s="27" t="s">
        <v>2313</v>
      </c>
      <c r="P73" s="31" t="s">
        <v>2314</v>
      </c>
      <c r="Q73" s="27"/>
      <c r="R73" s="27"/>
      <c r="S73" s="27"/>
      <c r="T73" s="27"/>
      <c r="U73" s="31">
        <v>167897.48</v>
      </c>
      <c r="V73" s="31">
        <v>5311.04</v>
      </c>
      <c r="W73" s="31">
        <v>1160</v>
      </c>
      <c r="X73" s="31">
        <v>360</v>
      </c>
      <c r="Y73" s="31">
        <v>173208.52000000002</v>
      </c>
      <c r="Z73" s="31">
        <v>27713.360000000001</v>
      </c>
      <c r="AA73" s="31">
        <v>202441.88</v>
      </c>
      <c r="AB73" s="30" t="s">
        <v>541</v>
      </c>
      <c r="AC73" s="26" t="s">
        <v>2344</v>
      </c>
      <c r="AD73" s="24">
        <v>202441.88</v>
      </c>
      <c r="AE73" s="24">
        <f t="shared" si="0"/>
        <v>0</v>
      </c>
    </row>
    <row r="74" spans="1:31">
      <c r="A74" s="27">
        <v>57040</v>
      </c>
      <c r="B74" s="28" t="s">
        <v>2315</v>
      </c>
      <c r="C74" s="29">
        <v>42546</v>
      </c>
      <c r="D74" s="29">
        <v>42546</v>
      </c>
      <c r="E74" s="27" t="s">
        <v>30</v>
      </c>
      <c r="F74" s="36">
        <v>42541</v>
      </c>
      <c r="G74" s="27" t="s">
        <v>31</v>
      </c>
      <c r="H74" s="27">
        <v>57040</v>
      </c>
      <c r="I74" s="27" t="s">
        <v>324</v>
      </c>
      <c r="J74" s="27" t="s">
        <v>32</v>
      </c>
      <c r="K74" s="27">
        <v>2016</v>
      </c>
      <c r="L74" s="30" t="s">
        <v>2256</v>
      </c>
      <c r="M74" s="27" t="s">
        <v>2316</v>
      </c>
      <c r="N74" s="27" t="s">
        <v>35</v>
      </c>
      <c r="O74" s="27" t="s">
        <v>2317</v>
      </c>
      <c r="P74" s="31" t="s">
        <v>2318</v>
      </c>
      <c r="Q74" s="27"/>
      <c r="R74" s="27"/>
      <c r="S74" s="27"/>
      <c r="T74" s="27"/>
      <c r="U74" s="31">
        <v>202125.98</v>
      </c>
      <c r="V74" s="31">
        <v>5311.04</v>
      </c>
      <c r="W74" s="31">
        <v>2320</v>
      </c>
      <c r="X74" s="31">
        <v>360</v>
      </c>
      <c r="Y74" s="31">
        <v>207437.02000000002</v>
      </c>
      <c r="Z74" s="31">
        <v>33189.919999999998</v>
      </c>
      <c r="AA74" s="31">
        <v>243306.94</v>
      </c>
      <c r="AB74" s="30" t="s">
        <v>115</v>
      </c>
      <c r="AC74" s="26" t="s">
        <v>2345</v>
      </c>
      <c r="AD74" s="24">
        <v>243306.94</v>
      </c>
      <c r="AE74" s="24">
        <f t="shared" si="0"/>
        <v>0</v>
      </c>
    </row>
    <row r="75" spans="1:31">
      <c r="A75" s="27">
        <v>57040</v>
      </c>
      <c r="B75" s="28" t="s">
        <v>2319</v>
      </c>
      <c r="C75" s="29">
        <v>42546</v>
      </c>
      <c r="D75" s="29">
        <v>42546</v>
      </c>
      <c r="E75" s="27" t="s">
        <v>30</v>
      </c>
      <c r="F75" s="36">
        <v>42541</v>
      </c>
      <c r="G75" s="27" t="s">
        <v>31</v>
      </c>
      <c r="H75" s="27">
        <v>57040</v>
      </c>
      <c r="I75" s="27" t="s">
        <v>343</v>
      </c>
      <c r="J75" s="27" t="s">
        <v>32</v>
      </c>
      <c r="K75" s="27">
        <v>2016</v>
      </c>
      <c r="L75" s="30" t="s">
        <v>2256</v>
      </c>
      <c r="M75" s="27" t="s">
        <v>2320</v>
      </c>
      <c r="N75" s="27" t="s">
        <v>933</v>
      </c>
      <c r="O75" s="27" t="s">
        <v>2321</v>
      </c>
      <c r="P75" s="31" t="s">
        <v>2322</v>
      </c>
      <c r="Q75" s="27"/>
      <c r="R75" s="27"/>
      <c r="S75" s="27"/>
      <c r="T75" s="27"/>
      <c r="U75" s="31">
        <v>239969.28</v>
      </c>
      <c r="V75" s="31">
        <v>5311.04</v>
      </c>
      <c r="W75" s="31">
        <v>2320</v>
      </c>
      <c r="X75" s="31">
        <v>360</v>
      </c>
      <c r="Y75" s="31">
        <v>245280.32</v>
      </c>
      <c r="Z75" s="31">
        <v>39244.85</v>
      </c>
      <c r="AA75" s="31">
        <v>287205.17</v>
      </c>
      <c r="AB75" s="30" t="s">
        <v>54</v>
      </c>
      <c r="AC75" s="26" t="s">
        <v>2346</v>
      </c>
      <c r="AD75" s="24">
        <v>287208.17</v>
      </c>
      <c r="AE75" s="24">
        <f t="shared" si="0"/>
        <v>-3</v>
      </c>
    </row>
    <row r="76" spans="1:31">
      <c r="A76" s="27">
        <v>57040</v>
      </c>
      <c r="B76" s="28" t="s">
        <v>2323</v>
      </c>
      <c r="C76" s="29">
        <v>42546</v>
      </c>
      <c r="D76" s="29">
        <v>42546</v>
      </c>
      <c r="E76" s="27" t="s">
        <v>30</v>
      </c>
      <c r="F76" s="36">
        <v>42541</v>
      </c>
      <c r="G76" s="27" t="s">
        <v>31</v>
      </c>
      <c r="H76" s="27">
        <v>57040</v>
      </c>
      <c r="I76" s="27" t="s">
        <v>343</v>
      </c>
      <c r="J76" s="27" t="s">
        <v>32</v>
      </c>
      <c r="K76" s="27">
        <v>2016</v>
      </c>
      <c r="L76" s="30" t="s">
        <v>2256</v>
      </c>
      <c r="M76" s="27" t="s">
        <v>2324</v>
      </c>
      <c r="N76" s="27" t="s">
        <v>51</v>
      </c>
      <c r="O76" s="27" t="s">
        <v>2325</v>
      </c>
      <c r="P76" s="31" t="s">
        <v>2326</v>
      </c>
      <c r="Q76" s="27"/>
      <c r="R76" s="27"/>
      <c r="S76" s="27"/>
      <c r="T76" s="27"/>
      <c r="U76" s="31">
        <v>239969.28</v>
      </c>
      <c r="V76" s="31">
        <v>5311.04</v>
      </c>
      <c r="W76" s="31">
        <v>2320</v>
      </c>
      <c r="X76" s="31">
        <v>360</v>
      </c>
      <c r="Y76" s="31">
        <v>245280.32</v>
      </c>
      <c r="Z76" s="31">
        <v>39244.85</v>
      </c>
      <c r="AA76" s="31">
        <v>287205.17</v>
      </c>
      <c r="AB76" s="30" t="s">
        <v>54</v>
      </c>
      <c r="AC76" s="26" t="s">
        <v>2347</v>
      </c>
      <c r="AD76" s="24">
        <v>287205.17</v>
      </c>
      <c r="AE76" s="24">
        <f t="shared" si="0"/>
        <v>0</v>
      </c>
    </row>
    <row r="77" spans="1:31">
      <c r="A77" s="27">
        <v>57040</v>
      </c>
      <c r="B77" s="28" t="s">
        <v>2327</v>
      </c>
      <c r="C77" s="29">
        <v>42546</v>
      </c>
      <c r="D77" s="29">
        <v>42546</v>
      </c>
      <c r="E77" s="27" t="s">
        <v>30</v>
      </c>
      <c r="F77" s="36">
        <v>42541</v>
      </c>
      <c r="G77" s="27" t="s">
        <v>31</v>
      </c>
      <c r="H77" s="27">
        <v>57040</v>
      </c>
      <c r="I77" s="27" t="s">
        <v>343</v>
      </c>
      <c r="J77" s="27" t="s">
        <v>32</v>
      </c>
      <c r="K77" s="27">
        <v>2016</v>
      </c>
      <c r="L77" s="30" t="s">
        <v>2256</v>
      </c>
      <c r="M77" s="27" t="s">
        <v>2328</v>
      </c>
      <c r="N77" s="27" t="s">
        <v>51</v>
      </c>
      <c r="O77" s="27" t="s">
        <v>2329</v>
      </c>
      <c r="P77" s="31" t="s">
        <v>2330</v>
      </c>
      <c r="Q77" s="27"/>
      <c r="R77" s="27"/>
      <c r="S77" s="27"/>
      <c r="T77" s="27"/>
      <c r="U77" s="31">
        <v>239969.28</v>
      </c>
      <c r="V77" s="31">
        <v>5311.04</v>
      </c>
      <c r="W77" s="31">
        <v>2320</v>
      </c>
      <c r="X77" s="31">
        <v>360</v>
      </c>
      <c r="Y77" s="31">
        <v>245280.32</v>
      </c>
      <c r="Z77" s="31">
        <v>39244.85</v>
      </c>
      <c r="AA77" s="31">
        <v>287205.17</v>
      </c>
      <c r="AB77" s="30" t="s">
        <v>54</v>
      </c>
      <c r="AC77" s="26" t="s">
        <v>2347</v>
      </c>
      <c r="AD77" s="24">
        <v>287205.17</v>
      </c>
      <c r="AE77" s="24">
        <f t="shared" si="0"/>
        <v>0</v>
      </c>
    </row>
    <row r="78" spans="1:31">
      <c r="A78" s="27">
        <v>57040</v>
      </c>
      <c r="B78" s="28" t="s">
        <v>2331</v>
      </c>
      <c r="C78" s="29">
        <v>42549</v>
      </c>
      <c r="D78" s="29">
        <v>42549</v>
      </c>
      <c r="E78" s="27" t="s">
        <v>30</v>
      </c>
      <c r="F78" s="36">
        <v>42541</v>
      </c>
      <c r="G78" s="27" t="s">
        <v>31</v>
      </c>
      <c r="H78" s="27">
        <v>57040</v>
      </c>
      <c r="I78" s="27" t="s">
        <v>416</v>
      </c>
      <c r="J78" s="27" t="s">
        <v>409</v>
      </c>
      <c r="K78" s="27">
        <v>2016</v>
      </c>
      <c r="L78" s="30" t="s">
        <v>2246</v>
      </c>
      <c r="M78" s="27" t="s">
        <v>2332</v>
      </c>
      <c r="N78" s="27" t="s">
        <v>1746</v>
      </c>
      <c r="O78" s="27" t="s">
        <v>2333</v>
      </c>
      <c r="P78" s="31" t="s">
        <v>2334</v>
      </c>
      <c r="Q78" s="27"/>
      <c r="R78" s="27"/>
      <c r="S78" s="27"/>
      <c r="T78" s="27"/>
      <c r="U78" s="31">
        <v>298062.96999999997</v>
      </c>
      <c r="V78" s="31">
        <v>5311.04</v>
      </c>
      <c r="W78" s="31">
        <v>2900</v>
      </c>
      <c r="X78" s="31">
        <v>360</v>
      </c>
      <c r="Y78" s="31">
        <v>303374.00999999995</v>
      </c>
      <c r="Z78" s="31">
        <v>48539.839999999997</v>
      </c>
      <c r="AA78" s="31">
        <v>355173.85</v>
      </c>
      <c r="AB78" s="30" t="s">
        <v>414</v>
      </c>
      <c r="AC78" s="26" t="s">
        <v>2348</v>
      </c>
      <c r="AD78" s="24">
        <v>355173.85</v>
      </c>
      <c r="AE78" s="24">
        <f>+AA78-AD78</f>
        <v>0</v>
      </c>
    </row>
    <row r="79" spans="1:31">
      <c r="A79" s="27">
        <v>57040</v>
      </c>
      <c r="B79" s="28" t="s">
        <v>2335</v>
      </c>
      <c r="C79" s="29">
        <v>42549</v>
      </c>
      <c r="D79" s="29">
        <v>42549</v>
      </c>
      <c r="E79" s="27" t="s">
        <v>30</v>
      </c>
      <c r="F79" s="36">
        <v>42541</v>
      </c>
      <c r="G79" s="27" t="s">
        <v>31</v>
      </c>
      <c r="H79" s="27">
        <v>57040</v>
      </c>
      <c r="I79" s="27" t="s">
        <v>1057</v>
      </c>
      <c r="J79" s="27" t="s">
        <v>705</v>
      </c>
      <c r="K79" s="27">
        <v>2016</v>
      </c>
      <c r="L79" s="30" t="s">
        <v>2246</v>
      </c>
      <c r="M79" s="27" t="s">
        <v>2336</v>
      </c>
      <c r="N79" s="27" t="s">
        <v>1064</v>
      </c>
      <c r="O79" s="27" t="s">
        <v>2337</v>
      </c>
      <c r="P79" s="31" t="s">
        <v>2338</v>
      </c>
      <c r="Q79" s="27"/>
      <c r="R79" s="27"/>
      <c r="S79" s="27"/>
      <c r="T79" s="27"/>
      <c r="U79" s="31">
        <v>320968.86</v>
      </c>
      <c r="V79" s="31">
        <v>5311.04</v>
      </c>
      <c r="W79" s="31">
        <v>2320</v>
      </c>
      <c r="X79" s="31">
        <v>360</v>
      </c>
      <c r="Y79" s="31">
        <v>326279.89999999997</v>
      </c>
      <c r="Z79" s="31">
        <v>52204.78</v>
      </c>
      <c r="AA79" s="31">
        <v>381164.67999999993</v>
      </c>
      <c r="AB79" s="30" t="s">
        <v>710</v>
      </c>
      <c r="AC79" s="26" t="s">
        <v>2349</v>
      </c>
      <c r="AD79" s="24">
        <v>381164.68</v>
      </c>
      <c r="AE79" s="24">
        <f>+AA79-AD79</f>
        <v>0</v>
      </c>
    </row>
    <row r="80" spans="1:31">
      <c r="A80" s="16"/>
      <c r="B80" s="17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>
      <c r="A81" s="16"/>
      <c r="B81" s="17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>
      <c r="A82" s="16"/>
      <c r="B82" s="17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>
      <c r="A83" s="16"/>
      <c r="B83" s="17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>
      <c r="A84" s="16"/>
      <c r="B84" s="17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>
      <c r="A85" s="16"/>
      <c r="B85" s="17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>
      <c r="A86" s="16"/>
      <c r="B86" s="17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>
      <c r="A87" s="16"/>
      <c r="B87" s="17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>
      <c r="A88" s="16"/>
      <c r="B88" s="16"/>
      <c r="C88" s="16"/>
      <c r="D88" s="16"/>
      <c r="E88" s="16"/>
      <c r="F88" s="17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>
      <c r="A89" s="16"/>
      <c r="B89" s="16"/>
      <c r="C89" s="16"/>
      <c r="D89" s="16"/>
      <c r="E89" s="16"/>
      <c r="F89" s="17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>
      <c r="A90" s="16"/>
      <c r="B90" s="16"/>
      <c r="C90" s="16"/>
      <c r="D90" s="16"/>
      <c r="E90" s="16"/>
      <c r="F90" s="17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>
      <c r="A91" s="16"/>
      <c r="B91" s="16"/>
      <c r="C91" s="16"/>
      <c r="D91" s="16"/>
      <c r="E91" s="16"/>
      <c r="F91" s="17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>
      <c r="A92" s="16"/>
      <c r="B92" s="16"/>
      <c r="C92" s="16"/>
      <c r="D92" s="16"/>
      <c r="E92" s="16"/>
      <c r="F92" s="17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>
      <c r="A93" s="16"/>
      <c r="B93" s="16"/>
      <c r="C93" s="16"/>
      <c r="D93" s="16"/>
      <c r="E93" s="16"/>
      <c r="F93" s="17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>
      <c r="A94" s="16"/>
      <c r="B94" s="16"/>
      <c r="C94" s="16"/>
      <c r="D94" s="16"/>
      <c r="E94" s="16"/>
      <c r="F94" s="17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>
      <c r="A95" s="16"/>
      <c r="B95" s="16"/>
      <c r="C95" s="16"/>
      <c r="D95" s="16"/>
      <c r="E95" s="16"/>
      <c r="F95" s="17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>
      <c r="A96" s="16"/>
      <c r="B96" s="16"/>
      <c r="C96" s="16"/>
      <c r="D96" s="16"/>
      <c r="E96" s="16"/>
      <c r="F96" s="17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>
      <c r="A97" s="16"/>
      <c r="B97" s="16"/>
      <c r="C97" s="16"/>
      <c r="D97" s="16"/>
      <c r="E97" s="16"/>
      <c r="F97" s="17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>
      <c r="A98" s="16"/>
      <c r="B98" s="16"/>
      <c r="C98" s="16"/>
      <c r="D98" s="16"/>
      <c r="E98" s="16"/>
      <c r="F98" s="1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>
      <c r="A99" s="16"/>
      <c r="B99" s="16"/>
      <c r="C99" s="16"/>
      <c r="D99" s="16"/>
      <c r="E99" s="16"/>
      <c r="F99" s="17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>
      <c r="A100" s="16"/>
      <c r="B100" s="16"/>
      <c r="C100" s="16"/>
      <c r="D100" s="16"/>
      <c r="E100" s="16"/>
      <c r="F100" s="1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>
      <c r="A101" s="16"/>
      <c r="B101" s="16"/>
      <c r="C101" s="16"/>
      <c r="D101" s="16"/>
      <c r="E101" s="16"/>
      <c r="F101" s="1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>
      <c r="A102" s="16"/>
      <c r="B102" s="16"/>
      <c r="C102" s="16"/>
      <c r="D102" s="16"/>
      <c r="E102" s="16"/>
      <c r="F102" s="17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1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1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1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1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1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1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1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1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1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7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7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7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7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1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1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1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1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1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1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1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1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1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1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1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1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1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1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1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17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17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1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7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7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7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7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7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7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7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7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7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7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7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7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7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7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7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7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7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7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7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7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7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7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7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7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7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7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7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7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7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7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7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7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7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7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7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7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7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7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7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7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7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7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7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7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7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7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7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7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7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7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7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7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7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7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7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7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7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7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7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7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7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7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7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7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7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7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7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7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7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7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7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7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7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7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7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7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7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7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7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7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7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7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7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7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7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7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7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7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7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7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7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7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7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7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7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7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7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7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7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7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7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7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7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7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7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7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7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7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7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7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7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7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7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7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7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7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7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7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7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7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7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7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7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7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7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7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7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7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7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7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7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7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7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7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7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7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7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7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7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7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7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7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7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7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7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7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7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7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7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7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7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7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7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7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7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7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7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7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7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7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7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7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7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7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7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7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7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7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7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7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7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7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7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7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7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8"/>
      <c r="B511" s="18"/>
      <c r="C511" s="18"/>
      <c r="D511" s="18"/>
      <c r="E511" s="18"/>
      <c r="F511" s="45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>
      <c r="A512" s="18"/>
      <c r="B512" s="18"/>
      <c r="C512" s="18"/>
      <c r="D512" s="18"/>
      <c r="E512" s="18"/>
      <c r="F512" s="45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>
      <c r="A513" s="18"/>
      <c r="B513" s="18"/>
      <c r="C513" s="18"/>
      <c r="D513" s="18"/>
      <c r="E513" s="18"/>
      <c r="F513" s="45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>
      <c r="A514" s="18"/>
      <c r="B514" s="18"/>
      <c r="C514" s="18"/>
      <c r="D514" s="18"/>
      <c r="E514" s="18"/>
      <c r="F514" s="45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>
      <c r="A515" s="18"/>
      <c r="B515" s="18"/>
      <c r="C515" s="18"/>
      <c r="D515" s="18"/>
      <c r="E515" s="18"/>
      <c r="F515" s="45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45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45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>
      <c r="A518" s="18"/>
      <c r="B518" s="18"/>
      <c r="C518" s="18"/>
      <c r="D518" s="18"/>
      <c r="E518" s="18"/>
      <c r="F518" s="45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>
      <c r="A519" s="18"/>
      <c r="B519" s="18"/>
      <c r="C519" s="18"/>
      <c r="D519" s="18"/>
      <c r="E519" s="18"/>
      <c r="F519" s="45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>
      <c r="A520" s="18"/>
      <c r="B520" s="18"/>
      <c r="C520" s="18"/>
      <c r="D520" s="18"/>
      <c r="E520" s="18"/>
      <c r="F520" s="45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>
      <c r="A521" s="18"/>
      <c r="B521" s="18"/>
      <c r="C521" s="18"/>
      <c r="D521" s="18"/>
      <c r="E521" s="18"/>
      <c r="F521" s="45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>
      <c r="A522" s="18"/>
      <c r="B522" s="18"/>
      <c r="C522" s="18"/>
      <c r="D522" s="18"/>
      <c r="E522" s="18"/>
      <c r="F522" s="45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>
      <c r="A523" s="18"/>
      <c r="B523" s="18"/>
      <c r="C523" s="18"/>
      <c r="D523" s="18"/>
      <c r="E523" s="18"/>
      <c r="F523" s="45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5:AE523"/>
  <sheetViews>
    <sheetView topLeftCell="C82" workbookViewId="0">
      <selection activeCell="J111" sqref="J111"/>
    </sheetView>
  </sheetViews>
  <sheetFormatPr baseColWidth="10" defaultRowHeight="11.25"/>
  <cols>
    <col min="1" max="1" width="10.28515625" style="26" bestFit="1" customWidth="1"/>
    <col min="2" max="2" width="9.5703125" style="26" bestFit="1" customWidth="1"/>
    <col min="3" max="3" width="9" style="26" customWidth="1"/>
    <col min="4" max="4" width="9" style="26" hidden="1" customWidth="1"/>
    <col min="5" max="5" width="17.85546875" style="26" hidden="1" customWidth="1"/>
    <col min="6" max="6" width="9.5703125" style="26" hidden="1" customWidth="1"/>
    <col min="7" max="7" width="14" style="26" hidden="1" customWidth="1"/>
    <col min="8" max="8" width="10.28515625" style="26" customWidth="1"/>
    <col min="9" max="9" width="7.85546875" style="26" bestFit="1" customWidth="1"/>
    <col min="10" max="10" width="13.7109375" style="26" bestFit="1" customWidth="1"/>
    <col min="11" max="11" width="4.42578125" style="26" bestFit="1" customWidth="1"/>
    <col min="12" max="12" width="13.85546875" style="26" hidden="1" customWidth="1"/>
    <col min="13" max="13" width="10.140625" style="26" hidden="1" customWidth="1"/>
    <col min="14" max="14" width="34" style="26" hidden="1" customWidth="1"/>
    <col min="15" max="15" width="17.140625" style="26" bestFit="1" customWidth="1"/>
    <col min="16" max="16" width="13.28515625" style="26" hidden="1" customWidth="1"/>
    <col min="17" max="17" width="10" style="26" hidden="1" customWidth="1"/>
    <col min="18" max="18" width="10.28515625" style="26" hidden="1" customWidth="1"/>
    <col min="19" max="19" width="12.42578125" style="26" hidden="1" customWidth="1"/>
    <col min="20" max="20" width="10" style="26" hidden="1" customWidth="1"/>
    <col min="21" max="21" width="16.85546875" style="26" bestFit="1" customWidth="1"/>
    <col min="22" max="22" width="8.140625" style="26" bestFit="1" customWidth="1"/>
    <col min="23" max="23" width="9" style="26" bestFit="1" customWidth="1"/>
    <col min="24" max="24" width="9.5703125" style="26" bestFit="1" customWidth="1"/>
    <col min="25" max="25" width="9.85546875" style="26" bestFit="1" customWidth="1"/>
    <col min="26" max="26" width="9" style="26" bestFit="1" customWidth="1"/>
    <col min="27" max="27" width="9.85546875" style="26" bestFit="1" customWidth="1"/>
    <col min="28" max="28" width="7" style="26" bestFit="1" customWidth="1"/>
    <col min="29" max="29" width="9.140625" style="26" bestFit="1" customWidth="1"/>
    <col min="30" max="30" width="9.85546875" style="24" bestFit="1" customWidth="1"/>
    <col min="31" max="31" width="9.5703125" style="26" bestFit="1" customWidth="1"/>
    <col min="32" max="16384" width="11.42578125" style="26"/>
  </cols>
  <sheetData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</row>
    <row r="10" spans="1:31">
      <c r="A10" s="27">
        <v>57040</v>
      </c>
      <c r="B10" s="28" t="s">
        <v>2350</v>
      </c>
      <c r="C10" s="29">
        <v>42554</v>
      </c>
      <c r="D10" s="29">
        <v>42554</v>
      </c>
      <c r="E10" s="27" t="s">
        <v>30</v>
      </c>
      <c r="F10" s="29">
        <v>42531</v>
      </c>
      <c r="G10" s="27" t="s">
        <v>78</v>
      </c>
      <c r="H10" s="27">
        <v>57040</v>
      </c>
      <c r="I10" s="27" t="s">
        <v>251</v>
      </c>
      <c r="J10" s="27" t="s">
        <v>79</v>
      </c>
      <c r="K10" s="27">
        <v>2016</v>
      </c>
      <c r="L10" s="30" t="s">
        <v>2351</v>
      </c>
      <c r="M10" s="27" t="s">
        <v>2352</v>
      </c>
      <c r="N10" s="27" t="s">
        <v>1070</v>
      </c>
      <c r="O10" s="27" t="s">
        <v>2353</v>
      </c>
      <c r="P10" s="31" t="s">
        <v>2354</v>
      </c>
      <c r="Q10" s="27"/>
      <c r="R10" s="27"/>
      <c r="S10" s="27"/>
      <c r="T10" s="27"/>
      <c r="U10" s="48">
        <v>217506.97</v>
      </c>
      <c r="V10" s="48">
        <v>3907.2</v>
      </c>
      <c r="W10" s="48">
        <v>1160</v>
      </c>
      <c r="X10" s="48">
        <v>360</v>
      </c>
      <c r="Y10" s="48">
        <v>221414.17</v>
      </c>
      <c r="Z10" s="48">
        <v>35426.269999999997</v>
      </c>
      <c r="AA10" s="48">
        <v>258360.44</v>
      </c>
      <c r="AB10" s="30" t="s">
        <v>2355</v>
      </c>
      <c r="AC10" s="26" t="s">
        <v>2440</v>
      </c>
      <c r="AD10" s="24">
        <v>258360.44</v>
      </c>
      <c r="AE10" s="24">
        <f>+AA10-AD10</f>
        <v>0</v>
      </c>
    </row>
    <row r="11" spans="1:31">
      <c r="A11" s="27">
        <v>57040</v>
      </c>
      <c r="B11" s="28" t="s">
        <v>2356</v>
      </c>
      <c r="C11" s="29">
        <v>42554</v>
      </c>
      <c r="D11" s="29">
        <v>42554</v>
      </c>
      <c r="E11" s="27" t="s">
        <v>30</v>
      </c>
      <c r="F11" s="29">
        <v>42534</v>
      </c>
      <c r="G11" s="27" t="s">
        <v>78</v>
      </c>
      <c r="H11" s="27">
        <v>57040</v>
      </c>
      <c r="I11" s="27" t="s">
        <v>386</v>
      </c>
      <c r="J11" s="27" t="s">
        <v>79</v>
      </c>
      <c r="K11" s="27">
        <v>2016</v>
      </c>
      <c r="L11" s="30" t="s">
        <v>2357</v>
      </c>
      <c r="M11" s="27" t="s">
        <v>2358</v>
      </c>
      <c r="N11" s="27" t="s">
        <v>1070</v>
      </c>
      <c r="O11" s="27" t="s">
        <v>2359</v>
      </c>
      <c r="P11" s="31" t="s">
        <v>2360</v>
      </c>
      <c r="Q11" s="27"/>
      <c r="R11" s="27"/>
      <c r="S11" s="27"/>
      <c r="T11" s="27"/>
      <c r="U11" s="48">
        <v>230459.03</v>
      </c>
      <c r="V11" s="48">
        <v>3907.2</v>
      </c>
      <c r="W11" s="48">
        <v>1160</v>
      </c>
      <c r="X11" s="48">
        <v>360</v>
      </c>
      <c r="Y11" s="48">
        <v>234366.23</v>
      </c>
      <c r="Z11" s="48">
        <v>37498.6</v>
      </c>
      <c r="AA11" s="48">
        <v>273384.83</v>
      </c>
      <c r="AB11" s="30" t="s">
        <v>2361</v>
      </c>
      <c r="AC11" s="26" t="s">
        <v>2411</v>
      </c>
      <c r="AD11" s="24">
        <v>273384.83</v>
      </c>
      <c r="AE11" s="24">
        <f>+AA11-AD11</f>
        <v>0</v>
      </c>
    </row>
    <row r="12" spans="1:31">
      <c r="A12" s="27">
        <v>57040</v>
      </c>
      <c r="B12" s="28" t="s">
        <v>2362</v>
      </c>
      <c r="C12" s="29">
        <v>42554</v>
      </c>
      <c r="D12" s="29">
        <v>42554</v>
      </c>
      <c r="E12" s="27" t="s">
        <v>30</v>
      </c>
      <c r="F12" s="29">
        <v>42534</v>
      </c>
      <c r="G12" s="27" t="s">
        <v>78</v>
      </c>
      <c r="H12" s="27">
        <v>57040</v>
      </c>
      <c r="I12" s="27" t="s">
        <v>218</v>
      </c>
      <c r="J12" s="27" t="s">
        <v>79</v>
      </c>
      <c r="K12" s="27">
        <v>2016</v>
      </c>
      <c r="L12" s="30" t="s">
        <v>2363</v>
      </c>
      <c r="M12" s="27" t="s">
        <v>2364</v>
      </c>
      <c r="N12" s="27" t="s">
        <v>1351</v>
      </c>
      <c r="O12" s="27" t="s">
        <v>2365</v>
      </c>
      <c r="P12" s="31" t="s">
        <v>2366</v>
      </c>
      <c r="Q12" s="27"/>
      <c r="R12" s="27"/>
      <c r="S12" s="27"/>
      <c r="T12" s="27"/>
      <c r="U12" s="48">
        <v>190428.22</v>
      </c>
      <c r="V12" s="48">
        <v>3907.2</v>
      </c>
      <c r="W12" s="48">
        <v>1160</v>
      </c>
      <c r="X12" s="48">
        <v>360</v>
      </c>
      <c r="Y12" s="48">
        <v>194335.42</v>
      </c>
      <c r="Z12" s="48">
        <v>31093.67</v>
      </c>
      <c r="AA12" s="48">
        <v>226949.09000000003</v>
      </c>
      <c r="AB12" s="30" t="s">
        <v>2367</v>
      </c>
      <c r="AC12" s="26" t="s">
        <v>2412</v>
      </c>
      <c r="AD12" s="24">
        <v>226949.09</v>
      </c>
      <c r="AE12" s="24">
        <f t="shared" ref="AE12:AE75" si="0">+AA12-AD12</f>
        <v>0</v>
      </c>
    </row>
    <row r="13" spans="1:31">
      <c r="A13" s="27">
        <v>57040</v>
      </c>
      <c r="B13" s="28" t="s">
        <v>2368</v>
      </c>
      <c r="C13" s="29">
        <v>42554</v>
      </c>
      <c r="D13" s="29">
        <v>42554</v>
      </c>
      <c r="E13" s="27" t="s">
        <v>30</v>
      </c>
      <c r="F13" s="29">
        <v>42531</v>
      </c>
      <c r="G13" s="27" t="s">
        <v>78</v>
      </c>
      <c r="H13" s="27">
        <v>57040</v>
      </c>
      <c r="I13" s="27" t="s">
        <v>298</v>
      </c>
      <c r="J13" s="27" t="s">
        <v>139</v>
      </c>
      <c r="K13" s="27">
        <v>2016</v>
      </c>
      <c r="L13" s="30" t="s">
        <v>2369</v>
      </c>
      <c r="M13" s="27" t="s">
        <v>2370</v>
      </c>
      <c r="N13" s="27" t="s">
        <v>301</v>
      </c>
      <c r="O13" s="27" t="s">
        <v>2371</v>
      </c>
      <c r="P13" s="31" t="s">
        <v>2372</v>
      </c>
      <c r="Q13" s="27"/>
      <c r="R13" s="27"/>
      <c r="S13" s="27"/>
      <c r="T13" s="27"/>
      <c r="U13" s="48">
        <v>285677.52</v>
      </c>
      <c r="V13" s="48">
        <v>3907.2</v>
      </c>
      <c r="W13" s="48">
        <v>2320</v>
      </c>
      <c r="X13" s="48">
        <v>360</v>
      </c>
      <c r="Y13" s="48">
        <v>289584.72000000003</v>
      </c>
      <c r="Z13" s="48">
        <v>46333.56</v>
      </c>
      <c r="AA13" s="48">
        <v>338598.28</v>
      </c>
      <c r="AB13" s="30" t="s">
        <v>304</v>
      </c>
      <c r="AC13" s="26" t="s">
        <v>2441</v>
      </c>
      <c r="AD13" s="24">
        <v>338598.28</v>
      </c>
      <c r="AE13" s="24">
        <f t="shared" si="0"/>
        <v>0</v>
      </c>
    </row>
    <row r="14" spans="1:31">
      <c r="A14" s="27">
        <v>57040</v>
      </c>
      <c r="B14" s="28" t="s">
        <v>2373</v>
      </c>
      <c r="C14" s="29">
        <v>42554</v>
      </c>
      <c r="D14" s="29">
        <v>42554</v>
      </c>
      <c r="E14" s="27" t="s">
        <v>30</v>
      </c>
      <c r="F14" s="29">
        <v>42521</v>
      </c>
      <c r="G14" s="27" t="s">
        <v>78</v>
      </c>
      <c r="H14" s="27">
        <v>57040</v>
      </c>
      <c r="I14" s="27" t="s">
        <v>147</v>
      </c>
      <c r="J14" s="27" t="s">
        <v>148</v>
      </c>
      <c r="K14" s="27">
        <v>2016</v>
      </c>
      <c r="L14" s="30" t="s">
        <v>2374</v>
      </c>
      <c r="M14" s="27" t="s">
        <v>2375</v>
      </c>
      <c r="N14" s="27" t="s">
        <v>661</v>
      </c>
      <c r="O14" s="27" t="s">
        <v>2376</v>
      </c>
      <c r="P14" s="31" t="s">
        <v>2377</v>
      </c>
      <c r="Q14" s="27"/>
      <c r="R14" s="27"/>
      <c r="S14" s="27"/>
      <c r="T14" s="27"/>
      <c r="U14" s="48">
        <v>282187.73</v>
      </c>
      <c r="V14" s="48">
        <v>3907.2</v>
      </c>
      <c r="W14" s="48">
        <v>2320</v>
      </c>
      <c r="X14" s="48">
        <v>360</v>
      </c>
      <c r="Y14" s="48">
        <v>286094.93</v>
      </c>
      <c r="Z14" s="48">
        <v>45775.19</v>
      </c>
      <c r="AA14" s="48">
        <v>334550.12</v>
      </c>
      <c r="AB14" s="30" t="s">
        <v>864</v>
      </c>
      <c r="AC14" s="26" t="s">
        <v>2415</v>
      </c>
      <c r="AD14" s="24">
        <v>334550.12</v>
      </c>
      <c r="AE14" s="24">
        <f t="shared" si="0"/>
        <v>0</v>
      </c>
    </row>
    <row r="15" spans="1:31">
      <c r="A15" s="27">
        <v>57040</v>
      </c>
      <c r="B15" s="28" t="s">
        <v>2378</v>
      </c>
      <c r="C15" s="29">
        <v>42554</v>
      </c>
      <c r="D15" s="29">
        <v>42554</v>
      </c>
      <c r="E15" s="27" t="s">
        <v>30</v>
      </c>
      <c r="F15" s="29">
        <v>42531</v>
      </c>
      <c r="G15" s="27" t="s">
        <v>78</v>
      </c>
      <c r="H15" s="27">
        <v>57040</v>
      </c>
      <c r="I15" s="27" t="s">
        <v>765</v>
      </c>
      <c r="J15" s="27" t="s">
        <v>148</v>
      </c>
      <c r="K15" s="27">
        <v>2016</v>
      </c>
      <c r="L15" s="30" t="s">
        <v>2379</v>
      </c>
      <c r="M15" s="27" t="s">
        <v>2380</v>
      </c>
      <c r="N15" s="27" t="s">
        <v>916</v>
      </c>
      <c r="O15" s="27" t="s">
        <v>2381</v>
      </c>
      <c r="P15" s="31" t="s">
        <v>2382</v>
      </c>
      <c r="Q15" s="27"/>
      <c r="R15" s="27"/>
      <c r="S15" s="27"/>
      <c r="T15" s="27"/>
      <c r="U15" s="48">
        <v>249528.64</v>
      </c>
      <c r="V15" s="48">
        <v>3907.2</v>
      </c>
      <c r="W15" s="48">
        <v>2320</v>
      </c>
      <c r="X15" s="48">
        <v>360</v>
      </c>
      <c r="Y15" s="48">
        <v>253435.84000000003</v>
      </c>
      <c r="Z15" s="48">
        <v>40549.730000000003</v>
      </c>
      <c r="AA15" s="48">
        <v>296665.57</v>
      </c>
      <c r="AB15" s="30" t="s">
        <v>771</v>
      </c>
      <c r="AC15" s="26" t="s">
        <v>2442</v>
      </c>
      <c r="AD15" s="24">
        <v>296665.57</v>
      </c>
      <c r="AE15" s="24">
        <f t="shared" si="0"/>
        <v>0</v>
      </c>
    </row>
    <row r="16" spans="1:31">
      <c r="A16" s="27">
        <v>57040</v>
      </c>
      <c r="B16" s="28" t="s">
        <v>2383</v>
      </c>
      <c r="C16" s="29">
        <v>42554</v>
      </c>
      <c r="D16" s="29">
        <v>42554</v>
      </c>
      <c r="E16" s="27" t="s">
        <v>30</v>
      </c>
      <c r="F16" s="29">
        <v>42517</v>
      </c>
      <c r="G16" s="27" t="s">
        <v>78</v>
      </c>
      <c r="H16" s="27">
        <v>57040</v>
      </c>
      <c r="I16" s="27" t="s">
        <v>1322</v>
      </c>
      <c r="J16" s="27" t="s">
        <v>148</v>
      </c>
      <c r="K16" s="27">
        <v>2016</v>
      </c>
      <c r="L16" s="30" t="s">
        <v>2384</v>
      </c>
      <c r="M16" s="27" t="s">
        <v>2385</v>
      </c>
      <c r="N16" s="27" t="s">
        <v>672</v>
      </c>
      <c r="O16" s="27" t="s">
        <v>2386</v>
      </c>
      <c r="P16" s="31" t="s">
        <v>2387</v>
      </c>
      <c r="Q16" s="27"/>
      <c r="R16" s="27"/>
      <c r="S16" s="27"/>
      <c r="T16" s="27"/>
      <c r="U16" s="48">
        <v>343129.79</v>
      </c>
      <c r="V16" s="48">
        <v>3907.2</v>
      </c>
      <c r="W16" s="48">
        <v>2320</v>
      </c>
      <c r="X16" s="48">
        <v>360</v>
      </c>
      <c r="Y16" s="48">
        <v>347036.99</v>
      </c>
      <c r="Z16" s="48">
        <v>55525.919999999998</v>
      </c>
      <c r="AA16" s="48">
        <v>405242.91</v>
      </c>
      <c r="AB16" s="30" t="s">
        <v>1328</v>
      </c>
      <c r="AC16" s="26" t="s">
        <v>2443</v>
      </c>
      <c r="AD16" s="24">
        <v>405242.91</v>
      </c>
      <c r="AE16" s="24">
        <f t="shared" si="0"/>
        <v>0</v>
      </c>
    </row>
    <row r="17" spans="1:31">
      <c r="A17" s="27">
        <v>57040</v>
      </c>
      <c r="B17" s="28" t="s">
        <v>2388</v>
      </c>
      <c r="C17" s="29">
        <v>42554</v>
      </c>
      <c r="D17" s="29">
        <v>42554</v>
      </c>
      <c r="E17" s="27" t="s">
        <v>30</v>
      </c>
      <c r="F17" s="29">
        <v>42528</v>
      </c>
      <c r="G17" s="27" t="s">
        <v>78</v>
      </c>
      <c r="H17" s="27">
        <v>57040</v>
      </c>
      <c r="I17" s="27" t="s">
        <v>515</v>
      </c>
      <c r="J17" s="27" t="s">
        <v>148</v>
      </c>
      <c r="K17" s="27">
        <v>2016</v>
      </c>
      <c r="L17" s="30" t="s">
        <v>2389</v>
      </c>
      <c r="M17" s="27" t="s">
        <v>2390</v>
      </c>
      <c r="N17" s="27" t="s">
        <v>2391</v>
      </c>
      <c r="O17" s="27" t="s">
        <v>2392</v>
      </c>
      <c r="P17" s="31" t="s">
        <v>2393</v>
      </c>
      <c r="Q17" s="27"/>
      <c r="R17" s="27"/>
      <c r="S17" s="27"/>
      <c r="T17" s="27"/>
      <c r="U17" s="48">
        <v>305042.83</v>
      </c>
      <c r="V17" s="48">
        <v>3907.2</v>
      </c>
      <c r="W17" s="48">
        <v>2320</v>
      </c>
      <c r="X17" s="48">
        <v>360</v>
      </c>
      <c r="Y17" s="48">
        <v>308950.03000000003</v>
      </c>
      <c r="Z17" s="48">
        <v>49432</v>
      </c>
      <c r="AA17" s="48">
        <v>361062.03</v>
      </c>
      <c r="AB17" s="30" t="s">
        <v>521</v>
      </c>
      <c r="AC17" s="26" t="s">
        <v>2416</v>
      </c>
      <c r="AD17" s="24">
        <v>361062.04</v>
      </c>
      <c r="AE17" s="24">
        <f t="shared" si="0"/>
        <v>-9.9999999511055648E-3</v>
      </c>
    </row>
    <row r="18" spans="1:31">
      <c r="A18" s="27">
        <v>57040</v>
      </c>
      <c r="B18" s="28" t="s">
        <v>2394</v>
      </c>
      <c r="C18" s="29">
        <v>42554</v>
      </c>
      <c r="D18" s="29">
        <v>42554</v>
      </c>
      <c r="E18" s="27" t="s">
        <v>30</v>
      </c>
      <c r="F18" s="29">
        <v>42531</v>
      </c>
      <c r="G18" s="27" t="s">
        <v>78</v>
      </c>
      <c r="H18" s="27">
        <v>57040</v>
      </c>
      <c r="I18" s="27" t="s">
        <v>866</v>
      </c>
      <c r="J18" s="27" t="s">
        <v>95</v>
      </c>
      <c r="K18" s="27">
        <v>2016</v>
      </c>
      <c r="L18" s="30" t="s">
        <v>2395</v>
      </c>
      <c r="M18" s="27" t="s">
        <v>2396</v>
      </c>
      <c r="N18" s="27" t="s">
        <v>869</v>
      </c>
      <c r="O18" s="27" t="s">
        <v>2397</v>
      </c>
      <c r="P18" s="31" t="s">
        <v>2398</v>
      </c>
      <c r="Q18" s="27"/>
      <c r="R18" s="27"/>
      <c r="S18" s="27"/>
      <c r="T18" s="27"/>
      <c r="U18" s="48">
        <v>397798.69</v>
      </c>
      <c r="V18" s="48">
        <v>3907.2</v>
      </c>
      <c r="W18" s="48">
        <v>2900</v>
      </c>
      <c r="X18" s="48">
        <v>360</v>
      </c>
      <c r="Y18" s="48">
        <v>401705.89</v>
      </c>
      <c r="Z18" s="48">
        <v>64272.94</v>
      </c>
      <c r="AA18" s="48">
        <v>469238.83</v>
      </c>
      <c r="AB18" s="30" t="s">
        <v>2399</v>
      </c>
      <c r="AC18" s="26" t="s">
        <v>2413</v>
      </c>
      <c r="AD18" s="24">
        <v>469238.83</v>
      </c>
      <c r="AE18" s="24">
        <f t="shared" si="0"/>
        <v>0</v>
      </c>
    </row>
    <row r="19" spans="1:31">
      <c r="A19" s="27">
        <v>57040</v>
      </c>
      <c r="B19" s="28" t="s">
        <v>2400</v>
      </c>
      <c r="C19" s="29">
        <v>42554</v>
      </c>
      <c r="D19" s="29">
        <v>42554</v>
      </c>
      <c r="E19" s="27" t="s">
        <v>30</v>
      </c>
      <c r="F19" s="29">
        <v>42530</v>
      </c>
      <c r="G19" s="27" t="s">
        <v>78</v>
      </c>
      <c r="H19" s="27">
        <v>57040</v>
      </c>
      <c r="I19" s="27" t="s">
        <v>1085</v>
      </c>
      <c r="J19" s="27" t="s">
        <v>95</v>
      </c>
      <c r="K19" s="27">
        <v>2016</v>
      </c>
      <c r="L19" s="30" t="s">
        <v>2401</v>
      </c>
      <c r="M19" s="27" t="s">
        <v>2402</v>
      </c>
      <c r="N19" s="27" t="s">
        <v>98</v>
      </c>
      <c r="O19" s="27" t="s">
        <v>2403</v>
      </c>
      <c r="P19" s="31" t="s">
        <v>2404</v>
      </c>
      <c r="Q19" s="27"/>
      <c r="R19" s="27"/>
      <c r="S19" s="27"/>
      <c r="T19" s="27"/>
      <c r="U19" s="48">
        <v>442991.74</v>
      </c>
      <c r="V19" s="48">
        <v>3907.2</v>
      </c>
      <c r="W19" s="48">
        <v>2900</v>
      </c>
      <c r="X19" s="48">
        <v>360</v>
      </c>
      <c r="Y19" s="48">
        <v>446898.94</v>
      </c>
      <c r="Z19" s="48">
        <v>71503.83</v>
      </c>
      <c r="AA19" s="48">
        <v>521662.77</v>
      </c>
      <c r="AB19" s="30" t="s">
        <v>2405</v>
      </c>
      <c r="AC19" s="26" t="s">
        <v>2414</v>
      </c>
      <c r="AD19" s="24">
        <v>521662.77</v>
      </c>
      <c r="AE19" s="24">
        <f t="shared" si="0"/>
        <v>0</v>
      </c>
    </row>
    <row r="20" spans="1:31">
      <c r="A20" s="27">
        <v>57040</v>
      </c>
      <c r="B20" s="28" t="s">
        <v>2406</v>
      </c>
      <c r="C20" s="29">
        <v>42554</v>
      </c>
      <c r="D20" s="29">
        <v>42554</v>
      </c>
      <c r="E20" s="27" t="s">
        <v>30</v>
      </c>
      <c r="F20" s="29">
        <v>42529</v>
      </c>
      <c r="G20" s="27" t="s">
        <v>78</v>
      </c>
      <c r="H20" s="27">
        <v>57040</v>
      </c>
      <c r="I20" s="27" t="s">
        <v>156</v>
      </c>
      <c r="J20" s="27" t="s">
        <v>157</v>
      </c>
      <c r="K20" s="27">
        <v>2016</v>
      </c>
      <c r="L20" s="30" t="s">
        <v>2407</v>
      </c>
      <c r="M20" s="27" t="s">
        <v>2408</v>
      </c>
      <c r="N20" s="27" t="s">
        <v>160</v>
      </c>
      <c r="O20" s="27" t="s">
        <v>2409</v>
      </c>
      <c r="P20" s="31" t="s">
        <v>2410</v>
      </c>
      <c r="Q20" s="27"/>
      <c r="R20" s="27"/>
      <c r="S20" s="27"/>
      <c r="T20" s="27"/>
      <c r="U20" s="48">
        <v>558081.63</v>
      </c>
      <c r="V20" s="48">
        <v>3907.2</v>
      </c>
      <c r="W20" s="48">
        <v>2900</v>
      </c>
      <c r="X20" s="48">
        <v>360</v>
      </c>
      <c r="Y20" s="48">
        <v>561988.82999999996</v>
      </c>
      <c r="Z20" s="48">
        <v>89918.21</v>
      </c>
      <c r="AA20" s="48">
        <v>655167.03999999992</v>
      </c>
      <c r="AB20" s="30" t="s">
        <v>163</v>
      </c>
      <c r="AC20" s="26" t="s">
        <v>2444</v>
      </c>
      <c r="AD20" s="24">
        <v>655167.04</v>
      </c>
      <c r="AE20" s="24">
        <f t="shared" si="0"/>
        <v>0</v>
      </c>
    </row>
    <row r="21" spans="1:31">
      <c r="A21" s="27">
        <v>57040</v>
      </c>
      <c r="B21" s="28" t="s">
        <v>2417</v>
      </c>
      <c r="C21" s="29">
        <v>42562</v>
      </c>
      <c r="D21" s="29">
        <v>42562</v>
      </c>
      <c r="E21" s="27" t="s">
        <v>30</v>
      </c>
      <c r="F21" s="29">
        <v>42536</v>
      </c>
      <c r="G21" s="27" t="s">
        <v>78</v>
      </c>
      <c r="H21" s="27">
        <v>57040</v>
      </c>
      <c r="I21" s="27" t="s">
        <v>147</v>
      </c>
      <c r="J21" s="27" t="s">
        <v>148</v>
      </c>
      <c r="K21" s="27">
        <v>2016</v>
      </c>
      <c r="L21" s="30" t="s">
        <v>2418</v>
      </c>
      <c r="M21" s="27" t="s">
        <v>2419</v>
      </c>
      <c r="N21" s="27" t="s">
        <v>910</v>
      </c>
      <c r="O21" s="27" t="s">
        <v>2420</v>
      </c>
      <c r="P21" s="31"/>
      <c r="Q21" s="27"/>
      <c r="R21" s="27"/>
      <c r="S21" s="27"/>
      <c r="T21" s="27"/>
      <c r="U21" s="48">
        <v>282187.73</v>
      </c>
      <c r="V21" s="48">
        <v>3907.2</v>
      </c>
      <c r="W21" s="48">
        <v>2320</v>
      </c>
      <c r="X21" s="48">
        <v>360</v>
      </c>
      <c r="Y21" s="48">
        <v>286094.93</v>
      </c>
      <c r="Z21" s="48">
        <v>45775.19</v>
      </c>
      <c r="AA21" s="48">
        <v>334550.12</v>
      </c>
      <c r="AB21" s="30" t="s">
        <v>864</v>
      </c>
      <c r="AC21" s="26" t="s">
        <v>2445</v>
      </c>
      <c r="AD21" s="24">
        <v>334550.12</v>
      </c>
      <c r="AE21" s="24">
        <f t="shared" si="0"/>
        <v>0</v>
      </c>
    </row>
    <row r="22" spans="1:31">
      <c r="A22" s="27">
        <v>57040</v>
      </c>
      <c r="B22" s="28" t="s">
        <v>2421</v>
      </c>
      <c r="C22" s="29">
        <v>42562</v>
      </c>
      <c r="D22" s="29">
        <v>42562</v>
      </c>
      <c r="E22" s="27" t="s">
        <v>30</v>
      </c>
      <c r="F22" s="29">
        <v>42536</v>
      </c>
      <c r="G22" s="27" t="s">
        <v>78</v>
      </c>
      <c r="H22" s="27">
        <v>57040</v>
      </c>
      <c r="I22" s="27" t="s">
        <v>765</v>
      </c>
      <c r="J22" s="27" t="s">
        <v>148</v>
      </c>
      <c r="K22" s="27">
        <v>2016</v>
      </c>
      <c r="L22" s="30" t="s">
        <v>2418</v>
      </c>
      <c r="M22" s="27" t="s">
        <v>2422</v>
      </c>
      <c r="N22" s="27" t="s">
        <v>2423</v>
      </c>
      <c r="O22" s="27" t="s">
        <v>2424</v>
      </c>
      <c r="P22" s="31"/>
      <c r="Q22" s="27"/>
      <c r="R22" s="27"/>
      <c r="S22" s="27"/>
      <c r="T22" s="27"/>
      <c r="U22" s="48">
        <v>249528.64</v>
      </c>
      <c r="V22" s="48">
        <v>3907.2</v>
      </c>
      <c r="W22" s="48">
        <v>2320</v>
      </c>
      <c r="X22" s="48">
        <v>360</v>
      </c>
      <c r="Y22" s="48">
        <v>253435.84000000003</v>
      </c>
      <c r="Z22" s="48">
        <v>40549.730000000003</v>
      </c>
      <c r="AA22" s="48">
        <v>296665.57</v>
      </c>
      <c r="AB22" s="30" t="s">
        <v>771</v>
      </c>
      <c r="AC22" s="26" t="s">
        <v>2446</v>
      </c>
      <c r="AD22" s="24">
        <v>296665.57</v>
      </c>
      <c r="AE22" s="24">
        <f t="shared" si="0"/>
        <v>0</v>
      </c>
    </row>
    <row r="23" spans="1:31">
      <c r="A23" s="27">
        <v>57040</v>
      </c>
      <c r="B23" s="28" t="s">
        <v>2425</v>
      </c>
      <c r="C23" s="29">
        <v>42562</v>
      </c>
      <c r="D23" s="29">
        <v>42562</v>
      </c>
      <c r="E23" s="27" t="s">
        <v>30</v>
      </c>
      <c r="F23" s="29">
        <v>42536</v>
      </c>
      <c r="G23" s="27" t="s">
        <v>78</v>
      </c>
      <c r="H23" s="27">
        <v>57040</v>
      </c>
      <c r="I23" s="27" t="s">
        <v>742</v>
      </c>
      <c r="J23" s="27" t="s">
        <v>87</v>
      </c>
      <c r="K23" s="27">
        <v>2016</v>
      </c>
      <c r="L23" s="30" t="s">
        <v>2426</v>
      </c>
      <c r="M23" s="27" t="s">
        <v>2427</v>
      </c>
      <c r="N23" s="27" t="s">
        <v>1208</v>
      </c>
      <c r="O23" s="27" t="s">
        <v>2428</v>
      </c>
      <c r="P23" s="31"/>
      <c r="Q23" s="27"/>
      <c r="R23" s="27"/>
      <c r="S23" s="27"/>
      <c r="T23" s="27"/>
      <c r="U23" s="48">
        <v>381134.97</v>
      </c>
      <c r="V23" s="48">
        <v>3907.2</v>
      </c>
      <c r="W23" s="48">
        <v>2900</v>
      </c>
      <c r="X23" s="48">
        <v>360</v>
      </c>
      <c r="Y23" s="48">
        <v>385042.17</v>
      </c>
      <c r="Z23" s="48">
        <v>61606.75</v>
      </c>
      <c r="AA23" s="48">
        <v>449908.92</v>
      </c>
      <c r="AB23" s="30" t="s">
        <v>748</v>
      </c>
      <c r="AC23" s="26" t="s">
        <v>2447</v>
      </c>
      <c r="AD23" s="24">
        <v>449908.92</v>
      </c>
      <c r="AE23" s="24">
        <f t="shared" si="0"/>
        <v>0</v>
      </c>
    </row>
    <row r="24" spans="1:31">
      <c r="A24" s="27">
        <v>57040</v>
      </c>
      <c r="B24" s="28" t="s">
        <v>2429</v>
      </c>
      <c r="C24" s="29">
        <v>42562</v>
      </c>
      <c r="D24" s="29">
        <v>42562</v>
      </c>
      <c r="E24" s="27" t="s">
        <v>30</v>
      </c>
      <c r="F24" s="29">
        <v>42541</v>
      </c>
      <c r="G24" s="27" t="s">
        <v>78</v>
      </c>
      <c r="H24" s="27">
        <v>57040</v>
      </c>
      <c r="I24" s="27" t="s">
        <v>1335</v>
      </c>
      <c r="J24" s="27" t="s">
        <v>87</v>
      </c>
      <c r="K24" s="27">
        <v>2016</v>
      </c>
      <c r="L24" s="30" t="s">
        <v>2430</v>
      </c>
      <c r="M24" s="27" t="s">
        <v>2431</v>
      </c>
      <c r="N24" s="27" t="s">
        <v>2432</v>
      </c>
      <c r="O24" s="27" t="s">
        <v>2433</v>
      </c>
      <c r="P24" s="31"/>
      <c r="Q24" s="27"/>
      <c r="R24" s="27"/>
      <c r="S24" s="27"/>
      <c r="T24" s="27"/>
      <c r="U24" s="48">
        <v>499791.03</v>
      </c>
      <c r="V24" s="48">
        <v>3907.2</v>
      </c>
      <c r="W24" s="48">
        <v>2900</v>
      </c>
      <c r="X24" s="48">
        <v>360</v>
      </c>
      <c r="Y24" s="48">
        <v>503698.23000000004</v>
      </c>
      <c r="Z24" s="48">
        <v>80591.72</v>
      </c>
      <c r="AA24" s="48">
        <v>587549.95000000007</v>
      </c>
      <c r="AB24" s="30" t="s">
        <v>93</v>
      </c>
      <c r="AC24" s="26" t="s">
        <v>2448</v>
      </c>
      <c r="AD24" s="24">
        <v>587549.94999999995</v>
      </c>
      <c r="AE24" s="24">
        <f t="shared" si="0"/>
        <v>0</v>
      </c>
    </row>
    <row r="25" spans="1:31">
      <c r="A25" s="27">
        <v>57040</v>
      </c>
      <c r="B25" s="28" t="s">
        <v>2434</v>
      </c>
      <c r="C25" s="29">
        <v>42562</v>
      </c>
      <c r="D25" s="29">
        <v>42562</v>
      </c>
      <c r="E25" s="27" t="s">
        <v>30</v>
      </c>
      <c r="F25" s="27">
        <v>42541</v>
      </c>
      <c r="G25" s="27" t="s">
        <v>78</v>
      </c>
      <c r="H25" s="27">
        <v>57040</v>
      </c>
      <c r="I25" s="27" t="s">
        <v>1335</v>
      </c>
      <c r="J25" s="27" t="s">
        <v>87</v>
      </c>
      <c r="K25" s="27">
        <v>2016</v>
      </c>
      <c r="L25" s="30" t="s">
        <v>2435</v>
      </c>
      <c r="M25" s="27" t="s">
        <v>2436</v>
      </c>
      <c r="N25" s="27" t="s">
        <v>2437</v>
      </c>
      <c r="O25" s="27" t="s">
        <v>2438</v>
      </c>
      <c r="P25" s="31"/>
      <c r="Q25" s="27"/>
      <c r="R25" s="27"/>
      <c r="S25" s="27"/>
      <c r="T25" s="27"/>
      <c r="U25" s="48">
        <v>499791.03</v>
      </c>
      <c r="V25" s="48">
        <v>3907.2</v>
      </c>
      <c r="W25" s="48">
        <v>2900</v>
      </c>
      <c r="X25" s="48">
        <v>360</v>
      </c>
      <c r="Y25" s="48">
        <v>503698.23000000004</v>
      </c>
      <c r="Z25" s="48">
        <v>80591.72</v>
      </c>
      <c r="AA25" s="48">
        <v>587549.95000000007</v>
      </c>
      <c r="AB25" s="30" t="s">
        <v>93</v>
      </c>
      <c r="AC25" s="26" t="s">
        <v>2439</v>
      </c>
      <c r="AD25" s="24">
        <v>587549.93999999994</v>
      </c>
      <c r="AE25" s="24">
        <f t="shared" si="0"/>
        <v>1.0000000125728548E-2</v>
      </c>
    </row>
    <row r="26" spans="1:31">
      <c r="A26" s="27">
        <v>57040</v>
      </c>
      <c r="B26" s="28" t="s">
        <v>2449</v>
      </c>
      <c r="C26" s="29">
        <v>42558</v>
      </c>
      <c r="D26" s="29">
        <v>42558</v>
      </c>
      <c r="E26" s="27" t="s">
        <v>30</v>
      </c>
      <c r="F26" s="29" t="s">
        <v>265</v>
      </c>
      <c r="G26" s="27" t="s">
        <v>266</v>
      </c>
      <c r="H26" s="27">
        <v>57040</v>
      </c>
      <c r="I26" s="27" t="s">
        <v>267</v>
      </c>
      <c r="J26" s="27" t="s">
        <v>166</v>
      </c>
      <c r="K26" s="27">
        <v>2016</v>
      </c>
      <c r="L26" s="30" t="s">
        <v>268</v>
      </c>
      <c r="M26" s="27" t="s">
        <v>2450</v>
      </c>
      <c r="N26" s="27" t="s">
        <v>270</v>
      </c>
      <c r="O26" s="27" t="s">
        <v>2451</v>
      </c>
      <c r="P26" s="31" t="s">
        <v>2452</v>
      </c>
      <c r="Q26" s="27"/>
      <c r="R26" s="27"/>
      <c r="S26" s="27"/>
      <c r="T26" s="27"/>
      <c r="U26" s="48">
        <v>174117.32</v>
      </c>
      <c r="V26" s="48">
        <v>4348.38</v>
      </c>
      <c r="W26" s="48">
        <v>1160</v>
      </c>
      <c r="X26" s="48">
        <v>360</v>
      </c>
      <c r="Y26" s="48">
        <v>178465.7</v>
      </c>
      <c r="Z26" s="48">
        <v>28554.51</v>
      </c>
      <c r="AA26" s="48">
        <v>208540.21000000002</v>
      </c>
      <c r="AB26" s="30" t="s">
        <v>273</v>
      </c>
      <c r="AC26" s="26" t="s">
        <v>2708</v>
      </c>
      <c r="AD26" s="24">
        <v>208540.21</v>
      </c>
      <c r="AE26" s="24">
        <f t="shared" si="0"/>
        <v>0</v>
      </c>
    </row>
    <row r="27" spans="1:31">
      <c r="A27" s="27">
        <v>57040</v>
      </c>
      <c r="B27" s="28" t="s">
        <v>2453</v>
      </c>
      <c r="C27" s="29">
        <v>42558</v>
      </c>
      <c r="D27" s="29">
        <v>42558</v>
      </c>
      <c r="E27" s="27" t="s">
        <v>30</v>
      </c>
      <c r="F27" s="29" t="s">
        <v>265</v>
      </c>
      <c r="G27" s="27" t="s">
        <v>266</v>
      </c>
      <c r="H27" s="27">
        <v>57040</v>
      </c>
      <c r="I27" s="27" t="s">
        <v>874</v>
      </c>
      <c r="J27" s="27" t="s">
        <v>166</v>
      </c>
      <c r="K27" s="27">
        <v>2016</v>
      </c>
      <c r="L27" s="30" t="s">
        <v>268</v>
      </c>
      <c r="M27" s="27" t="s">
        <v>2454</v>
      </c>
      <c r="N27" s="27" t="s">
        <v>2455</v>
      </c>
      <c r="O27" s="27" t="s">
        <v>2456</v>
      </c>
      <c r="P27" s="31" t="s">
        <v>2457</v>
      </c>
      <c r="Q27" s="27"/>
      <c r="R27" s="27"/>
      <c r="S27" s="27"/>
      <c r="T27" s="27"/>
      <c r="U27" s="48">
        <v>183660.43</v>
      </c>
      <c r="V27" s="48">
        <v>4348.38</v>
      </c>
      <c r="W27" s="48">
        <v>1160</v>
      </c>
      <c r="X27" s="48">
        <v>360</v>
      </c>
      <c r="Y27" s="48">
        <v>188008.81</v>
      </c>
      <c r="Z27" s="48">
        <v>30081.41</v>
      </c>
      <c r="AA27" s="48">
        <v>219610.22</v>
      </c>
      <c r="AB27" s="30" t="s">
        <v>879</v>
      </c>
      <c r="AC27" s="26" t="s">
        <v>2707</v>
      </c>
      <c r="AD27" s="24">
        <v>219610.22</v>
      </c>
      <c r="AE27" s="24">
        <f t="shared" si="0"/>
        <v>0</v>
      </c>
    </row>
    <row r="28" spans="1:31">
      <c r="A28" s="27">
        <v>57040</v>
      </c>
      <c r="B28" s="28" t="s">
        <v>2458</v>
      </c>
      <c r="C28" s="29">
        <v>42558</v>
      </c>
      <c r="D28" s="29">
        <v>42558</v>
      </c>
      <c r="E28" s="27" t="s">
        <v>30</v>
      </c>
      <c r="F28" s="29" t="s">
        <v>265</v>
      </c>
      <c r="G28" s="27" t="s">
        <v>266</v>
      </c>
      <c r="H28" s="27">
        <v>57040</v>
      </c>
      <c r="I28" s="27" t="s">
        <v>612</v>
      </c>
      <c r="J28" s="27" t="s">
        <v>166</v>
      </c>
      <c r="K28" s="27">
        <v>2016</v>
      </c>
      <c r="L28" s="30" t="s">
        <v>268</v>
      </c>
      <c r="M28" s="27" t="s">
        <v>2459</v>
      </c>
      <c r="N28" s="27" t="s">
        <v>1030</v>
      </c>
      <c r="O28" s="27" t="s">
        <v>2460</v>
      </c>
      <c r="P28" s="31" t="s">
        <v>2461</v>
      </c>
      <c r="Q28" s="27"/>
      <c r="R28" s="27"/>
      <c r="S28" s="27"/>
      <c r="T28" s="27"/>
      <c r="U28" s="48">
        <v>191108.7</v>
      </c>
      <c r="V28" s="48">
        <v>4348.38</v>
      </c>
      <c r="W28" s="48">
        <v>1160</v>
      </c>
      <c r="X28" s="48">
        <v>360</v>
      </c>
      <c r="Y28" s="48">
        <v>195457.08000000002</v>
      </c>
      <c r="Z28" s="48">
        <v>31273.13</v>
      </c>
      <c r="AA28" s="48">
        <v>228250.21000000002</v>
      </c>
      <c r="AB28" s="30" t="s">
        <v>617</v>
      </c>
      <c r="AC28" s="26" t="s">
        <v>2706</v>
      </c>
      <c r="AD28" s="24">
        <v>228250.21</v>
      </c>
      <c r="AE28" s="24">
        <f t="shared" si="0"/>
        <v>0</v>
      </c>
    </row>
    <row r="29" spans="1:31">
      <c r="A29" s="27">
        <v>57040</v>
      </c>
      <c r="B29" s="28" t="s">
        <v>2462</v>
      </c>
      <c r="C29" s="29">
        <v>42558</v>
      </c>
      <c r="D29" s="29">
        <v>42558</v>
      </c>
      <c r="E29" s="27" t="s">
        <v>30</v>
      </c>
      <c r="F29" s="29" t="s">
        <v>265</v>
      </c>
      <c r="G29" s="27" t="s">
        <v>266</v>
      </c>
      <c r="H29" s="27">
        <v>57040</v>
      </c>
      <c r="I29" s="27" t="s">
        <v>612</v>
      </c>
      <c r="J29" s="27" t="s">
        <v>166</v>
      </c>
      <c r="K29" s="27">
        <v>2016</v>
      </c>
      <c r="L29" s="30" t="s">
        <v>268</v>
      </c>
      <c r="M29" s="27" t="s">
        <v>2463</v>
      </c>
      <c r="N29" s="27" t="s">
        <v>2102</v>
      </c>
      <c r="O29" s="27" t="s">
        <v>2464</v>
      </c>
      <c r="P29" s="31" t="s">
        <v>2465</v>
      </c>
      <c r="Q29" s="27"/>
      <c r="R29" s="27"/>
      <c r="S29" s="27"/>
      <c r="T29" s="27"/>
      <c r="U29" s="48">
        <v>191108.7</v>
      </c>
      <c r="V29" s="48">
        <v>4348.38</v>
      </c>
      <c r="W29" s="48">
        <v>1160</v>
      </c>
      <c r="X29" s="48">
        <v>360</v>
      </c>
      <c r="Y29" s="48">
        <v>195457.08000000002</v>
      </c>
      <c r="Z29" s="48">
        <v>31273.13</v>
      </c>
      <c r="AA29" s="48">
        <v>228250.21000000002</v>
      </c>
      <c r="AB29" s="30" t="s">
        <v>617</v>
      </c>
      <c r="AC29" s="26" t="s">
        <v>2705</v>
      </c>
      <c r="AD29" s="24">
        <v>228250.21</v>
      </c>
      <c r="AE29" s="24">
        <f t="shared" si="0"/>
        <v>0</v>
      </c>
    </row>
    <row r="30" spans="1:31">
      <c r="A30" s="27">
        <v>57040</v>
      </c>
      <c r="B30" s="28" t="s">
        <v>2466</v>
      </c>
      <c r="C30" s="29">
        <v>42558</v>
      </c>
      <c r="D30" s="29">
        <v>42558</v>
      </c>
      <c r="E30" s="27" t="s">
        <v>30</v>
      </c>
      <c r="F30" s="29" t="s">
        <v>265</v>
      </c>
      <c r="G30" s="27" t="s">
        <v>266</v>
      </c>
      <c r="H30" s="27">
        <v>57040</v>
      </c>
      <c r="I30" s="27" t="s">
        <v>612</v>
      </c>
      <c r="J30" s="27" t="s">
        <v>166</v>
      </c>
      <c r="K30" s="27">
        <v>2016</v>
      </c>
      <c r="L30" s="30" t="s">
        <v>268</v>
      </c>
      <c r="M30" s="27" t="s">
        <v>2467</v>
      </c>
      <c r="N30" s="27" t="s">
        <v>1308</v>
      </c>
      <c r="O30" s="27" t="s">
        <v>2468</v>
      </c>
      <c r="P30" s="31" t="s">
        <v>2469</v>
      </c>
      <c r="Q30" s="27"/>
      <c r="R30" s="27"/>
      <c r="S30" s="27"/>
      <c r="T30" s="27"/>
      <c r="U30" s="48">
        <v>191108.7</v>
      </c>
      <c r="V30" s="48">
        <v>4348.38</v>
      </c>
      <c r="W30" s="48">
        <v>1160</v>
      </c>
      <c r="X30" s="48">
        <v>360</v>
      </c>
      <c r="Y30" s="48">
        <v>195457.08000000002</v>
      </c>
      <c r="Z30" s="48">
        <v>31273.13</v>
      </c>
      <c r="AA30" s="48">
        <v>228250.21000000002</v>
      </c>
      <c r="AB30" s="30" t="s">
        <v>617</v>
      </c>
      <c r="AC30" s="26" t="s">
        <v>2704</v>
      </c>
      <c r="AD30" s="24">
        <v>228250.21</v>
      </c>
      <c r="AE30" s="24">
        <f t="shared" si="0"/>
        <v>0</v>
      </c>
    </row>
    <row r="31" spans="1:31">
      <c r="A31" s="27">
        <v>57040</v>
      </c>
      <c r="B31" s="28" t="s">
        <v>2470</v>
      </c>
      <c r="C31" s="29">
        <v>42560</v>
      </c>
      <c r="D31" s="29">
        <v>42560</v>
      </c>
      <c r="E31" s="27" t="s">
        <v>30</v>
      </c>
      <c r="F31" s="29">
        <v>42556</v>
      </c>
      <c r="G31" s="27" t="s">
        <v>31</v>
      </c>
      <c r="H31" s="27">
        <v>57040</v>
      </c>
      <c r="I31" s="27" t="s">
        <v>2255</v>
      </c>
      <c r="J31" s="27" t="s">
        <v>166</v>
      </c>
      <c r="K31" s="27">
        <v>2017</v>
      </c>
      <c r="L31" s="30" t="s">
        <v>2471</v>
      </c>
      <c r="M31" s="27" t="s">
        <v>2472</v>
      </c>
      <c r="N31" s="27" t="s">
        <v>1009</v>
      </c>
      <c r="O31" s="27" t="s">
        <v>2473</v>
      </c>
      <c r="P31" s="31" t="s">
        <v>2474</v>
      </c>
      <c r="Q31" s="27"/>
      <c r="R31" s="27"/>
      <c r="S31" s="27"/>
      <c r="T31" s="27"/>
      <c r="U31" s="48">
        <v>149986.35999999999</v>
      </c>
      <c r="V31" s="48">
        <v>5311.04</v>
      </c>
      <c r="W31" s="48">
        <v>1160</v>
      </c>
      <c r="X31" s="48">
        <v>360</v>
      </c>
      <c r="Y31" s="48">
        <v>155297.4</v>
      </c>
      <c r="Z31" s="48">
        <v>24847.58</v>
      </c>
      <c r="AA31" s="48">
        <v>181664.97999999998</v>
      </c>
      <c r="AB31" s="30" t="s">
        <v>317</v>
      </c>
      <c r="AC31" s="26" t="s">
        <v>2475</v>
      </c>
      <c r="AD31" s="24">
        <v>181664.98</v>
      </c>
      <c r="AE31" s="24">
        <f t="shared" si="0"/>
        <v>0</v>
      </c>
    </row>
    <row r="32" spans="1:31">
      <c r="A32" s="27">
        <v>57040</v>
      </c>
      <c r="B32" s="28" t="s">
        <v>2476</v>
      </c>
      <c r="C32" s="29">
        <v>42560</v>
      </c>
      <c r="D32" s="29">
        <v>42560</v>
      </c>
      <c r="E32" s="27" t="s">
        <v>30</v>
      </c>
      <c r="F32" s="29">
        <v>42556</v>
      </c>
      <c r="G32" s="27" t="s">
        <v>31</v>
      </c>
      <c r="H32" s="27">
        <v>57040</v>
      </c>
      <c r="I32" s="27" t="s">
        <v>2122</v>
      </c>
      <c r="J32" s="27" t="s">
        <v>166</v>
      </c>
      <c r="K32" s="27">
        <v>2017</v>
      </c>
      <c r="L32" s="30" t="s">
        <v>2471</v>
      </c>
      <c r="M32" s="27" t="s">
        <v>2477</v>
      </c>
      <c r="N32" s="27" t="s">
        <v>2135</v>
      </c>
      <c r="O32" s="27" t="s">
        <v>2478</v>
      </c>
      <c r="P32" s="31" t="s">
        <v>2479</v>
      </c>
      <c r="Q32" s="27"/>
      <c r="R32" s="27"/>
      <c r="S32" s="27"/>
      <c r="T32" s="27"/>
      <c r="U32" s="48">
        <v>165520.84</v>
      </c>
      <c r="V32" s="48">
        <v>5311.04</v>
      </c>
      <c r="W32" s="48">
        <v>1160</v>
      </c>
      <c r="X32" s="48">
        <v>360</v>
      </c>
      <c r="Y32" s="48">
        <v>170831.88</v>
      </c>
      <c r="Z32" s="48">
        <v>27333.1</v>
      </c>
      <c r="AA32" s="48">
        <v>199684.98</v>
      </c>
      <c r="AB32" s="30" t="s">
        <v>2480</v>
      </c>
      <c r="AC32" s="26" t="s">
        <v>2719</v>
      </c>
      <c r="AD32" s="24">
        <v>199684.98</v>
      </c>
      <c r="AE32" s="24">
        <f t="shared" si="0"/>
        <v>0</v>
      </c>
    </row>
    <row r="33" spans="1:31">
      <c r="A33" s="27">
        <v>57040</v>
      </c>
      <c r="B33" s="28" t="s">
        <v>2481</v>
      </c>
      <c r="C33" s="29">
        <v>42560</v>
      </c>
      <c r="D33" s="29">
        <v>42560</v>
      </c>
      <c r="E33" s="27" t="s">
        <v>30</v>
      </c>
      <c r="F33" s="29">
        <v>42556</v>
      </c>
      <c r="G33" s="27" t="s">
        <v>31</v>
      </c>
      <c r="H33" s="27">
        <v>57040</v>
      </c>
      <c r="I33" s="27" t="s">
        <v>2122</v>
      </c>
      <c r="J33" s="27" t="s">
        <v>166</v>
      </c>
      <c r="K33" s="27">
        <v>2017</v>
      </c>
      <c r="L33" s="30" t="s">
        <v>2471</v>
      </c>
      <c r="M33" s="27" t="s">
        <v>2482</v>
      </c>
      <c r="N33" s="27" t="s">
        <v>2130</v>
      </c>
      <c r="O33" s="27" t="s">
        <v>2483</v>
      </c>
      <c r="P33" s="31" t="s">
        <v>2484</v>
      </c>
      <c r="Q33" s="27"/>
      <c r="R33" s="27"/>
      <c r="S33" s="27"/>
      <c r="T33" s="27"/>
      <c r="U33" s="48">
        <v>165520.84</v>
      </c>
      <c r="V33" s="48">
        <v>5311.04</v>
      </c>
      <c r="W33" s="48">
        <v>1160</v>
      </c>
      <c r="X33" s="48">
        <v>360</v>
      </c>
      <c r="Y33" s="48">
        <v>170831.88</v>
      </c>
      <c r="Z33" s="48">
        <v>27333.1</v>
      </c>
      <c r="AA33" s="48">
        <v>199684.98</v>
      </c>
      <c r="AB33" s="30" t="s">
        <v>2480</v>
      </c>
      <c r="AC33" s="26" t="s">
        <v>2714</v>
      </c>
      <c r="AD33" s="24">
        <v>199684.98</v>
      </c>
      <c r="AE33" s="24">
        <f t="shared" si="0"/>
        <v>0</v>
      </c>
    </row>
    <row r="34" spans="1:31">
      <c r="A34" s="27">
        <v>57040</v>
      </c>
      <c r="B34" s="28" t="s">
        <v>2485</v>
      </c>
      <c r="C34" s="29">
        <v>42560</v>
      </c>
      <c r="D34" s="29">
        <v>42560</v>
      </c>
      <c r="E34" s="27" t="s">
        <v>30</v>
      </c>
      <c r="F34" s="29">
        <v>42556</v>
      </c>
      <c r="G34" s="27" t="s">
        <v>31</v>
      </c>
      <c r="H34" s="27">
        <v>57040</v>
      </c>
      <c r="I34" s="27" t="s">
        <v>198</v>
      </c>
      <c r="J34" s="27" t="s">
        <v>199</v>
      </c>
      <c r="K34" s="27">
        <v>2016</v>
      </c>
      <c r="L34" s="30" t="s">
        <v>2486</v>
      </c>
      <c r="M34" s="27" t="s">
        <v>2487</v>
      </c>
      <c r="N34" s="27" t="s">
        <v>213</v>
      </c>
      <c r="O34" s="27" t="s">
        <v>2488</v>
      </c>
      <c r="P34" s="31" t="s">
        <v>2489</v>
      </c>
      <c r="Q34" s="27"/>
      <c r="R34" s="27"/>
      <c r="S34" s="27"/>
      <c r="T34" s="27"/>
      <c r="U34" s="48">
        <v>162466.44</v>
      </c>
      <c r="V34" s="48">
        <v>5311.04</v>
      </c>
      <c r="W34" s="48">
        <v>1160</v>
      </c>
      <c r="X34" s="48">
        <v>360</v>
      </c>
      <c r="Y34" s="48">
        <v>167777.48</v>
      </c>
      <c r="Z34" s="48">
        <v>26844.400000000001</v>
      </c>
      <c r="AA34" s="48">
        <v>196141.88</v>
      </c>
      <c r="AB34" s="30" t="s">
        <v>205</v>
      </c>
      <c r="AC34" s="26" t="s">
        <v>2490</v>
      </c>
      <c r="AD34" s="24">
        <v>196141.88</v>
      </c>
      <c r="AE34" s="24">
        <f t="shared" si="0"/>
        <v>0</v>
      </c>
    </row>
    <row r="35" spans="1:31">
      <c r="A35" s="27">
        <v>57040</v>
      </c>
      <c r="B35" s="28" t="s">
        <v>2491</v>
      </c>
      <c r="C35" s="29">
        <v>42560</v>
      </c>
      <c r="D35" s="29">
        <v>42560</v>
      </c>
      <c r="E35" s="27" t="s">
        <v>30</v>
      </c>
      <c r="F35" s="29">
        <v>42556</v>
      </c>
      <c r="G35" s="27" t="s">
        <v>31</v>
      </c>
      <c r="H35" s="27">
        <v>57040</v>
      </c>
      <c r="I35" s="27" t="s">
        <v>536</v>
      </c>
      <c r="J35" s="27" t="s">
        <v>199</v>
      </c>
      <c r="K35" s="27">
        <v>2016</v>
      </c>
      <c r="L35" s="30" t="s">
        <v>2486</v>
      </c>
      <c r="M35" s="27" t="s">
        <v>2492</v>
      </c>
      <c r="N35" s="27" t="s">
        <v>213</v>
      </c>
      <c r="O35" s="27" t="s">
        <v>2493</v>
      </c>
      <c r="P35" s="31" t="s">
        <v>2494</v>
      </c>
      <c r="Q35" s="27"/>
      <c r="R35" s="27"/>
      <c r="S35" s="27"/>
      <c r="T35" s="27"/>
      <c r="U35" s="48">
        <v>167897.48</v>
      </c>
      <c r="V35" s="48">
        <v>5311.04</v>
      </c>
      <c r="W35" s="48">
        <v>1160</v>
      </c>
      <c r="X35" s="48">
        <v>360</v>
      </c>
      <c r="Y35" s="48">
        <v>173208.52000000002</v>
      </c>
      <c r="Z35" s="48">
        <v>27713.360000000001</v>
      </c>
      <c r="AA35" s="48">
        <v>202441.88</v>
      </c>
      <c r="AB35" s="30" t="s">
        <v>541</v>
      </c>
      <c r="AC35" s="26" t="s">
        <v>2495</v>
      </c>
      <c r="AD35" s="24">
        <v>202441.88</v>
      </c>
      <c r="AE35" s="24">
        <f t="shared" si="0"/>
        <v>0</v>
      </c>
    </row>
    <row r="36" spans="1:31">
      <c r="A36" s="27">
        <v>57040</v>
      </c>
      <c r="B36" s="28" t="s">
        <v>2496</v>
      </c>
      <c r="C36" s="29">
        <v>42560</v>
      </c>
      <c r="D36" s="29">
        <v>42560</v>
      </c>
      <c r="E36" s="27" t="s">
        <v>30</v>
      </c>
      <c r="F36" s="29">
        <v>42556</v>
      </c>
      <c r="G36" s="27" t="s">
        <v>31</v>
      </c>
      <c r="H36" s="27">
        <v>57040</v>
      </c>
      <c r="I36" s="27" t="s">
        <v>338</v>
      </c>
      <c r="J36" s="27" t="s">
        <v>32</v>
      </c>
      <c r="K36" s="27">
        <v>2016</v>
      </c>
      <c r="L36" s="30" t="s">
        <v>2471</v>
      </c>
      <c r="M36" s="27" t="s">
        <v>2497</v>
      </c>
      <c r="N36" s="27" t="s">
        <v>46</v>
      </c>
      <c r="O36" s="27" t="s">
        <v>2498</v>
      </c>
      <c r="P36" s="31" t="s">
        <v>2499</v>
      </c>
      <c r="Q36" s="27"/>
      <c r="R36" s="27"/>
      <c r="S36" s="27"/>
      <c r="T36" s="27"/>
      <c r="U36" s="48">
        <v>191044.02</v>
      </c>
      <c r="V36" s="48">
        <v>5311.04</v>
      </c>
      <c r="W36" s="48">
        <v>2320</v>
      </c>
      <c r="X36" s="48">
        <v>360</v>
      </c>
      <c r="Y36" s="48">
        <v>196355.06</v>
      </c>
      <c r="Z36" s="48">
        <v>31416.81</v>
      </c>
      <c r="AA36" s="48">
        <v>230451.87</v>
      </c>
      <c r="AB36" s="30">
        <v>1520105</v>
      </c>
      <c r="AC36" s="26" t="s">
        <v>2500</v>
      </c>
      <c r="AD36" s="24">
        <v>230451.87</v>
      </c>
      <c r="AE36" s="24">
        <f t="shared" si="0"/>
        <v>0</v>
      </c>
    </row>
    <row r="37" spans="1:31">
      <c r="A37" s="27">
        <v>57040</v>
      </c>
      <c r="B37" s="28" t="s">
        <v>2501</v>
      </c>
      <c r="C37" s="29">
        <v>42560</v>
      </c>
      <c r="D37" s="29">
        <v>42560</v>
      </c>
      <c r="E37" s="27" t="s">
        <v>30</v>
      </c>
      <c r="F37" s="29">
        <v>42556</v>
      </c>
      <c r="G37" s="27" t="s">
        <v>31</v>
      </c>
      <c r="H37" s="27">
        <v>57040</v>
      </c>
      <c r="I37" s="27" t="s">
        <v>343</v>
      </c>
      <c r="J37" s="27" t="s">
        <v>32</v>
      </c>
      <c r="K37" s="27">
        <v>2016</v>
      </c>
      <c r="L37" s="30" t="s">
        <v>2471</v>
      </c>
      <c r="M37" s="27" t="s">
        <v>2502</v>
      </c>
      <c r="N37" s="27" t="s">
        <v>57</v>
      </c>
      <c r="O37" s="27" t="s">
        <v>2503</v>
      </c>
      <c r="P37" s="31" t="s">
        <v>2504</v>
      </c>
      <c r="Q37" s="27"/>
      <c r="R37" s="27"/>
      <c r="S37" s="27"/>
      <c r="T37" s="27"/>
      <c r="U37" s="48">
        <v>239969.28</v>
      </c>
      <c r="V37" s="48">
        <v>5311.04</v>
      </c>
      <c r="W37" s="48">
        <v>2320</v>
      </c>
      <c r="X37" s="48">
        <v>360</v>
      </c>
      <c r="Y37" s="48">
        <v>245280.32</v>
      </c>
      <c r="Z37" s="48">
        <v>39244.85</v>
      </c>
      <c r="AA37" s="48">
        <v>287205.17</v>
      </c>
      <c r="AB37" s="30">
        <v>1520604</v>
      </c>
      <c r="AC37" s="26" t="s">
        <v>2505</v>
      </c>
      <c r="AD37" s="24">
        <v>287205.17</v>
      </c>
      <c r="AE37" s="24">
        <f t="shared" si="0"/>
        <v>0</v>
      </c>
    </row>
    <row r="38" spans="1:31">
      <c r="A38" s="27">
        <v>57040</v>
      </c>
      <c r="B38" s="28" t="s">
        <v>2506</v>
      </c>
      <c r="C38" s="29">
        <v>42560</v>
      </c>
      <c r="D38" s="29">
        <v>42560</v>
      </c>
      <c r="E38" s="27" t="s">
        <v>30</v>
      </c>
      <c r="F38" s="29">
        <v>42556</v>
      </c>
      <c r="G38" s="27" t="s">
        <v>31</v>
      </c>
      <c r="H38" s="27">
        <v>57040</v>
      </c>
      <c r="I38" s="27" t="s">
        <v>343</v>
      </c>
      <c r="J38" s="27" t="s">
        <v>32</v>
      </c>
      <c r="K38" s="27">
        <v>2016</v>
      </c>
      <c r="L38" s="30" t="s">
        <v>2471</v>
      </c>
      <c r="M38" s="27" t="s">
        <v>2507</v>
      </c>
      <c r="N38" s="27" t="s">
        <v>51</v>
      </c>
      <c r="O38" s="27" t="s">
        <v>2508</v>
      </c>
      <c r="P38" s="31" t="s">
        <v>2509</v>
      </c>
      <c r="Q38" s="27"/>
      <c r="R38" s="27"/>
      <c r="S38" s="27"/>
      <c r="T38" s="27"/>
      <c r="U38" s="48">
        <v>239969.28</v>
      </c>
      <c r="V38" s="48">
        <v>5311.04</v>
      </c>
      <c r="W38" s="48">
        <v>2320</v>
      </c>
      <c r="X38" s="48">
        <v>360</v>
      </c>
      <c r="Y38" s="48">
        <v>245280.32</v>
      </c>
      <c r="Z38" s="48">
        <v>39244.85</v>
      </c>
      <c r="AA38" s="48">
        <v>287205.17</v>
      </c>
      <c r="AB38" s="30">
        <v>1520604</v>
      </c>
      <c r="AC38" s="26" t="s">
        <v>2510</v>
      </c>
      <c r="AD38" s="24">
        <v>287205.17</v>
      </c>
      <c r="AE38" s="24">
        <f t="shared" si="0"/>
        <v>0</v>
      </c>
    </row>
    <row r="39" spans="1:31">
      <c r="A39" s="27">
        <v>57040</v>
      </c>
      <c r="B39" s="28" t="s">
        <v>2511</v>
      </c>
      <c r="C39" s="29">
        <v>42560</v>
      </c>
      <c r="D39" s="29">
        <v>42560</v>
      </c>
      <c r="E39" s="27" t="s">
        <v>30</v>
      </c>
      <c r="F39" s="29">
        <v>42556</v>
      </c>
      <c r="G39" s="27" t="s">
        <v>31</v>
      </c>
      <c r="H39" s="27">
        <v>57040</v>
      </c>
      <c r="I39" s="27" t="s">
        <v>343</v>
      </c>
      <c r="J39" s="27" t="s">
        <v>32</v>
      </c>
      <c r="K39" s="27">
        <v>2016</v>
      </c>
      <c r="L39" s="30" t="s">
        <v>2471</v>
      </c>
      <c r="M39" s="27" t="s">
        <v>2512</v>
      </c>
      <c r="N39" s="27" t="s">
        <v>933</v>
      </c>
      <c r="O39" s="27" t="s">
        <v>2513</v>
      </c>
      <c r="P39" s="31" t="s">
        <v>2514</v>
      </c>
      <c r="Q39" s="27"/>
      <c r="R39" s="27"/>
      <c r="S39" s="27"/>
      <c r="T39" s="27"/>
      <c r="U39" s="48">
        <v>239969.28</v>
      </c>
      <c r="V39" s="48">
        <v>5311.04</v>
      </c>
      <c r="W39" s="48">
        <v>2320</v>
      </c>
      <c r="X39" s="48">
        <v>360</v>
      </c>
      <c r="Y39" s="48">
        <v>245280.32</v>
      </c>
      <c r="Z39" s="48">
        <v>39244.85</v>
      </c>
      <c r="AA39" s="48">
        <v>287205.17</v>
      </c>
      <c r="AB39" s="30">
        <v>1520604</v>
      </c>
      <c r="AC39" s="26" t="s">
        <v>2515</v>
      </c>
      <c r="AD39" s="24">
        <v>287205.17</v>
      </c>
      <c r="AE39" s="24">
        <f t="shared" si="0"/>
        <v>0</v>
      </c>
    </row>
    <row r="40" spans="1:31">
      <c r="A40" s="27">
        <v>57040</v>
      </c>
      <c r="B40" s="28" t="s">
        <v>2516</v>
      </c>
      <c r="C40" s="29">
        <v>42560</v>
      </c>
      <c r="D40" s="29">
        <v>42560</v>
      </c>
      <c r="E40" s="27" t="s">
        <v>30</v>
      </c>
      <c r="F40" s="29">
        <v>42556</v>
      </c>
      <c r="G40" s="27" t="s">
        <v>31</v>
      </c>
      <c r="H40" s="27">
        <v>57040</v>
      </c>
      <c r="I40" s="27" t="s">
        <v>343</v>
      </c>
      <c r="J40" s="27" t="s">
        <v>32</v>
      </c>
      <c r="K40" s="27">
        <v>2016</v>
      </c>
      <c r="L40" s="30" t="s">
        <v>2471</v>
      </c>
      <c r="M40" s="27" t="s">
        <v>2517</v>
      </c>
      <c r="N40" s="27" t="s">
        <v>345</v>
      </c>
      <c r="O40" s="27" t="s">
        <v>2518</v>
      </c>
      <c r="P40" s="31" t="s">
        <v>2519</v>
      </c>
      <c r="Q40" s="27"/>
      <c r="R40" s="27"/>
      <c r="S40" s="27"/>
      <c r="T40" s="27"/>
      <c r="U40" s="48">
        <v>239969.28</v>
      </c>
      <c r="V40" s="48">
        <v>5311.04</v>
      </c>
      <c r="W40" s="48">
        <v>2320</v>
      </c>
      <c r="X40" s="48">
        <v>360</v>
      </c>
      <c r="Y40" s="48">
        <v>245280.32</v>
      </c>
      <c r="Z40" s="48">
        <v>39244.85</v>
      </c>
      <c r="AA40" s="48">
        <v>287205.17</v>
      </c>
      <c r="AB40" s="30">
        <v>1520604</v>
      </c>
      <c r="AC40" s="26" t="s">
        <v>2520</v>
      </c>
      <c r="AD40" s="24">
        <v>287205.17</v>
      </c>
      <c r="AE40" s="24">
        <f t="shared" si="0"/>
        <v>0</v>
      </c>
    </row>
    <row r="41" spans="1:31">
      <c r="A41" s="27">
        <v>57040</v>
      </c>
      <c r="B41" s="28" t="s">
        <v>2521</v>
      </c>
      <c r="C41" s="29">
        <v>42560</v>
      </c>
      <c r="D41" s="29">
        <v>42560</v>
      </c>
      <c r="E41" s="27" t="s">
        <v>30</v>
      </c>
      <c r="F41" s="29">
        <v>42556</v>
      </c>
      <c r="G41" s="27" t="s">
        <v>31</v>
      </c>
      <c r="H41" s="27">
        <v>57040</v>
      </c>
      <c r="I41" s="27" t="s">
        <v>349</v>
      </c>
      <c r="J41" s="27" t="s">
        <v>32</v>
      </c>
      <c r="K41" s="27">
        <v>2016</v>
      </c>
      <c r="L41" s="30" t="s">
        <v>2471</v>
      </c>
      <c r="M41" s="27" t="s">
        <v>2522</v>
      </c>
      <c r="N41" s="27" t="s">
        <v>57</v>
      </c>
      <c r="O41" s="27" t="s">
        <v>2523</v>
      </c>
      <c r="P41" s="31" t="s">
        <v>2524</v>
      </c>
      <c r="Q41" s="27"/>
      <c r="R41" s="27"/>
      <c r="S41" s="27"/>
      <c r="T41" s="27"/>
      <c r="U41" s="48">
        <v>229237.57</v>
      </c>
      <c r="V41" s="48">
        <v>5311.04</v>
      </c>
      <c r="W41" s="48">
        <v>2320</v>
      </c>
      <c r="X41" s="48">
        <v>360</v>
      </c>
      <c r="Y41" s="48">
        <v>234548.61000000002</v>
      </c>
      <c r="Z41" s="48">
        <v>37527.78</v>
      </c>
      <c r="AA41" s="48">
        <v>274756.39</v>
      </c>
      <c r="AB41" s="30">
        <v>1520603</v>
      </c>
      <c r="AC41" s="26" t="s">
        <v>2701</v>
      </c>
      <c r="AD41" s="24">
        <v>274756.39</v>
      </c>
      <c r="AE41" s="24">
        <f t="shared" si="0"/>
        <v>0</v>
      </c>
    </row>
    <row r="42" spans="1:31">
      <c r="A42" s="27">
        <v>57040</v>
      </c>
      <c r="B42" s="28" t="s">
        <v>2525</v>
      </c>
      <c r="C42" s="29">
        <v>42565</v>
      </c>
      <c r="D42" s="29">
        <v>42565</v>
      </c>
      <c r="E42" s="27" t="s">
        <v>30</v>
      </c>
      <c r="F42" s="29">
        <v>42559</v>
      </c>
      <c r="G42" s="27" t="s">
        <v>31</v>
      </c>
      <c r="H42" s="27">
        <v>57040</v>
      </c>
      <c r="I42" s="27" t="s">
        <v>2122</v>
      </c>
      <c r="J42" s="27" t="s">
        <v>166</v>
      </c>
      <c r="K42" s="27">
        <v>2017</v>
      </c>
      <c r="L42" s="30" t="s">
        <v>2526</v>
      </c>
      <c r="M42" s="27" t="s">
        <v>2527</v>
      </c>
      <c r="N42" s="27" t="s">
        <v>2135</v>
      </c>
      <c r="O42" s="27" t="s">
        <v>2528</v>
      </c>
      <c r="P42" s="31" t="s">
        <v>2529</v>
      </c>
      <c r="Q42" s="27"/>
      <c r="R42" s="27"/>
      <c r="S42" s="27"/>
      <c r="T42" s="27"/>
      <c r="U42" s="48">
        <v>165520.84</v>
      </c>
      <c r="V42" s="48">
        <v>5311.04</v>
      </c>
      <c r="W42" s="48">
        <v>1160</v>
      </c>
      <c r="X42" s="48">
        <v>360</v>
      </c>
      <c r="Y42" s="48">
        <v>170831.88</v>
      </c>
      <c r="Z42" s="48">
        <v>27333.1</v>
      </c>
      <c r="AA42" s="48">
        <v>199684.98</v>
      </c>
      <c r="AB42" s="30" t="s">
        <v>2480</v>
      </c>
      <c r="AC42" s="26" t="s">
        <v>2715</v>
      </c>
      <c r="AD42" s="24">
        <v>199684.98</v>
      </c>
      <c r="AE42" s="24">
        <f t="shared" si="0"/>
        <v>0</v>
      </c>
    </row>
    <row r="43" spans="1:31">
      <c r="A43" s="27">
        <v>57040</v>
      </c>
      <c r="B43" s="28" t="s">
        <v>2530</v>
      </c>
      <c r="C43" s="29">
        <v>42565</v>
      </c>
      <c r="D43" s="29">
        <v>42565</v>
      </c>
      <c r="E43" s="27" t="s">
        <v>30</v>
      </c>
      <c r="F43" s="29">
        <v>42559</v>
      </c>
      <c r="G43" s="27" t="s">
        <v>31</v>
      </c>
      <c r="H43" s="27">
        <v>57040</v>
      </c>
      <c r="I43" s="27" t="s">
        <v>2122</v>
      </c>
      <c r="J43" s="27" t="s">
        <v>166</v>
      </c>
      <c r="K43" s="27">
        <v>2017</v>
      </c>
      <c r="L43" s="30" t="s">
        <v>2526</v>
      </c>
      <c r="M43" s="27" t="s">
        <v>2531</v>
      </c>
      <c r="N43" s="27" t="s">
        <v>1009</v>
      </c>
      <c r="O43" s="27" t="s">
        <v>2532</v>
      </c>
      <c r="P43" s="31" t="s">
        <v>2533</v>
      </c>
      <c r="Q43" s="27"/>
      <c r="R43" s="27"/>
      <c r="S43" s="27"/>
      <c r="T43" s="27"/>
      <c r="U43" s="48">
        <v>165520.84</v>
      </c>
      <c r="V43" s="48">
        <v>5311.04</v>
      </c>
      <c r="W43" s="48">
        <v>1160</v>
      </c>
      <c r="X43" s="48">
        <v>360</v>
      </c>
      <c r="Y43" s="48">
        <v>170831.88</v>
      </c>
      <c r="Z43" s="48">
        <v>27333.1</v>
      </c>
      <c r="AA43" s="48">
        <v>199684.98</v>
      </c>
      <c r="AB43" s="30" t="s">
        <v>2480</v>
      </c>
      <c r="AC43" s="26" t="s">
        <v>2534</v>
      </c>
      <c r="AD43" s="24">
        <v>199684.98</v>
      </c>
      <c r="AE43" s="24">
        <f t="shared" si="0"/>
        <v>0</v>
      </c>
    </row>
    <row r="44" spans="1:31">
      <c r="A44" s="27">
        <v>57040</v>
      </c>
      <c r="B44" s="28" t="s">
        <v>2535</v>
      </c>
      <c r="C44" s="29">
        <v>42565</v>
      </c>
      <c r="D44" s="29">
        <v>42565</v>
      </c>
      <c r="E44" s="27" t="s">
        <v>30</v>
      </c>
      <c r="F44" s="29">
        <v>42545</v>
      </c>
      <c r="G44" s="27" t="s">
        <v>78</v>
      </c>
      <c r="H44" s="27">
        <v>57040</v>
      </c>
      <c r="I44" s="27" t="s">
        <v>386</v>
      </c>
      <c r="J44" s="27" t="s">
        <v>79</v>
      </c>
      <c r="K44" s="27">
        <v>2016</v>
      </c>
      <c r="L44" s="30" t="s">
        <v>2536</v>
      </c>
      <c r="M44" s="27" t="s">
        <v>2537</v>
      </c>
      <c r="N44" s="27" t="s">
        <v>254</v>
      </c>
      <c r="O44" s="27" t="s">
        <v>2538</v>
      </c>
      <c r="P44" s="31"/>
      <c r="Q44" s="27"/>
      <c r="R44" s="27"/>
      <c r="S44" s="27"/>
      <c r="T44" s="27"/>
      <c r="U44" s="48">
        <v>230459.03</v>
      </c>
      <c r="V44" s="48">
        <v>3907.2</v>
      </c>
      <c r="W44" s="48">
        <v>1160</v>
      </c>
      <c r="X44" s="48">
        <v>360</v>
      </c>
      <c r="Y44" s="48">
        <v>234366.23</v>
      </c>
      <c r="Z44" s="48">
        <v>37498.6</v>
      </c>
      <c r="AA44" s="48">
        <v>273384.83</v>
      </c>
      <c r="AB44" s="30" t="s">
        <v>2361</v>
      </c>
      <c r="AC44" s="26" t="s">
        <v>2700</v>
      </c>
      <c r="AD44" s="24">
        <v>273384.83</v>
      </c>
      <c r="AE44" s="24">
        <f t="shared" si="0"/>
        <v>0</v>
      </c>
    </row>
    <row r="45" spans="1:31">
      <c r="A45" s="27">
        <v>57040</v>
      </c>
      <c r="B45" s="28" t="s">
        <v>2539</v>
      </c>
      <c r="C45" s="29">
        <v>42565</v>
      </c>
      <c r="D45" s="29">
        <v>42565</v>
      </c>
      <c r="E45" s="27" t="s">
        <v>30</v>
      </c>
      <c r="F45" s="29">
        <v>42543</v>
      </c>
      <c r="G45" s="27" t="s">
        <v>78</v>
      </c>
      <c r="H45" s="27">
        <v>57040</v>
      </c>
      <c r="I45" s="27" t="s">
        <v>493</v>
      </c>
      <c r="J45" s="27" t="s">
        <v>79</v>
      </c>
      <c r="K45" s="27">
        <v>2016</v>
      </c>
      <c r="L45" s="30" t="s">
        <v>2540</v>
      </c>
      <c r="M45" s="27" t="s">
        <v>2541</v>
      </c>
      <c r="N45" s="27" t="s">
        <v>2007</v>
      </c>
      <c r="O45" s="27" t="s">
        <v>2542</v>
      </c>
      <c r="P45" s="31"/>
      <c r="Q45" s="27"/>
      <c r="R45" s="27"/>
      <c r="S45" s="27"/>
      <c r="T45" s="27"/>
      <c r="U45" s="48">
        <v>213606.63</v>
      </c>
      <c r="V45" s="48">
        <v>3907.2</v>
      </c>
      <c r="W45" s="48">
        <v>1160</v>
      </c>
      <c r="X45" s="48">
        <v>360</v>
      </c>
      <c r="Y45" s="48">
        <v>217513.83000000002</v>
      </c>
      <c r="Z45" s="48">
        <v>34802.21</v>
      </c>
      <c r="AA45" s="48">
        <v>253836.04</v>
      </c>
      <c r="AB45" s="30" t="s">
        <v>499</v>
      </c>
      <c r="AC45" s="26" t="s">
        <v>2699</v>
      </c>
      <c r="AD45" s="24">
        <v>253836.04</v>
      </c>
      <c r="AE45" s="24">
        <f t="shared" si="0"/>
        <v>0</v>
      </c>
    </row>
    <row r="46" spans="1:31">
      <c r="A46" s="27">
        <v>57040</v>
      </c>
      <c r="B46" s="28" t="s">
        <v>2543</v>
      </c>
      <c r="C46" s="29">
        <v>42566</v>
      </c>
      <c r="D46" s="29">
        <v>42566</v>
      </c>
      <c r="E46" s="27" t="s">
        <v>30</v>
      </c>
      <c r="F46" s="29">
        <v>42559</v>
      </c>
      <c r="G46" s="27" t="s">
        <v>31</v>
      </c>
      <c r="H46" s="27">
        <v>57040</v>
      </c>
      <c r="I46" s="27" t="s">
        <v>408</v>
      </c>
      <c r="J46" s="27" t="s">
        <v>409</v>
      </c>
      <c r="K46" s="27">
        <v>2016</v>
      </c>
      <c r="L46" s="30" t="s">
        <v>2544</v>
      </c>
      <c r="M46" s="27" t="s">
        <v>2545</v>
      </c>
      <c r="N46" s="27" t="s">
        <v>2174</v>
      </c>
      <c r="O46" s="27" t="s">
        <v>2546</v>
      </c>
      <c r="P46" s="31"/>
      <c r="Q46" s="27"/>
      <c r="R46" s="27"/>
      <c r="S46" s="27"/>
      <c r="T46" s="27"/>
      <c r="U46" s="48">
        <v>258285.41</v>
      </c>
      <c r="V46" s="48">
        <v>5311.04</v>
      </c>
      <c r="W46" s="48">
        <v>2900</v>
      </c>
      <c r="X46" s="48">
        <v>360</v>
      </c>
      <c r="Y46" s="48">
        <v>263596.45</v>
      </c>
      <c r="Z46" s="48">
        <v>42175.43</v>
      </c>
      <c r="AA46" s="48">
        <v>309031.88</v>
      </c>
      <c r="AB46" s="30" t="s">
        <v>414</v>
      </c>
      <c r="AC46" s="26" t="s">
        <v>2698</v>
      </c>
      <c r="AD46" s="24">
        <v>309031.88</v>
      </c>
      <c r="AE46" s="24">
        <f t="shared" si="0"/>
        <v>0</v>
      </c>
    </row>
    <row r="47" spans="1:31">
      <c r="A47" s="27">
        <v>57040</v>
      </c>
      <c r="B47" s="28" t="s">
        <v>2547</v>
      </c>
      <c r="C47" s="29">
        <v>42566</v>
      </c>
      <c r="D47" s="29">
        <v>42566</v>
      </c>
      <c r="E47" s="27" t="s">
        <v>30</v>
      </c>
      <c r="F47" s="29">
        <v>42559</v>
      </c>
      <c r="G47" s="27" t="s">
        <v>31</v>
      </c>
      <c r="H47" s="27">
        <v>57040</v>
      </c>
      <c r="I47" s="27" t="s">
        <v>408</v>
      </c>
      <c r="J47" s="27" t="s">
        <v>409</v>
      </c>
      <c r="K47" s="27">
        <v>2016</v>
      </c>
      <c r="L47" s="30" t="s">
        <v>2544</v>
      </c>
      <c r="M47" s="27" t="s">
        <v>2548</v>
      </c>
      <c r="N47" s="27" t="s">
        <v>955</v>
      </c>
      <c r="O47" s="27" t="s">
        <v>2549</v>
      </c>
      <c r="P47" s="31"/>
      <c r="Q47" s="27"/>
      <c r="R47" s="27"/>
      <c r="S47" s="27"/>
      <c r="T47" s="27"/>
      <c r="U47" s="48">
        <v>258285.41</v>
      </c>
      <c r="V47" s="48">
        <v>5311.04</v>
      </c>
      <c r="W47" s="48">
        <v>2900</v>
      </c>
      <c r="X47" s="48">
        <v>360</v>
      </c>
      <c r="Y47" s="48">
        <v>263596.45</v>
      </c>
      <c r="Z47" s="48">
        <v>42175.43</v>
      </c>
      <c r="AA47" s="48">
        <v>309031.88</v>
      </c>
      <c r="AB47" s="30" t="s">
        <v>414</v>
      </c>
      <c r="AC47" s="26" t="s">
        <v>2697</v>
      </c>
      <c r="AD47" s="24">
        <v>309031.88</v>
      </c>
      <c r="AE47" s="24">
        <f t="shared" si="0"/>
        <v>0</v>
      </c>
    </row>
    <row r="48" spans="1:31">
      <c r="A48" s="27">
        <v>57040</v>
      </c>
      <c r="B48" s="28" t="s">
        <v>2550</v>
      </c>
      <c r="C48" s="29">
        <v>42566</v>
      </c>
      <c r="D48" s="29">
        <v>42566</v>
      </c>
      <c r="E48" s="27" t="s">
        <v>30</v>
      </c>
      <c r="F48" s="29">
        <v>42559</v>
      </c>
      <c r="G48" s="27" t="s">
        <v>31</v>
      </c>
      <c r="H48" s="27">
        <v>57040</v>
      </c>
      <c r="I48" s="27" t="s">
        <v>416</v>
      </c>
      <c r="J48" s="27" t="s">
        <v>409</v>
      </c>
      <c r="K48" s="27">
        <v>2016</v>
      </c>
      <c r="L48" s="30" t="s">
        <v>2544</v>
      </c>
      <c r="M48" s="27" t="s">
        <v>2551</v>
      </c>
      <c r="N48" s="27" t="s">
        <v>1746</v>
      </c>
      <c r="O48" s="27" t="s">
        <v>2552</v>
      </c>
      <c r="P48" s="31"/>
      <c r="Q48" s="27"/>
      <c r="R48" s="27"/>
      <c r="S48" s="27"/>
      <c r="T48" s="27"/>
      <c r="U48" s="48">
        <v>298062.96999999997</v>
      </c>
      <c r="V48" s="48">
        <v>5311.04</v>
      </c>
      <c r="W48" s="48">
        <v>2900</v>
      </c>
      <c r="X48" s="48">
        <v>360</v>
      </c>
      <c r="Y48" s="48">
        <v>303374.00999999995</v>
      </c>
      <c r="Z48" s="48">
        <v>48539.839999999997</v>
      </c>
      <c r="AA48" s="48">
        <v>355173.85</v>
      </c>
      <c r="AB48" s="30" t="s">
        <v>414</v>
      </c>
      <c r="AC48" s="26" t="s">
        <v>2696</v>
      </c>
      <c r="AD48" s="24">
        <v>355173.85</v>
      </c>
      <c r="AE48" s="24">
        <f t="shared" si="0"/>
        <v>0</v>
      </c>
    </row>
    <row r="49" spans="1:31">
      <c r="A49" s="27">
        <v>57040</v>
      </c>
      <c r="B49" s="28" t="s">
        <v>2553</v>
      </c>
      <c r="C49" s="29">
        <v>42566</v>
      </c>
      <c r="D49" s="29">
        <v>42566</v>
      </c>
      <c r="E49" s="27" t="s">
        <v>30</v>
      </c>
      <c r="F49" s="29">
        <v>42559</v>
      </c>
      <c r="G49" s="27" t="s">
        <v>31</v>
      </c>
      <c r="H49" s="27">
        <v>57040</v>
      </c>
      <c r="I49" s="27" t="s">
        <v>416</v>
      </c>
      <c r="J49" s="27" t="s">
        <v>409</v>
      </c>
      <c r="K49" s="27">
        <v>2016</v>
      </c>
      <c r="L49" s="30" t="s">
        <v>2544</v>
      </c>
      <c r="M49" s="27" t="s">
        <v>2554</v>
      </c>
      <c r="N49" s="27" t="s">
        <v>2555</v>
      </c>
      <c r="O49" s="27" t="s">
        <v>2556</v>
      </c>
      <c r="P49" s="31"/>
      <c r="Q49" s="27"/>
      <c r="R49" s="27"/>
      <c r="S49" s="27"/>
      <c r="T49" s="27"/>
      <c r="U49" s="48">
        <v>298062.96999999997</v>
      </c>
      <c r="V49" s="48">
        <v>5311.04</v>
      </c>
      <c r="W49" s="48">
        <v>2900</v>
      </c>
      <c r="X49" s="48">
        <v>360</v>
      </c>
      <c r="Y49" s="48">
        <v>303374.00999999995</v>
      </c>
      <c r="Z49" s="48">
        <v>48539.839999999997</v>
      </c>
      <c r="AA49" s="48">
        <v>355173.85</v>
      </c>
      <c r="AB49" s="30" t="s">
        <v>414</v>
      </c>
      <c r="AC49" s="26" t="s">
        <v>2695</v>
      </c>
      <c r="AD49" s="24">
        <v>355173.85</v>
      </c>
      <c r="AE49" s="24">
        <f t="shared" si="0"/>
        <v>0</v>
      </c>
    </row>
    <row r="50" spans="1:31">
      <c r="A50" s="27">
        <v>57040</v>
      </c>
      <c r="B50" s="28" t="s">
        <v>2557</v>
      </c>
      <c r="C50" s="29">
        <v>42566</v>
      </c>
      <c r="D50" s="29">
        <v>42566</v>
      </c>
      <c r="E50" s="27" t="s">
        <v>30</v>
      </c>
      <c r="F50" s="29">
        <v>42559</v>
      </c>
      <c r="G50" s="27" t="s">
        <v>31</v>
      </c>
      <c r="H50" s="27">
        <v>57040</v>
      </c>
      <c r="I50" s="27" t="s">
        <v>416</v>
      </c>
      <c r="J50" s="27" t="s">
        <v>409</v>
      </c>
      <c r="K50" s="27">
        <v>2016</v>
      </c>
      <c r="L50" s="30" t="s">
        <v>2544</v>
      </c>
      <c r="M50" s="27" t="s">
        <v>2558</v>
      </c>
      <c r="N50" s="27" t="s">
        <v>1746</v>
      </c>
      <c r="O50" s="27" t="s">
        <v>2559</v>
      </c>
      <c r="P50" s="31"/>
      <c r="Q50" s="27"/>
      <c r="R50" s="27"/>
      <c r="S50" s="27"/>
      <c r="T50" s="27"/>
      <c r="U50" s="48">
        <v>298062.96999999997</v>
      </c>
      <c r="V50" s="48">
        <v>5311.04</v>
      </c>
      <c r="W50" s="48">
        <v>2900</v>
      </c>
      <c r="X50" s="48">
        <v>360</v>
      </c>
      <c r="Y50" s="48">
        <v>303374.00999999995</v>
      </c>
      <c r="Z50" s="48">
        <v>48539.839999999997</v>
      </c>
      <c r="AA50" s="48">
        <v>355173.85</v>
      </c>
      <c r="AB50" s="30" t="s">
        <v>414</v>
      </c>
      <c r="AC50" s="26" t="s">
        <v>2694</v>
      </c>
      <c r="AD50" s="24">
        <v>355173.85</v>
      </c>
      <c r="AE50" s="24">
        <f t="shared" si="0"/>
        <v>0</v>
      </c>
    </row>
    <row r="51" spans="1:31">
      <c r="A51" s="27">
        <v>57040</v>
      </c>
      <c r="B51" s="28" t="s">
        <v>2560</v>
      </c>
      <c r="C51" s="29">
        <v>42565</v>
      </c>
      <c r="D51" s="29">
        <v>42565</v>
      </c>
      <c r="E51" s="27" t="s">
        <v>30</v>
      </c>
      <c r="F51" s="27">
        <v>42536</v>
      </c>
      <c r="G51" s="27" t="s">
        <v>78</v>
      </c>
      <c r="H51" s="27">
        <v>57040</v>
      </c>
      <c r="I51" s="27" t="s">
        <v>251</v>
      </c>
      <c r="J51" s="27" t="s">
        <v>79</v>
      </c>
      <c r="K51" s="27">
        <v>2016</v>
      </c>
      <c r="L51" s="30" t="s">
        <v>2561</v>
      </c>
      <c r="M51" s="27" t="s">
        <v>2562</v>
      </c>
      <c r="N51" s="27" t="s">
        <v>1070</v>
      </c>
      <c r="O51" s="27" t="s">
        <v>2563</v>
      </c>
      <c r="P51" s="31"/>
      <c r="Q51" s="27"/>
      <c r="R51" s="27"/>
      <c r="S51" s="27"/>
      <c r="T51" s="27"/>
      <c r="U51" s="48">
        <v>217506.97</v>
      </c>
      <c r="V51" s="48">
        <v>3907.2</v>
      </c>
      <c r="W51" s="48">
        <v>1160</v>
      </c>
      <c r="X51" s="48">
        <v>360</v>
      </c>
      <c r="Y51" s="48">
        <v>221414.17</v>
      </c>
      <c r="Z51" s="48">
        <v>35426.269999999997</v>
      </c>
      <c r="AA51" s="48">
        <v>258360.44</v>
      </c>
      <c r="AB51" s="30" t="s">
        <v>2355</v>
      </c>
      <c r="AC51" s="26" t="s">
        <v>2564</v>
      </c>
      <c r="AD51" s="24">
        <v>258360.44</v>
      </c>
      <c r="AE51" s="24">
        <f t="shared" si="0"/>
        <v>0</v>
      </c>
    </row>
    <row r="52" spans="1:31">
      <c r="A52" s="27">
        <v>57040</v>
      </c>
      <c r="B52" s="28" t="s">
        <v>2565</v>
      </c>
      <c r="C52" s="29">
        <v>42565</v>
      </c>
      <c r="D52" s="29">
        <v>42565</v>
      </c>
      <c r="E52" s="27" t="s">
        <v>30</v>
      </c>
      <c r="F52" s="27">
        <v>42536</v>
      </c>
      <c r="G52" s="27" t="s">
        <v>78</v>
      </c>
      <c r="H52" s="27">
        <v>57040</v>
      </c>
      <c r="I52" s="27" t="s">
        <v>386</v>
      </c>
      <c r="J52" s="27" t="s">
        <v>79</v>
      </c>
      <c r="K52" s="27">
        <v>2016</v>
      </c>
      <c r="L52" s="30" t="s">
        <v>2566</v>
      </c>
      <c r="M52" s="27" t="s">
        <v>2567</v>
      </c>
      <c r="N52" s="27" t="s">
        <v>254</v>
      </c>
      <c r="O52" s="27" t="s">
        <v>2568</v>
      </c>
      <c r="P52" s="31"/>
      <c r="Q52" s="27"/>
      <c r="R52" s="27"/>
      <c r="S52" s="27"/>
      <c r="T52" s="27"/>
      <c r="U52" s="48">
        <v>230459.03</v>
      </c>
      <c r="V52" s="48">
        <v>3907.2</v>
      </c>
      <c r="W52" s="48">
        <v>1160</v>
      </c>
      <c r="X52" s="48">
        <v>360</v>
      </c>
      <c r="Y52" s="48">
        <v>234366.23</v>
      </c>
      <c r="Z52" s="48">
        <v>37498.6</v>
      </c>
      <c r="AA52" s="48">
        <v>273384.83</v>
      </c>
      <c r="AB52" s="30" t="s">
        <v>2361</v>
      </c>
      <c r="AC52" s="26" t="s">
        <v>2693</v>
      </c>
      <c r="AD52" s="24">
        <v>273384.83</v>
      </c>
      <c r="AE52" s="24">
        <f t="shared" si="0"/>
        <v>0</v>
      </c>
    </row>
    <row r="53" spans="1:31">
      <c r="A53" s="27">
        <v>57040</v>
      </c>
      <c r="B53" s="28" t="s">
        <v>2569</v>
      </c>
      <c r="C53" s="29">
        <v>42565</v>
      </c>
      <c r="D53" s="29">
        <v>42565</v>
      </c>
      <c r="E53" s="27" t="s">
        <v>30</v>
      </c>
      <c r="F53" s="29">
        <v>42537</v>
      </c>
      <c r="G53" s="27" t="s">
        <v>78</v>
      </c>
      <c r="H53" s="27">
        <v>57040</v>
      </c>
      <c r="I53" s="27" t="s">
        <v>386</v>
      </c>
      <c r="J53" s="27" t="s">
        <v>79</v>
      </c>
      <c r="K53" s="27">
        <v>2016</v>
      </c>
      <c r="L53" s="30" t="s">
        <v>2570</v>
      </c>
      <c r="M53" s="27" t="s">
        <v>2571</v>
      </c>
      <c r="N53" s="27" t="s">
        <v>389</v>
      </c>
      <c r="O53" s="27" t="s">
        <v>2572</v>
      </c>
      <c r="P53" s="31"/>
      <c r="Q53" s="27"/>
      <c r="R53" s="27"/>
      <c r="S53" s="27"/>
      <c r="T53" s="27"/>
      <c r="U53" s="48">
        <v>230459.03</v>
      </c>
      <c r="V53" s="48">
        <v>3907.2</v>
      </c>
      <c r="W53" s="48">
        <v>1160</v>
      </c>
      <c r="X53" s="48">
        <v>360</v>
      </c>
      <c r="Y53" s="48">
        <v>234366.23</v>
      </c>
      <c r="Z53" s="48">
        <v>37498.6</v>
      </c>
      <c r="AA53" s="48">
        <v>273384.83</v>
      </c>
      <c r="AB53" s="30" t="s">
        <v>2361</v>
      </c>
      <c r="AC53" s="26" t="s">
        <v>2692</v>
      </c>
      <c r="AD53" s="24">
        <v>273384.83</v>
      </c>
      <c r="AE53" s="24">
        <f t="shared" si="0"/>
        <v>0</v>
      </c>
    </row>
    <row r="54" spans="1:31">
      <c r="A54" s="27">
        <v>57040</v>
      </c>
      <c r="B54" s="28" t="s">
        <v>2573</v>
      </c>
      <c r="C54" s="29">
        <v>42565</v>
      </c>
      <c r="D54" s="29">
        <v>42565</v>
      </c>
      <c r="E54" s="27" t="s">
        <v>30</v>
      </c>
      <c r="F54" s="29">
        <v>42538</v>
      </c>
      <c r="G54" s="27" t="s">
        <v>78</v>
      </c>
      <c r="H54" s="27">
        <v>57040</v>
      </c>
      <c r="I54" s="27" t="s">
        <v>386</v>
      </c>
      <c r="J54" s="27" t="s">
        <v>79</v>
      </c>
      <c r="K54" s="27">
        <v>2016</v>
      </c>
      <c r="L54" s="30" t="s">
        <v>2574</v>
      </c>
      <c r="M54" s="27" t="s">
        <v>2575</v>
      </c>
      <c r="N54" s="27" t="s">
        <v>254</v>
      </c>
      <c r="O54" s="27" t="s">
        <v>2576</v>
      </c>
      <c r="P54" s="31"/>
      <c r="Q54" s="27"/>
      <c r="R54" s="27"/>
      <c r="S54" s="27"/>
      <c r="T54" s="27"/>
      <c r="U54" s="48">
        <v>230459.03</v>
      </c>
      <c r="V54" s="48">
        <v>3907.2</v>
      </c>
      <c r="W54" s="48">
        <v>1160</v>
      </c>
      <c r="X54" s="48">
        <v>360</v>
      </c>
      <c r="Y54" s="48">
        <v>234366.23</v>
      </c>
      <c r="Z54" s="48">
        <v>37498.6</v>
      </c>
      <c r="AA54" s="48">
        <v>273384.83</v>
      </c>
      <c r="AB54" s="30" t="s">
        <v>2361</v>
      </c>
      <c r="AC54" s="26" t="s">
        <v>2691</v>
      </c>
      <c r="AD54" s="24">
        <v>273384.83</v>
      </c>
      <c r="AE54" s="24">
        <f t="shared" si="0"/>
        <v>0</v>
      </c>
    </row>
    <row r="55" spans="1:31">
      <c r="A55" s="27">
        <v>57040</v>
      </c>
      <c r="B55" s="28" t="s">
        <v>2577</v>
      </c>
      <c r="C55" s="29">
        <v>42565</v>
      </c>
      <c r="D55" s="29">
        <v>42565</v>
      </c>
      <c r="E55" s="27" t="s">
        <v>30</v>
      </c>
      <c r="F55" s="29">
        <v>42538</v>
      </c>
      <c r="G55" s="27" t="s">
        <v>78</v>
      </c>
      <c r="H55" s="27">
        <v>57040</v>
      </c>
      <c r="I55" s="27" t="s">
        <v>386</v>
      </c>
      <c r="J55" s="27" t="s">
        <v>79</v>
      </c>
      <c r="K55" s="27">
        <v>2016</v>
      </c>
      <c r="L55" s="30" t="s">
        <v>2574</v>
      </c>
      <c r="M55" s="27" t="s">
        <v>2578</v>
      </c>
      <c r="N55" s="27" t="s">
        <v>1070</v>
      </c>
      <c r="O55" s="27" t="s">
        <v>2579</v>
      </c>
      <c r="P55" s="31"/>
      <c r="Q55" s="27"/>
      <c r="R55" s="27"/>
      <c r="S55" s="27"/>
      <c r="T55" s="27"/>
      <c r="U55" s="48">
        <v>230459.03</v>
      </c>
      <c r="V55" s="48">
        <v>3907.2</v>
      </c>
      <c r="W55" s="48">
        <v>1160</v>
      </c>
      <c r="X55" s="48">
        <v>360</v>
      </c>
      <c r="Y55" s="48">
        <v>234366.23</v>
      </c>
      <c r="Z55" s="48">
        <v>37498.6</v>
      </c>
      <c r="AA55" s="48">
        <v>273384.83</v>
      </c>
      <c r="AB55" s="30" t="s">
        <v>2361</v>
      </c>
      <c r="AC55" s="26" t="s">
        <v>2690</v>
      </c>
      <c r="AD55" s="24">
        <v>273384.83</v>
      </c>
      <c r="AE55" s="24">
        <f t="shared" si="0"/>
        <v>0</v>
      </c>
    </row>
    <row r="56" spans="1:31">
      <c r="A56" s="27">
        <v>57040</v>
      </c>
      <c r="B56" s="28" t="s">
        <v>2580</v>
      </c>
      <c r="C56" s="29">
        <v>42565</v>
      </c>
      <c r="D56" s="29">
        <v>42565</v>
      </c>
      <c r="E56" s="27" t="s">
        <v>30</v>
      </c>
      <c r="F56" s="29">
        <v>42536</v>
      </c>
      <c r="G56" s="27" t="s">
        <v>78</v>
      </c>
      <c r="H56" s="27">
        <v>57040</v>
      </c>
      <c r="I56" s="27" t="s">
        <v>218</v>
      </c>
      <c r="J56" s="27" t="s">
        <v>79</v>
      </c>
      <c r="K56" s="27">
        <v>2016</v>
      </c>
      <c r="L56" s="30" t="s">
        <v>2561</v>
      </c>
      <c r="M56" s="27" t="s">
        <v>2581</v>
      </c>
      <c r="N56" s="27" t="s">
        <v>1351</v>
      </c>
      <c r="O56" s="27" t="s">
        <v>2582</v>
      </c>
      <c r="P56" s="31"/>
      <c r="Q56" s="27"/>
      <c r="R56" s="27"/>
      <c r="S56" s="27"/>
      <c r="T56" s="27"/>
      <c r="U56" s="48">
        <v>190428.22</v>
      </c>
      <c r="V56" s="48">
        <v>3907.2</v>
      </c>
      <c r="W56" s="48">
        <v>1160</v>
      </c>
      <c r="X56" s="48">
        <v>360</v>
      </c>
      <c r="Y56" s="48">
        <v>194335.42</v>
      </c>
      <c r="Z56" s="48">
        <v>31093.67</v>
      </c>
      <c r="AA56" s="48">
        <v>226949.09000000003</v>
      </c>
      <c r="AB56" s="30" t="s">
        <v>2367</v>
      </c>
      <c r="AC56" s="26" t="s">
        <v>2583</v>
      </c>
      <c r="AD56" s="24">
        <v>226949.09</v>
      </c>
      <c r="AE56" s="24">
        <f t="shared" si="0"/>
        <v>0</v>
      </c>
    </row>
    <row r="57" spans="1:31">
      <c r="A57" s="27">
        <v>57040</v>
      </c>
      <c r="B57" s="28" t="s">
        <v>2584</v>
      </c>
      <c r="C57" s="29">
        <v>42566</v>
      </c>
      <c r="D57" s="29">
        <v>42566</v>
      </c>
      <c r="E57" s="27" t="s">
        <v>30</v>
      </c>
      <c r="F57" s="29">
        <v>42559</v>
      </c>
      <c r="G57" s="27" t="s">
        <v>31</v>
      </c>
      <c r="H57" s="27">
        <v>57040</v>
      </c>
      <c r="I57" s="27" t="s">
        <v>2255</v>
      </c>
      <c r="J57" s="27" t="s">
        <v>166</v>
      </c>
      <c r="K57" s="27">
        <v>2017</v>
      </c>
      <c r="L57" s="30" t="s">
        <v>2526</v>
      </c>
      <c r="M57" s="27" t="s">
        <v>2585</v>
      </c>
      <c r="N57" s="27" t="s">
        <v>2130</v>
      </c>
      <c r="O57" s="27" t="s">
        <v>2586</v>
      </c>
      <c r="P57" s="31"/>
      <c r="Q57" s="27"/>
      <c r="R57" s="27"/>
      <c r="S57" s="27"/>
      <c r="T57" s="27"/>
      <c r="U57" s="48">
        <v>149986.35999999999</v>
      </c>
      <c r="V57" s="48">
        <v>5311.04</v>
      </c>
      <c r="W57" s="48">
        <v>1160</v>
      </c>
      <c r="X57" s="48">
        <v>360</v>
      </c>
      <c r="Y57" s="48">
        <v>155297.4</v>
      </c>
      <c r="Z57" s="48">
        <v>24847.58</v>
      </c>
      <c r="AA57" s="48">
        <v>181664.97999999998</v>
      </c>
      <c r="AB57" s="30" t="s">
        <v>317</v>
      </c>
      <c r="AC57" s="26" t="s">
        <v>2587</v>
      </c>
      <c r="AD57" s="24">
        <v>181664.98</v>
      </c>
      <c r="AE57" s="24">
        <f t="shared" si="0"/>
        <v>0</v>
      </c>
    </row>
    <row r="58" spans="1:31">
      <c r="A58" s="27">
        <v>57040</v>
      </c>
      <c r="B58" s="28" t="s">
        <v>2588</v>
      </c>
      <c r="C58" s="29">
        <v>42566</v>
      </c>
      <c r="D58" s="29">
        <v>42566</v>
      </c>
      <c r="E58" s="27" t="s">
        <v>30</v>
      </c>
      <c r="F58" s="29">
        <v>42559</v>
      </c>
      <c r="G58" s="27" t="s">
        <v>31</v>
      </c>
      <c r="H58" s="27">
        <v>57040</v>
      </c>
      <c r="I58" s="27" t="s">
        <v>2255</v>
      </c>
      <c r="J58" s="27" t="s">
        <v>166</v>
      </c>
      <c r="K58" s="27">
        <v>2017</v>
      </c>
      <c r="L58" s="30" t="s">
        <v>2526</v>
      </c>
      <c r="M58" s="27" t="s">
        <v>2589</v>
      </c>
      <c r="N58" s="27" t="s">
        <v>2135</v>
      </c>
      <c r="O58" s="27" t="s">
        <v>2590</v>
      </c>
      <c r="P58" s="31"/>
      <c r="Q58" s="27"/>
      <c r="R58" s="27"/>
      <c r="S58" s="27"/>
      <c r="T58" s="27"/>
      <c r="U58" s="48">
        <v>149986.35999999999</v>
      </c>
      <c r="V58" s="48">
        <v>5311.04</v>
      </c>
      <c r="W58" s="48">
        <v>1160</v>
      </c>
      <c r="X58" s="48">
        <v>360</v>
      </c>
      <c r="Y58" s="48">
        <v>155297.4</v>
      </c>
      <c r="Z58" s="48">
        <v>24847.58</v>
      </c>
      <c r="AA58" s="48">
        <v>181664.97999999998</v>
      </c>
      <c r="AB58" s="30" t="s">
        <v>317</v>
      </c>
      <c r="AC58" s="26" t="s">
        <v>2591</v>
      </c>
      <c r="AD58" s="24">
        <v>181664.98</v>
      </c>
      <c r="AE58" s="24">
        <f t="shared" si="0"/>
        <v>0</v>
      </c>
    </row>
    <row r="59" spans="1:31">
      <c r="A59" s="27">
        <v>57040</v>
      </c>
      <c r="B59" s="28" t="s">
        <v>2592</v>
      </c>
      <c r="C59" s="29">
        <v>42566</v>
      </c>
      <c r="D59" s="29">
        <v>42566</v>
      </c>
      <c r="E59" s="27" t="s">
        <v>30</v>
      </c>
      <c r="F59" s="29">
        <v>42559</v>
      </c>
      <c r="G59" s="27" t="s">
        <v>31</v>
      </c>
      <c r="H59" s="27">
        <v>57040</v>
      </c>
      <c r="I59" s="27" t="s">
        <v>2255</v>
      </c>
      <c r="J59" s="27" t="s">
        <v>166</v>
      </c>
      <c r="K59" s="27">
        <v>2017</v>
      </c>
      <c r="L59" s="30" t="s">
        <v>2526</v>
      </c>
      <c r="M59" s="27" t="s">
        <v>2593</v>
      </c>
      <c r="N59" s="27" t="s">
        <v>2135</v>
      </c>
      <c r="O59" s="27" t="s">
        <v>2594</v>
      </c>
      <c r="P59" s="31"/>
      <c r="Q59" s="27"/>
      <c r="R59" s="27"/>
      <c r="S59" s="27"/>
      <c r="T59" s="27"/>
      <c r="U59" s="48">
        <v>149986.35999999999</v>
      </c>
      <c r="V59" s="48">
        <v>5311.04</v>
      </c>
      <c r="W59" s="48">
        <v>1160</v>
      </c>
      <c r="X59" s="48">
        <v>360</v>
      </c>
      <c r="Y59" s="48">
        <v>155297.4</v>
      </c>
      <c r="Z59" s="48">
        <v>24847.58</v>
      </c>
      <c r="AA59" s="48">
        <v>181664.97999999998</v>
      </c>
      <c r="AB59" s="30" t="s">
        <v>317</v>
      </c>
      <c r="AC59" s="26" t="s">
        <v>2595</v>
      </c>
      <c r="AD59" s="24">
        <v>181664.98</v>
      </c>
      <c r="AE59" s="24">
        <f t="shared" si="0"/>
        <v>0</v>
      </c>
    </row>
    <row r="60" spans="1:31">
      <c r="A60" s="27">
        <v>57040</v>
      </c>
      <c r="B60" s="28" t="s">
        <v>2596</v>
      </c>
      <c r="C60" s="29">
        <v>42566</v>
      </c>
      <c r="D60" s="29">
        <v>42566</v>
      </c>
      <c r="E60" s="27" t="s">
        <v>30</v>
      </c>
      <c r="F60" s="29">
        <v>42559</v>
      </c>
      <c r="G60" s="27" t="s">
        <v>31</v>
      </c>
      <c r="H60" s="27">
        <v>57040</v>
      </c>
      <c r="I60" s="27" t="s">
        <v>2122</v>
      </c>
      <c r="J60" s="27" t="s">
        <v>166</v>
      </c>
      <c r="K60" s="27">
        <v>2017</v>
      </c>
      <c r="L60" s="30" t="s">
        <v>2526</v>
      </c>
      <c r="M60" s="27" t="s">
        <v>2597</v>
      </c>
      <c r="N60" s="27" t="s">
        <v>2130</v>
      </c>
      <c r="O60" s="27" t="s">
        <v>2598</v>
      </c>
      <c r="P60" s="31"/>
      <c r="Q60" s="27"/>
      <c r="R60" s="27"/>
      <c r="S60" s="27"/>
      <c r="T60" s="27"/>
      <c r="U60" s="48">
        <v>165520.84</v>
      </c>
      <c r="V60" s="48">
        <v>5311.04</v>
      </c>
      <c r="W60" s="48">
        <v>1160</v>
      </c>
      <c r="X60" s="48">
        <v>360</v>
      </c>
      <c r="Y60" s="48">
        <v>170831.88</v>
      </c>
      <c r="Z60" s="48">
        <v>27333.1</v>
      </c>
      <c r="AA60" s="48">
        <v>199684.98</v>
      </c>
      <c r="AB60" s="30" t="s">
        <v>2480</v>
      </c>
      <c r="AC60" s="26" t="s">
        <v>2716</v>
      </c>
      <c r="AD60" s="24">
        <v>199684.98</v>
      </c>
      <c r="AE60" s="24">
        <f t="shared" si="0"/>
        <v>0</v>
      </c>
    </row>
    <row r="61" spans="1:31">
      <c r="A61" s="27">
        <v>57040</v>
      </c>
      <c r="B61" s="28" t="s">
        <v>2599</v>
      </c>
      <c r="C61" s="29">
        <v>42566</v>
      </c>
      <c r="D61" s="29">
        <v>42566</v>
      </c>
      <c r="E61" s="27" t="s">
        <v>30</v>
      </c>
      <c r="F61" s="29">
        <v>42559</v>
      </c>
      <c r="G61" s="27" t="s">
        <v>31</v>
      </c>
      <c r="H61" s="27">
        <v>57040</v>
      </c>
      <c r="I61" s="27" t="s">
        <v>2122</v>
      </c>
      <c r="J61" s="27" t="s">
        <v>166</v>
      </c>
      <c r="K61" s="27">
        <v>2017</v>
      </c>
      <c r="L61" s="30" t="s">
        <v>2526</v>
      </c>
      <c r="M61" s="27" t="s">
        <v>2600</v>
      </c>
      <c r="N61" s="27" t="s">
        <v>2124</v>
      </c>
      <c r="O61" s="27" t="s">
        <v>2601</v>
      </c>
      <c r="P61" s="31"/>
      <c r="Q61" s="27"/>
      <c r="R61" s="27"/>
      <c r="S61" s="27"/>
      <c r="T61" s="27"/>
      <c r="U61" s="48">
        <v>165520.84</v>
      </c>
      <c r="V61" s="48">
        <v>5311.04</v>
      </c>
      <c r="W61" s="48">
        <v>1160</v>
      </c>
      <c r="X61" s="48">
        <v>360</v>
      </c>
      <c r="Y61" s="48">
        <v>170831.88</v>
      </c>
      <c r="Z61" s="48">
        <v>27333.1</v>
      </c>
      <c r="AA61" s="48">
        <v>199684.98</v>
      </c>
      <c r="AB61" s="30" t="s">
        <v>2480</v>
      </c>
      <c r="AC61" s="26" t="s">
        <v>2717</v>
      </c>
      <c r="AD61" s="24">
        <v>199684.98</v>
      </c>
      <c r="AE61" s="24">
        <f t="shared" si="0"/>
        <v>0</v>
      </c>
    </row>
    <row r="62" spans="1:31">
      <c r="A62" s="27">
        <v>57040</v>
      </c>
      <c r="B62" s="28" t="s">
        <v>2602</v>
      </c>
      <c r="C62" s="29">
        <v>42566</v>
      </c>
      <c r="D62" s="29">
        <v>42566</v>
      </c>
      <c r="E62" s="27" t="s">
        <v>30</v>
      </c>
      <c r="F62" s="29">
        <v>42559</v>
      </c>
      <c r="G62" s="27" t="s">
        <v>31</v>
      </c>
      <c r="H62" s="27">
        <v>57040</v>
      </c>
      <c r="I62" s="27" t="s">
        <v>2122</v>
      </c>
      <c r="J62" s="27" t="s">
        <v>166</v>
      </c>
      <c r="K62" s="27">
        <v>2017</v>
      </c>
      <c r="L62" s="30" t="s">
        <v>2526</v>
      </c>
      <c r="M62" s="27" t="s">
        <v>2603</v>
      </c>
      <c r="N62" s="27" t="s">
        <v>1009</v>
      </c>
      <c r="O62" s="27" t="s">
        <v>2604</v>
      </c>
      <c r="P62" s="31"/>
      <c r="Q62" s="27"/>
      <c r="R62" s="27"/>
      <c r="S62" s="27"/>
      <c r="T62" s="27"/>
      <c r="U62" s="48">
        <v>165520.84</v>
      </c>
      <c r="V62" s="48">
        <v>5311.04</v>
      </c>
      <c r="W62" s="48">
        <v>1160</v>
      </c>
      <c r="X62" s="48">
        <v>360</v>
      </c>
      <c r="Y62" s="48">
        <v>170831.88</v>
      </c>
      <c r="Z62" s="48">
        <v>27333.1</v>
      </c>
      <c r="AA62" s="48">
        <v>199684.98</v>
      </c>
      <c r="AB62" s="30" t="s">
        <v>2480</v>
      </c>
      <c r="AC62" s="26" t="s">
        <v>2689</v>
      </c>
      <c r="AD62" s="24">
        <v>199684.98</v>
      </c>
      <c r="AE62" s="24">
        <f t="shared" si="0"/>
        <v>0</v>
      </c>
    </row>
    <row r="63" spans="1:31">
      <c r="A63" s="27">
        <v>57040</v>
      </c>
      <c r="B63" s="28" t="s">
        <v>2605</v>
      </c>
      <c r="C63" s="29">
        <v>42566</v>
      </c>
      <c r="D63" s="29">
        <v>42566</v>
      </c>
      <c r="E63" s="27" t="s">
        <v>30</v>
      </c>
      <c r="F63" s="29">
        <v>42559</v>
      </c>
      <c r="G63" s="27" t="s">
        <v>31</v>
      </c>
      <c r="H63" s="27">
        <v>57040</v>
      </c>
      <c r="I63" s="27" t="s">
        <v>2122</v>
      </c>
      <c r="J63" s="27" t="s">
        <v>166</v>
      </c>
      <c r="K63" s="27">
        <v>2017</v>
      </c>
      <c r="L63" s="30" t="s">
        <v>2526</v>
      </c>
      <c r="M63" s="27" t="s">
        <v>2606</v>
      </c>
      <c r="N63" s="27" t="s">
        <v>2135</v>
      </c>
      <c r="O63" s="27" t="s">
        <v>2607</v>
      </c>
      <c r="P63" s="31"/>
      <c r="Q63" s="27"/>
      <c r="R63" s="27"/>
      <c r="S63" s="27"/>
      <c r="T63" s="27"/>
      <c r="U63" s="48">
        <v>165520.84</v>
      </c>
      <c r="V63" s="48">
        <v>5311.04</v>
      </c>
      <c r="W63" s="48">
        <v>1160</v>
      </c>
      <c r="X63" s="48">
        <v>360</v>
      </c>
      <c r="Y63" s="48">
        <v>170831.88</v>
      </c>
      <c r="Z63" s="48">
        <v>27333.1</v>
      </c>
      <c r="AA63" s="48">
        <v>199684.98</v>
      </c>
      <c r="AB63" s="30" t="s">
        <v>2480</v>
      </c>
      <c r="AC63" s="26" t="s">
        <v>2718</v>
      </c>
      <c r="AD63" s="24">
        <v>199684.98</v>
      </c>
      <c r="AE63" s="24">
        <f t="shared" si="0"/>
        <v>0</v>
      </c>
    </row>
    <row r="64" spans="1:31">
      <c r="A64" s="27">
        <v>57040</v>
      </c>
      <c r="B64" s="28" t="s">
        <v>2608</v>
      </c>
      <c r="C64" s="29">
        <v>42566</v>
      </c>
      <c r="D64" s="29">
        <v>42566</v>
      </c>
      <c r="E64" s="27" t="s">
        <v>30</v>
      </c>
      <c r="F64" s="29">
        <v>42536</v>
      </c>
      <c r="G64" s="27" t="s">
        <v>78</v>
      </c>
      <c r="H64" s="27">
        <v>57040</v>
      </c>
      <c r="I64" s="27" t="s">
        <v>2609</v>
      </c>
      <c r="J64" s="27" t="s">
        <v>139</v>
      </c>
      <c r="K64" s="27">
        <v>2017</v>
      </c>
      <c r="L64" s="30" t="s">
        <v>2610</v>
      </c>
      <c r="M64" s="27" t="s">
        <v>2611</v>
      </c>
      <c r="N64" s="27" t="s">
        <v>235</v>
      </c>
      <c r="O64" s="27" t="s">
        <v>2612</v>
      </c>
      <c r="P64" s="31"/>
      <c r="Q64" s="27"/>
      <c r="R64" s="27"/>
      <c r="S64" s="27"/>
      <c r="T64" s="27"/>
      <c r="U64" s="48">
        <v>246660.5</v>
      </c>
      <c r="V64" s="48">
        <v>3907.2</v>
      </c>
      <c r="W64" s="48">
        <v>2320</v>
      </c>
      <c r="X64" s="48">
        <v>360</v>
      </c>
      <c r="Y64" s="48">
        <v>250567.7</v>
      </c>
      <c r="Z64" s="48">
        <v>40090.83</v>
      </c>
      <c r="AA64" s="48">
        <v>293338.53000000003</v>
      </c>
      <c r="AB64" s="30" t="s">
        <v>231</v>
      </c>
      <c r="AC64" s="26" t="s">
        <v>2713</v>
      </c>
      <c r="AD64" s="24">
        <v>293338.53000000003</v>
      </c>
      <c r="AE64" s="24">
        <f t="shared" si="0"/>
        <v>0</v>
      </c>
    </row>
    <row r="65" spans="1:31">
      <c r="A65" s="27">
        <v>57040</v>
      </c>
      <c r="B65" s="28" t="s">
        <v>2613</v>
      </c>
      <c r="C65" s="29">
        <v>42566</v>
      </c>
      <c r="D65" s="29">
        <v>42566</v>
      </c>
      <c r="E65" s="27" t="s">
        <v>30</v>
      </c>
      <c r="F65" s="29">
        <v>42531</v>
      </c>
      <c r="G65" s="27" t="s">
        <v>78</v>
      </c>
      <c r="H65" s="27">
        <v>57040</v>
      </c>
      <c r="I65" s="27" t="s">
        <v>2614</v>
      </c>
      <c r="J65" s="27" t="s">
        <v>139</v>
      </c>
      <c r="K65" s="27">
        <v>2017</v>
      </c>
      <c r="L65" s="30" t="s">
        <v>2369</v>
      </c>
      <c r="M65" s="27" t="s">
        <v>2615</v>
      </c>
      <c r="N65" s="27" t="s">
        <v>240</v>
      </c>
      <c r="O65" s="27" t="s">
        <v>2616</v>
      </c>
      <c r="P65" s="31"/>
      <c r="Q65" s="27"/>
      <c r="R65" s="27"/>
      <c r="S65" s="27"/>
      <c r="T65" s="27"/>
      <c r="U65" s="48">
        <v>272002.19</v>
      </c>
      <c r="V65" s="48">
        <v>3907.2</v>
      </c>
      <c r="W65" s="48">
        <v>2320</v>
      </c>
      <c r="X65" s="48">
        <v>360</v>
      </c>
      <c r="Y65" s="48">
        <v>275909.39</v>
      </c>
      <c r="Z65" s="48">
        <v>44145.5</v>
      </c>
      <c r="AA65" s="48">
        <v>322734.89</v>
      </c>
      <c r="AB65" s="30" t="s">
        <v>304</v>
      </c>
      <c r="AC65" s="26" t="s">
        <v>2712</v>
      </c>
      <c r="AD65" s="24">
        <v>322734.90000000002</v>
      </c>
      <c r="AE65" s="24">
        <f t="shared" si="0"/>
        <v>-1.0000000009313226E-2</v>
      </c>
    </row>
    <row r="66" spans="1:31">
      <c r="A66" s="27">
        <v>57040</v>
      </c>
      <c r="B66" s="28" t="s">
        <v>2617</v>
      </c>
      <c r="C66" s="29">
        <v>42566</v>
      </c>
      <c r="D66" s="29">
        <v>42566</v>
      </c>
      <c r="E66" s="27" t="s">
        <v>30</v>
      </c>
      <c r="F66" s="29">
        <v>42534</v>
      </c>
      <c r="G66" s="27" t="s">
        <v>78</v>
      </c>
      <c r="H66" s="27">
        <v>57040</v>
      </c>
      <c r="I66" s="27" t="s">
        <v>2614</v>
      </c>
      <c r="J66" s="27" t="s">
        <v>139</v>
      </c>
      <c r="K66" s="27">
        <v>2017</v>
      </c>
      <c r="L66" s="30" t="s">
        <v>2618</v>
      </c>
      <c r="M66" s="27" t="s">
        <v>2619</v>
      </c>
      <c r="N66" s="27" t="s">
        <v>2620</v>
      </c>
      <c r="O66" s="27" t="s">
        <v>2621</v>
      </c>
      <c r="P66" s="31"/>
      <c r="Q66" s="27"/>
      <c r="R66" s="27"/>
      <c r="S66" s="27"/>
      <c r="T66" s="27"/>
      <c r="U66" s="48">
        <v>272002.19</v>
      </c>
      <c r="V66" s="48">
        <v>3907.2</v>
      </c>
      <c r="W66" s="48">
        <v>2320</v>
      </c>
      <c r="X66" s="48">
        <v>360</v>
      </c>
      <c r="Y66" s="48">
        <v>275909.39</v>
      </c>
      <c r="Z66" s="48">
        <v>44145.5</v>
      </c>
      <c r="AA66" s="48">
        <v>322734.89</v>
      </c>
      <c r="AB66" s="30" t="s">
        <v>304</v>
      </c>
      <c r="AC66" s="26" t="s">
        <v>2709</v>
      </c>
      <c r="AD66" s="24">
        <v>322734.89</v>
      </c>
      <c r="AE66" s="24">
        <f t="shared" si="0"/>
        <v>0</v>
      </c>
    </row>
    <row r="67" spans="1:31">
      <c r="A67" s="27">
        <v>57040</v>
      </c>
      <c r="B67" s="28" t="s">
        <v>2622</v>
      </c>
      <c r="C67" s="29">
        <v>42566</v>
      </c>
      <c r="D67" s="29">
        <v>42566</v>
      </c>
      <c r="E67" s="27" t="s">
        <v>30</v>
      </c>
      <c r="F67" s="29">
        <v>42534</v>
      </c>
      <c r="G67" s="27" t="s">
        <v>78</v>
      </c>
      <c r="H67" s="27">
        <v>57040</v>
      </c>
      <c r="I67" s="27" t="s">
        <v>2614</v>
      </c>
      <c r="J67" s="27" t="s">
        <v>139</v>
      </c>
      <c r="K67" s="27">
        <v>2017</v>
      </c>
      <c r="L67" s="30" t="s">
        <v>2618</v>
      </c>
      <c r="M67" s="27" t="s">
        <v>2623</v>
      </c>
      <c r="N67" s="27" t="s">
        <v>2624</v>
      </c>
      <c r="O67" s="27" t="s">
        <v>2625</v>
      </c>
      <c r="P67" s="31"/>
      <c r="Q67" s="27"/>
      <c r="R67" s="27"/>
      <c r="S67" s="27"/>
      <c r="T67" s="27"/>
      <c r="U67" s="48">
        <v>272002.19</v>
      </c>
      <c r="V67" s="48">
        <v>3907.2</v>
      </c>
      <c r="W67" s="48">
        <v>2320</v>
      </c>
      <c r="X67" s="48">
        <v>360</v>
      </c>
      <c r="Y67" s="48">
        <v>275909.39</v>
      </c>
      <c r="Z67" s="48">
        <v>44145.5</v>
      </c>
      <c r="AA67" s="48">
        <v>322734.89</v>
      </c>
      <c r="AB67" s="30" t="s">
        <v>304</v>
      </c>
      <c r="AC67" s="26" t="s">
        <v>2711</v>
      </c>
      <c r="AD67" s="24">
        <v>322734.89</v>
      </c>
      <c r="AE67" s="24">
        <f t="shared" si="0"/>
        <v>0</v>
      </c>
    </row>
    <row r="68" spans="1:31">
      <c r="A68" s="27">
        <v>57040</v>
      </c>
      <c r="B68" s="28" t="s">
        <v>2626</v>
      </c>
      <c r="C68" s="29">
        <v>42566</v>
      </c>
      <c r="D68" s="29">
        <v>42566</v>
      </c>
      <c r="E68" s="27" t="s">
        <v>30</v>
      </c>
      <c r="F68" s="29">
        <v>42538</v>
      </c>
      <c r="G68" s="27" t="s">
        <v>78</v>
      </c>
      <c r="H68" s="27">
        <v>57040</v>
      </c>
      <c r="I68" s="27" t="s">
        <v>2627</v>
      </c>
      <c r="J68" s="27" t="s">
        <v>139</v>
      </c>
      <c r="K68" s="27">
        <v>2017</v>
      </c>
      <c r="L68" s="30" t="s">
        <v>2628</v>
      </c>
      <c r="M68" s="27" t="s">
        <v>2629</v>
      </c>
      <c r="N68" s="27" t="s">
        <v>2620</v>
      </c>
      <c r="O68" s="27" t="s">
        <v>2630</v>
      </c>
      <c r="P68" s="31"/>
      <c r="Q68" s="27"/>
      <c r="R68" s="27"/>
      <c r="S68" s="27"/>
      <c r="T68" s="27"/>
      <c r="U68" s="48">
        <v>291866.43</v>
      </c>
      <c r="V68" s="48">
        <v>3907.2</v>
      </c>
      <c r="W68" s="48">
        <v>2320</v>
      </c>
      <c r="X68" s="48">
        <v>360</v>
      </c>
      <c r="Y68" s="48">
        <v>295773.63</v>
      </c>
      <c r="Z68" s="48">
        <v>47323.78</v>
      </c>
      <c r="AA68" s="48">
        <v>345777.41000000003</v>
      </c>
      <c r="AB68" s="30" t="s">
        <v>304</v>
      </c>
      <c r="AC68" s="26" t="s">
        <v>2710</v>
      </c>
      <c r="AD68" s="24">
        <v>345777.41</v>
      </c>
      <c r="AE68" s="24">
        <f t="shared" si="0"/>
        <v>0</v>
      </c>
    </row>
    <row r="69" spans="1:31">
      <c r="A69" s="27">
        <v>57040</v>
      </c>
      <c r="B69" s="28" t="s">
        <v>2631</v>
      </c>
      <c r="C69" s="29">
        <v>42566</v>
      </c>
      <c r="D69" s="29">
        <v>42566</v>
      </c>
      <c r="E69" s="27" t="s">
        <v>30</v>
      </c>
      <c r="F69" s="29">
        <v>42496</v>
      </c>
      <c r="G69" s="27" t="s">
        <v>78</v>
      </c>
      <c r="H69" s="27">
        <v>57040</v>
      </c>
      <c r="I69" s="27" t="s">
        <v>501</v>
      </c>
      <c r="J69" s="27" t="s">
        <v>148</v>
      </c>
      <c r="K69" s="27">
        <v>2016</v>
      </c>
      <c r="L69" s="30" t="s">
        <v>2632</v>
      </c>
      <c r="M69" s="27" t="s">
        <v>2633</v>
      </c>
      <c r="N69" s="27" t="s">
        <v>1081</v>
      </c>
      <c r="O69" s="27" t="s">
        <v>2634</v>
      </c>
      <c r="P69" s="31"/>
      <c r="Q69" s="27"/>
      <c r="R69" s="27"/>
      <c r="S69" s="27"/>
      <c r="T69" s="27"/>
      <c r="U69" s="48">
        <v>333868.92</v>
      </c>
      <c r="V69" s="48">
        <v>3907.2</v>
      </c>
      <c r="W69" s="48">
        <v>2320</v>
      </c>
      <c r="X69" s="48">
        <v>360</v>
      </c>
      <c r="Y69" s="48">
        <v>337776.12</v>
      </c>
      <c r="Z69" s="48">
        <v>54044.18</v>
      </c>
      <c r="AA69" s="48">
        <v>394500.3</v>
      </c>
      <c r="AB69" s="30" t="s">
        <v>507</v>
      </c>
      <c r="AC69" s="26" t="s">
        <v>2703</v>
      </c>
      <c r="AD69" s="24">
        <v>394500.3</v>
      </c>
      <c r="AE69" s="24">
        <f t="shared" si="0"/>
        <v>0</v>
      </c>
    </row>
    <row r="70" spans="1:31">
      <c r="A70" s="27">
        <v>57040</v>
      </c>
      <c r="B70" s="28" t="s">
        <v>2635</v>
      </c>
      <c r="C70" s="29">
        <v>42566</v>
      </c>
      <c r="D70" s="29">
        <v>42566</v>
      </c>
      <c r="E70" s="27" t="s">
        <v>30</v>
      </c>
      <c r="F70" s="29">
        <v>42529</v>
      </c>
      <c r="G70" s="27" t="s">
        <v>78</v>
      </c>
      <c r="H70" s="27">
        <v>57040</v>
      </c>
      <c r="I70" s="27" t="s">
        <v>515</v>
      </c>
      <c r="J70" s="27" t="s">
        <v>148</v>
      </c>
      <c r="K70" s="27">
        <v>2016</v>
      </c>
      <c r="L70" s="30" t="s">
        <v>2636</v>
      </c>
      <c r="M70" s="27" t="s">
        <v>2637</v>
      </c>
      <c r="N70" s="27" t="s">
        <v>2638</v>
      </c>
      <c r="O70" s="27" t="s">
        <v>2639</v>
      </c>
      <c r="P70" s="31"/>
      <c r="Q70" s="27"/>
      <c r="R70" s="27"/>
      <c r="S70" s="27"/>
      <c r="T70" s="27"/>
      <c r="U70" s="48">
        <v>305042.83</v>
      </c>
      <c r="V70" s="48">
        <v>3907.2</v>
      </c>
      <c r="W70" s="48">
        <v>2320</v>
      </c>
      <c r="X70" s="48">
        <v>360</v>
      </c>
      <c r="Y70" s="48">
        <v>308950.03000000003</v>
      </c>
      <c r="Z70" s="48">
        <v>49432</v>
      </c>
      <c r="AA70" s="48">
        <v>361062.03</v>
      </c>
      <c r="AB70" s="30" t="s">
        <v>521</v>
      </c>
      <c r="AC70" s="26" t="s">
        <v>2702</v>
      </c>
      <c r="AD70" s="24">
        <v>361062.03</v>
      </c>
      <c r="AE70" s="24">
        <f t="shared" si="0"/>
        <v>0</v>
      </c>
    </row>
    <row r="71" spans="1:31">
      <c r="A71" s="27">
        <v>57040</v>
      </c>
      <c r="B71" s="28" t="s">
        <v>2640</v>
      </c>
      <c r="C71" s="29">
        <v>42565</v>
      </c>
      <c r="D71" s="29">
        <v>42565</v>
      </c>
      <c r="E71" s="27" t="s">
        <v>30</v>
      </c>
      <c r="F71" s="29">
        <v>42542</v>
      </c>
      <c r="G71" s="27" t="s">
        <v>78</v>
      </c>
      <c r="H71" s="27">
        <v>57040</v>
      </c>
      <c r="I71" s="27" t="s">
        <v>742</v>
      </c>
      <c r="J71" s="27" t="s">
        <v>87</v>
      </c>
      <c r="K71" s="27">
        <v>2016</v>
      </c>
      <c r="L71" s="30" t="s">
        <v>2641</v>
      </c>
      <c r="M71" s="27" t="s">
        <v>2642</v>
      </c>
      <c r="N71" s="27" t="s">
        <v>2643</v>
      </c>
      <c r="O71" s="27" t="s">
        <v>2644</v>
      </c>
      <c r="P71" s="31"/>
      <c r="Q71" s="27"/>
      <c r="R71" s="27"/>
      <c r="S71" s="27"/>
      <c r="T71" s="27"/>
      <c r="U71" s="48">
        <v>381134.97</v>
      </c>
      <c r="V71" s="48">
        <v>3907.2</v>
      </c>
      <c r="W71" s="48">
        <v>2900</v>
      </c>
      <c r="X71" s="48">
        <v>360</v>
      </c>
      <c r="Y71" s="48">
        <v>385042.17</v>
      </c>
      <c r="Z71" s="48">
        <v>61606.75</v>
      </c>
      <c r="AA71" s="48">
        <v>449908.92</v>
      </c>
      <c r="AB71" s="30" t="s">
        <v>748</v>
      </c>
      <c r="AC71" s="26" t="s">
        <v>2688</v>
      </c>
      <c r="AD71" s="24">
        <v>449908.92</v>
      </c>
      <c r="AE71" s="24">
        <f t="shared" si="0"/>
        <v>0</v>
      </c>
    </row>
    <row r="72" spans="1:31">
      <c r="A72" s="27">
        <v>57040</v>
      </c>
      <c r="B72" s="28" t="s">
        <v>2645</v>
      </c>
      <c r="C72" s="29">
        <v>42566</v>
      </c>
      <c r="D72" s="29">
        <v>42566</v>
      </c>
      <c r="E72" s="27" t="s">
        <v>30</v>
      </c>
      <c r="F72" s="29">
        <v>42559</v>
      </c>
      <c r="G72" s="27" t="s">
        <v>31</v>
      </c>
      <c r="H72" s="27">
        <v>57040</v>
      </c>
      <c r="I72" s="27" t="s">
        <v>704</v>
      </c>
      <c r="J72" s="27" t="s">
        <v>705</v>
      </c>
      <c r="K72" s="27">
        <v>2016</v>
      </c>
      <c r="L72" s="30" t="s">
        <v>2544</v>
      </c>
      <c r="M72" s="27" t="s">
        <v>2646</v>
      </c>
      <c r="N72" s="27" t="s">
        <v>707</v>
      </c>
      <c r="O72" s="27" t="s">
        <v>2647</v>
      </c>
      <c r="P72" s="31"/>
      <c r="Q72" s="27"/>
      <c r="R72" s="27"/>
      <c r="S72" s="27"/>
      <c r="T72" s="27"/>
      <c r="U72" s="48">
        <v>263899.76</v>
      </c>
      <c r="V72" s="48">
        <v>5311.04</v>
      </c>
      <c r="W72" s="48">
        <v>2320</v>
      </c>
      <c r="X72" s="48">
        <v>360</v>
      </c>
      <c r="Y72" s="48">
        <v>269210.8</v>
      </c>
      <c r="Z72" s="48">
        <v>43073.73</v>
      </c>
      <c r="AA72" s="48">
        <v>314964.52999999997</v>
      </c>
      <c r="AB72" s="30">
        <v>1520204</v>
      </c>
      <c r="AC72" s="26" t="s">
        <v>2648</v>
      </c>
      <c r="AD72" s="24">
        <v>314964.52</v>
      </c>
      <c r="AE72" s="24">
        <f t="shared" si="0"/>
        <v>9.9999999511055648E-3</v>
      </c>
    </row>
    <row r="73" spans="1:31">
      <c r="A73" s="27">
        <v>57040</v>
      </c>
      <c r="B73" s="28" t="s">
        <v>2649</v>
      </c>
      <c r="C73" s="29">
        <v>42566</v>
      </c>
      <c r="D73" s="29">
        <v>42566</v>
      </c>
      <c r="E73" s="27" t="s">
        <v>30</v>
      </c>
      <c r="F73" s="29">
        <v>42559</v>
      </c>
      <c r="G73" s="27" t="s">
        <v>31</v>
      </c>
      <c r="H73" s="27">
        <v>57040</v>
      </c>
      <c r="I73" s="27" t="s">
        <v>324</v>
      </c>
      <c r="J73" s="27" t="s">
        <v>32</v>
      </c>
      <c r="K73" s="27">
        <v>2016</v>
      </c>
      <c r="L73" s="30" t="s">
        <v>2526</v>
      </c>
      <c r="M73" s="27" t="s">
        <v>2650</v>
      </c>
      <c r="N73" s="27" t="s">
        <v>46</v>
      </c>
      <c r="O73" s="27" t="s">
        <v>2651</v>
      </c>
      <c r="P73" s="31"/>
      <c r="Q73" s="27"/>
      <c r="R73" s="27"/>
      <c r="S73" s="27"/>
      <c r="T73" s="27"/>
      <c r="U73" s="48">
        <v>202125.98</v>
      </c>
      <c r="V73" s="48">
        <v>5311.04</v>
      </c>
      <c r="W73" s="48">
        <v>2320</v>
      </c>
      <c r="X73" s="48">
        <v>360</v>
      </c>
      <c r="Y73" s="48">
        <v>207437.02000000002</v>
      </c>
      <c r="Z73" s="48">
        <v>33189.919999999998</v>
      </c>
      <c r="AA73" s="48">
        <v>243306.94</v>
      </c>
      <c r="AB73" s="30">
        <v>1520104</v>
      </c>
      <c r="AC73" s="26" t="s">
        <v>2684</v>
      </c>
      <c r="AD73" s="24">
        <v>243306.94</v>
      </c>
      <c r="AE73" s="24">
        <f t="shared" si="0"/>
        <v>0</v>
      </c>
    </row>
    <row r="74" spans="1:31">
      <c r="A74" s="27">
        <v>57040</v>
      </c>
      <c r="B74" s="28" t="s">
        <v>2652</v>
      </c>
      <c r="C74" s="29">
        <v>42566</v>
      </c>
      <c r="D74" s="29">
        <v>42566</v>
      </c>
      <c r="E74" s="27" t="s">
        <v>30</v>
      </c>
      <c r="F74" s="29">
        <v>42559</v>
      </c>
      <c r="G74" s="27" t="s">
        <v>31</v>
      </c>
      <c r="H74" s="27">
        <v>57040</v>
      </c>
      <c r="I74" s="27" t="s">
        <v>338</v>
      </c>
      <c r="J74" s="27" t="s">
        <v>32</v>
      </c>
      <c r="K74" s="27">
        <v>2016</v>
      </c>
      <c r="L74" s="30" t="s">
        <v>2526</v>
      </c>
      <c r="M74" s="27" t="s">
        <v>2653</v>
      </c>
      <c r="N74" s="27" t="s">
        <v>35</v>
      </c>
      <c r="O74" s="27" t="s">
        <v>2654</v>
      </c>
      <c r="P74" s="31"/>
      <c r="Q74" s="27"/>
      <c r="R74" s="27"/>
      <c r="S74" s="27"/>
      <c r="T74" s="27"/>
      <c r="U74" s="48">
        <v>191044.02</v>
      </c>
      <c r="V74" s="48">
        <v>5311.04</v>
      </c>
      <c r="W74" s="48">
        <v>2320</v>
      </c>
      <c r="X74" s="48">
        <v>360</v>
      </c>
      <c r="Y74" s="48">
        <v>196355.06</v>
      </c>
      <c r="Z74" s="48">
        <v>31416.81</v>
      </c>
      <c r="AA74" s="48">
        <v>230451.87</v>
      </c>
      <c r="AB74" s="30">
        <v>1520105</v>
      </c>
      <c r="AC74" s="26" t="s">
        <v>2655</v>
      </c>
      <c r="AD74" s="24">
        <v>230451.87</v>
      </c>
      <c r="AE74" s="24">
        <f t="shared" si="0"/>
        <v>0</v>
      </c>
    </row>
    <row r="75" spans="1:31">
      <c r="A75" s="27">
        <v>57040</v>
      </c>
      <c r="B75" s="28" t="s">
        <v>2656</v>
      </c>
      <c r="C75" s="29">
        <v>42566</v>
      </c>
      <c r="D75" s="29">
        <v>42566</v>
      </c>
      <c r="E75" s="27" t="s">
        <v>30</v>
      </c>
      <c r="F75" s="29">
        <v>42559</v>
      </c>
      <c r="G75" s="27" t="s">
        <v>31</v>
      </c>
      <c r="H75" s="27">
        <v>57040</v>
      </c>
      <c r="I75" s="27" t="s">
        <v>343</v>
      </c>
      <c r="J75" s="27" t="s">
        <v>32</v>
      </c>
      <c r="K75" s="27">
        <v>2016</v>
      </c>
      <c r="L75" s="30" t="s">
        <v>2526</v>
      </c>
      <c r="M75" s="27" t="s">
        <v>2657</v>
      </c>
      <c r="N75" s="27" t="s">
        <v>130</v>
      </c>
      <c r="O75" s="27" t="s">
        <v>2658</v>
      </c>
      <c r="P75" s="31"/>
      <c r="Q75" s="27"/>
      <c r="R75" s="27"/>
      <c r="S75" s="27"/>
      <c r="T75" s="27"/>
      <c r="U75" s="48">
        <v>239969.28</v>
      </c>
      <c r="V75" s="48">
        <v>5311.04</v>
      </c>
      <c r="W75" s="48">
        <v>2320</v>
      </c>
      <c r="X75" s="48">
        <v>360</v>
      </c>
      <c r="Y75" s="48">
        <v>245280.32</v>
      </c>
      <c r="Z75" s="48">
        <v>39244.85</v>
      </c>
      <c r="AA75" s="48">
        <v>287205.17</v>
      </c>
      <c r="AB75" s="30">
        <v>1520604</v>
      </c>
      <c r="AC75" s="26" t="s">
        <v>2659</v>
      </c>
      <c r="AD75" s="24">
        <v>287205.17</v>
      </c>
      <c r="AE75" s="24">
        <f t="shared" si="0"/>
        <v>0</v>
      </c>
    </row>
    <row r="76" spans="1:31">
      <c r="A76" s="27">
        <v>57040</v>
      </c>
      <c r="B76" s="28" t="s">
        <v>2660</v>
      </c>
      <c r="C76" s="29">
        <v>42566</v>
      </c>
      <c r="D76" s="29">
        <v>42566</v>
      </c>
      <c r="E76" s="27" t="s">
        <v>30</v>
      </c>
      <c r="F76" s="29">
        <v>42559</v>
      </c>
      <c r="G76" s="27" t="s">
        <v>31</v>
      </c>
      <c r="H76" s="27">
        <v>57040</v>
      </c>
      <c r="I76" s="27" t="s">
        <v>343</v>
      </c>
      <c r="J76" s="27" t="s">
        <v>32</v>
      </c>
      <c r="K76" s="27">
        <v>2016</v>
      </c>
      <c r="L76" s="30" t="s">
        <v>2526</v>
      </c>
      <c r="M76" s="27" t="s">
        <v>2661</v>
      </c>
      <c r="N76" s="27" t="s">
        <v>51</v>
      </c>
      <c r="O76" s="27" t="s">
        <v>2662</v>
      </c>
      <c r="P76" s="31"/>
      <c r="Q76" s="27"/>
      <c r="R76" s="27"/>
      <c r="S76" s="27"/>
      <c r="T76" s="27"/>
      <c r="U76" s="48">
        <v>239969.28</v>
      </c>
      <c r="V76" s="48">
        <v>5311.04</v>
      </c>
      <c r="W76" s="48">
        <v>2320</v>
      </c>
      <c r="X76" s="48">
        <v>360</v>
      </c>
      <c r="Y76" s="48">
        <v>245280.32</v>
      </c>
      <c r="Z76" s="48">
        <v>39244.85</v>
      </c>
      <c r="AA76" s="48">
        <v>287205.17</v>
      </c>
      <c r="AB76" s="30">
        <v>1520604</v>
      </c>
      <c r="AC76" s="26" t="s">
        <v>2663</v>
      </c>
      <c r="AD76" s="24">
        <v>287205.17</v>
      </c>
      <c r="AE76" s="24">
        <f t="shared" ref="AE76:AE100" si="1">+AA76-AD76</f>
        <v>0</v>
      </c>
    </row>
    <row r="77" spans="1:31">
      <c r="A77" s="27">
        <v>57040</v>
      </c>
      <c r="B77" s="28" t="s">
        <v>2664</v>
      </c>
      <c r="C77" s="29">
        <v>42566</v>
      </c>
      <c r="D77" s="29">
        <v>42566</v>
      </c>
      <c r="E77" s="27" t="s">
        <v>30</v>
      </c>
      <c r="F77" s="29">
        <v>42559</v>
      </c>
      <c r="G77" s="27" t="s">
        <v>31</v>
      </c>
      <c r="H77" s="27">
        <v>57040</v>
      </c>
      <c r="I77" s="27" t="s">
        <v>349</v>
      </c>
      <c r="J77" s="27" t="s">
        <v>32</v>
      </c>
      <c r="K77" s="27">
        <v>2016</v>
      </c>
      <c r="L77" s="30" t="s">
        <v>2526</v>
      </c>
      <c r="M77" s="27" t="s">
        <v>2665</v>
      </c>
      <c r="N77" s="27" t="s">
        <v>57</v>
      </c>
      <c r="O77" s="27" t="s">
        <v>2666</v>
      </c>
      <c r="P77" s="31"/>
      <c r="Q77" s="27"/>
      <c r="R77" s="27"/>
      <c r="S77" s="27"/>
      <c r="T77" s="27"/>
      <c r="U77" s="48">
        <v>229237.57</v>
      </c>
      <c r="V77" s="48">
        <v>5311.04</v>
      </c>
      <c r="W77" s="48">
        <v>2320</v>
      </c>
      <c r="X77" s="48">
        <v>360</v>
      </c>
      <c r="Y77" s="48">
        <v>234548.61000000002</v>
      </c>
      <c r="Z77" s="48">
        <v>37527.78</v>
      </c>
      <c r="AA77" s="48">
        <v>274756.39</v>
      </c>
      <c r="AB77" s="30">
        <v>1520603</v>
      </c>
      <c r="AC77" s="26" t="s">
        <v>2687</v>
      </c>
      <c r="AD77" s="24">
        <v>274756.39</v>
      </c>
      <c r="AE77" s="24">
        <f t="shared" si="1"/>
        <v>0</v>
      </c>
    </row>
    <row r="78" spans="1:31">
      <c r="A78" s="27">
        <v>57040</v>
      </c>
      <c r="B78" s="28" t="s">
        <v>2667</v>
      </c>
      <c r="C78" s="29">
        <v>42566</v>
      </c>
      <c r="D78" s="29">
        <v>42566</v>
      </c>
      <c r="E78" s="27" t="s">
        <v>30</v>
      </c>
      <c r="F78" s="29">
        <v>42559</v>
      </c>
      <c r="G78" s="27" t="s">
        <v>31</v>
      </c>
      <c r="H78" s="27">
        <v>57040</v>
      </c>
      <c r="I78" s="27" t="s">
        <v>349</v>
      </c>
      <c r="J78" s="27" t="s">
        <v>32</v>
      </c>
      <c r="K78" s="27">
        <v>2016</v>
      </c>
      <c r="L78" s="30" t="s">
        <v>2526</v>
      </c>
      <c r="M78" s="27" t="s">
        <v>2668</v>
      </c>
      <c r="N78" s="27" t="s">
        <v>57</v>
      </c>
      <c r="O78" s="27" t="s">
        <v>2669</v>
      </c>
      <c r="P78" s="31"/>
      <c r="Q78" s="27"/>
      <c r="R78" s="27"/>
      <c r="S78" s="27"/>
      <c r="T78" s="27"/>
      <c r="U78" s="48">
        <v>229237.57</v>
      </c>
      <c r="V78" s="48">
        <v>5311.04</v>
      </c>
      <c r="W78" s="48">
        <v>2320</v>
      </c>
      <c r="X78" s="48">
        <v>360</v>
      </c>
      <c r="Y78" s="48">
        <v>234548.61000000002</v>
      </c>
      <c r="Z78" s="48">
        <v>37527.78</v>
      </c>
      <c r="AA78" s="48">
        <v>274756.39</v>
      </c>
      <c r="AB78" s="30">
        <v>1520603</v>
      </c>
      <c r="AC78" s="26" t="s">
        <v>2670</v>
      </c>
      <c r="AD78" s="24">
        <v>274756.39</v>
      </c>
      <c r="AE78" s="24">
        <f t="shared" si="1"/>
        <v>0</v>
      </c>
    </row>
    <row r="79" spans="1:31">
      <c r="A79" s="27">
        <v>57040</v>
      </c>
      <c r="B79" s="28" t="s">
        <v>2671</v>
      </c>
      <c r="C79" s="29">
        <v>42567</v>
      </c>
      <c r="D79" s="29">
        <v>42567</v>
      </c>
      <c r="E79" s="27" t="s">
        <v>30</v>
      </c>
      <c r="F79" s="29">
        <v>42542</v>
      </c>
      <c r="G79" s="27" t="s">
        <v>78</v>
      </c>
      <c r="H79" s="27">
        <v>57040</v>
      </c>
      <c r="I79" s="27" t="s">
        <v>251</v>
      </c>
      <c r="J79" s="27" t="s">
        <v>79</v>
      </c>
      <c r="K79" s="27">
        <v>2016</v>
      </c>
      <c r="L79" s="30" t="s">
        <v>2672</v>
      </c>
      <c r="M79" s="27" t="s">
        <v>2673</v>
      </c>
      <c r="N79" s="27" t="s">
        <v>1070</v>
      </c>
      <c r="O79" s="27" t="s">
        <v>2674</v>
      </c>
      <c r="P79" s="31"/>
      <c r="Q79" s="27"/>
      <c r="R79" s="27"/>
      <c r="S79" s="27"/>
      <c r="T79" s="27"/>
      <c r="U79" s="48">
        <v>217506.97</v>
      </c>
      <c r="V79" s="48">
        <v>3907.2</v>
      </c>
      <c r="W79" s="48">
        <v>1160</v>
      </c>
      <c r="X79" s="48">
        <v>360</v>
      </c>
      <c r="Y79" s="48">
        <v>221414.17</v>
      </c>
      <c r="Z79" s="48">
        <v>35426.269999999997</v>
      </c>
      <c r="AA79" s="48">
        <v>258360.44</v>
      </c>
      <c r="AB79" s="30" t="s">
        <v>2355</v>
      </c>
      <c r="AC79" s="26" t="s">
        <v>2683</v>
      </c>
      <c r="AD79" s="24">
        <v>258360.43</v>
      </c>
      <c r="AE79" s="24">
        <f t="shared" si="1"/>
        <v>1.0000000009313226E-2</v>
      </c>
    </row>
    <row r="80" spans="1:31">
      <c r="A80" s="27">
        <v>57040</v>
      </c>
      <c r="B80" s="28" t="s">
        <v>2675</v>
      </c>
      <c r="C80" s="29">
        <v>42567</v>
      </c>
      <c r="D80" s="29">
        <v>42567</v>
      </c>
      <c r="E80" s="27" t="s">
        <v>30</v>
      </c>
      <c r="F80" s="29">
        <v>42542</v>
      </c>
      <c r="G80" s="27" t="s">
        <v>78</v>
      </c>
      <c r="H80" s="27">
        <v>57040</v>
      </c>
      <c r="I80" s="27" t="s">
        <v>251</v>
      </c>
      <c r="J80" s="27" t="s">
        <v>79</v>
      </c>
      <c r="K80" s="27">
        <v>2016</v>
      </c>
      <c r="L80" s="30" t="s">
        <v>2676</v>
      </c>
      <c r="M80" s="27" t="s">
        <v>2677</v>
      </c>
      <c r="N80" s="27" t="s">
        <v>389</v>
      </c>
      <c r="O80" s="27" t="s">
        <v>2678</v>
      </c>
      <c r="P80" s="31"/>
      <c r="Q80" s="27"/>
      <c r="R80" s="27"/>
      <c r="S80" s="27"/>
      <c r="T80" s="27"/>
      <c r="U80" s="48">
        <v>217506.97</v>
      </c>
      <c r="V80" s="48">
        <v>3907.2</v>
      </c>
      <c r="W80" s="48">
        <v>1160</v>
      </c>
      <c r="X80" s="48">
        <v>360</v>
      </c>
      <c r="Y80" s="48">
        <v>221414.17</v>
      </c>
      <c r="Z80" s="48">
        <v>35426.269999999997</v>
      </c>
      <c r="AA80" s="48">
        <v>258360.44</v>
      </c>
      <c r="AB80" s="30" t="s">
        <v>2355</v>
      </c>
      <c r="AC80" s="26" t="s">
        <v>2686</v>
      </c>
      <c r="AD80" s="24">
        <v>258360.44</v>
      </c>
      <c r="AE80" s="24">
        <f t="shared" si="1"/>
        <v>0</v>
      </c>
    </row>
    <row r="81" spans="1:31">
      <c r="A81" s="27">
        <v>57040</v>
      </c>
      <c r="B81" s="28" t="s">
        <v>2679</v>
      </c>
      <c r="C81" s="29">
        <v>42567</v>
      </c>
      <c r="D81" s="29">
        <v>42567</v>
      </c>
      <c r="E81" s="27" t="s">
        <v>30</v>
      </c>
      <c r="F81" s="29">
        <v>42550</v>
      </c>
      <c r="G81" s="27" t="s">
        <v>78</v>
      </c>
      <c r="H81" s="27">
        <v>57040</v>
      </c>
      <c r="I81" s="27" t="s">
        <v>386</v>
      </c>
      <c r="J81" s="27" t="s">
        <v>79</v>
      </c>
      <c r="K81" s="27">
        <v>2016</v>
      </c>
      <c r="L81" s="30" t="s">
        <v>2680</v>
      </c>
      <c r="M81" s="27" t="s">
        <v>2681</v>
      </c>
      <c r="N81" s="27" t="s">
        <v>389</v>
      </c>
      <c r="O81" s="27" t="s">
        <v>2682</v>
      </c>
      <c r="P81" s="31"/>
      <c r="Q81" s="27"/>
      <c r="R81" s="27"/>
      <c r="S81" s="27"/>
      <c r="T81" s="27"/>
      <c r="U81" s="48">
        <v>230459.03</v>
      </c>
      <c r="V81" s="48">
        <v>3907.2</v>
      </c>
      <c r="W81" s="48">
        <v>1160</v>
      </c>
      <c r="X81" s="48">
        <v>360</v>
      </c>
      <c r="Y81" s="48">
        <v>234366.23</v>
      </c>
      <c r="Z81" s="48">
        <v>37498.6</v>
      </c>
      <c r="AA81" s="48">
        <v>273384.83</v>
      </c>
      <c r="AB81" s="30" t="s">
        <v>2361</v>
      </c>
      <c r="AC81" s="26" t="s">
        <v>2685</v>
      </c>
      <c r="AD81" s="24">
        <v>273384.83</v>
      </c>
      <c r="AE81" s="24">
        <f t="shared" si="1"/>
        <v>0</v>
      </c>
    </row>
    <row r="82" spans="1:31">
      <c r="A82" s="27">
        <v>57040</v>
      </c>
      <c r="B82" s="28" t="s">
        <v>2720</v>
      </c>
      <c r="C82" s="29">
        <v>42574</v>
      </c>
      <c r="D82" s="29">
        <v>42574</v>
      </c>
      <c r="E82" s="27" t="s">
        <v>30</v>
      </c>
      <c r="F82" s="29">
        <v>42543</v>
      </c>
      <c r="G82" s="27" t="s">
        <v>78</v>
      </c>
      <c r="H82" s="27">
        <v>57040</v>
      </c>
      <c r="I82" s="27" t="s">
        <v>2614</v>
      </c>
      <c r="J82" s="27" t="s">
        <v>139</v>
      </c>
      <c r="K82" s="27">
        <v>2017</v>
      </c>
      <c r="L82" s="30" t="s">
        <v>2721</v>
      </c>
      <c r="M82" s="27" t="s">
        <v>2722</v>
      </c>
      <c r="N82" s="27" t="s">
        <v>142</v>
      </c>
      <c r="O82" s="27" t="s">
        <v>2723</v>
      </c>
      <c r="P82" s="31" t="s">
        <v>2724</v>
      </c>
      <c r="Q82" s="27"/>
      <c r="R82" s="27"/>
      <c r="S82" s="27"/>
      <c r="T82" s="27"/>
      <c r="U82" s="31">
        <v>272002.19</v>
      </c>
      <c r="V82" s="31">
        <v>3907.2</v>
      </c>
      <c r="W82" s="31">
        <v>2320</v>
      </c>
      <c r="X82" s="31">
        <v>360</v>
      </c>
      <c r="Y82" s="31">
        <v>275909.39</v>
      </c>
      <c r="Z82" s="31">
        <v>44145.5</v>
      </c>
      <c r="AA82" s="31">
        <v>322734.89</v>
      </c>
      <c r="AB82" s="30" t="s">
        <v>304</v>
      </c>
      <c r="AC82" s="26" t="s">
        <v>2756</v>
      </c>
      <c r="AD82" s="24">
        <v>322734.89</v>
      </c>
      <c r="AE82" s="24">
        <f t="shared" si="1"/>
        <v>0</v>
      </c>
    </row>
    <row r="83" spans="1:31">
      <c r="A83" s="27">
        <v>57040</v>
      </c>
      <c r="B83" s="28" t="s">
        <v>2725</v>
      </c>
      <c r="C83" s="29">
        <v>42574</v>
      </c>
      <c r="D83" s="29">
        <v>42574</v>
      </c>
      <c r="E83" s="27" t="s">
        <v>30</v>
      </c>
      <c r="F83" s="29">
        <v>42543</v>
      </c>
      <c r="G83" s="27" t="s">
        <v>78</v>
      </c>
      <c r="H83" s="27">
        <v>57040</v>
      </c>
      <c r="I83" s="27" t="s">
        <v>2627</v>
      </c>
      <c r="J83" s="27" t="s">
        <v>139</v>
      </c>
      <c r="K83" s="27">
        <v>2017</v>
      </c>
      <c r="L83" s="30" t="s">
        <v>2721</v>
      </c>
      <c r="M83" s="27" t="s">
        <v>2726</v>
      </c>
      <c r="N83" s="27" t="s">
        <v>240</v>
      </c>
      <c r="O83" s="27" t="s">
        <v>2727</v>
      </c>
      <c r="P83" s="31" t="s">
        <v>2728</v>
      </c>
      <c r="Q83" s="27"/>
      <c r="R83" s="27"/>
      <c r="S83" s="27"/>
      <c r="T83" s="27"/>
      <c r="U83" s="31">
        <v>291866.43</v>
      </c>
      <c r="V83" s="31">
        <v>3907.2</v>
      </c>
      <c r="W83" s="31">
        <v>2320</v>
      </c>
      <c r="X83" s="31">
        <v>360</v>
      </c>
      <c r="Y83" s="31">
        <v>295773.63</v>
      </c>
      <c r="Z83" s="31">
        <v>47323.78</v>
      </c>
      <c r="AA83" s="31">
        <v>345777.41000000003</v>
      </c>
      <c r="AB83" s="30" t="s">
        <v>304</v>
      </c>
      <c r="AC83" s="26" t="s">
        <v>2757</v>
      </c>
      <c r="AD83" s="24">
        <v>345777.41</v>
      </c>
      <c r="AE83" s="24">
        <f t="shared" si="1"/>
        <v>0</v>
      </c>
    </row>
    <row r="84" spans="1:31">
      <c r="A84" s="27">
        <v>57040</v>
      </c>
      <c r="B84" s="28" t="s">
        <v>2729</v>
      </c>
      <c r="C84" s="29">
        <v>42574</v>
      </c>
      <c r="D84" s="29">
        <v>42574</v>
      </c>
      <c r="E84" s="27" t="s">
        <v>30</v>
      </c>
      <c r="F84" s="29">
        <v>42550</v>
      </c>
      <c r="G84" s="27" t="s">
        <v>78</v>
      </c>
      <c r="H84" s="27">
        <v>57040</v>
      </c>
      <c r="I84" s="27" t="s">
        <v>147</v>
      </c>
      <c r="J84" s="27" t="s">
        <v>148</v>
      </c>
      <c r="K84" s="27">
        <v>2016</v>
      </c>
      <c r="L84" s="30" t="s">
        <v>2730</v>
      </c>
      <c r="M84" s="27" t="s">
        <v>2731</v>
      </c>
      <c r="N84" s="27" t="s">
        <v>733</v>
      </c>
      <c r="O84" s="27" t="s">
        <v>2732</v>
      </c>
      <c r="P84" s="31" t="s">
        <v>2733</v>
      </c>
      <c r="Q84" s="27"/>
      <c r="R84" s="27"/>
      <c r="S84" s="27"/>
      <c r="T84" s="27"/>
      <c r="U84" s="31">
        <v>282187.73</v>
      </c>
      <c r="V84" s="31">
        <v>3907.2</v>
      </c>
      <c r="W84" s="31">
        <v>2320</v>
      </c>
      <c r="X84" s="31">
        <v>360</v>
      </c>
      <c r="Y84" s="31">
        <v>286094.93</v>
      </c>
      <c r="Z84" s="31">
        <v>45775.19</v>
      </c>
      <c r="AA84" s="31">
        <v>334550.12</v>
      </c>
      <c r="AB84" s="30" t="s">
        <v>864</v>
      </c>
      <c r="AC84" s="26" t="s">
        <v>2758</v>
      </c>
      <c r="AD84" s="24">
        <v>334550.12</v>
      </c>
      <c r="AE84" s="24">
        <f t="shared" si="1"/>
        <v>0</v>
      </c>
    </row>
    <row r="85" spans="1:31">
      <c r="A85" s="27">
        <v>57040</v>
      </c>
      <c r="B85" s="28" t="s">
        <v>2734</v>
      </c>
      <c r="C85" s="29">
        <v>42574</v>
      </c>
      <c r="D85" s="29">
        <v>42574</v>
      </c>
      <c r="E85" s="27" t="s">
        <v>30</v>
      </c>
      <c r="F85" s="29">
        <v>42549</v>
      </c>
      <c r="G85" s="27" t="s">
        <v>78</v>
      </c>
      <c r="H85" s="27">
        <v>57040</v>
      </c>
      <c r="I85" s="27" t="s">
        <v>1730</v>
      </c>
      <c r="J85" s="27" t="s">
        <v>87</v>
      </c>
      <c r="K85" s="27">
        <v>2016</v>
      </c>
      <c r="L85" s="30" t="s">
        <v>2735</v>
      </c>
      <c r="M85" s="27" t="s">
        <v>2736</v>
      </c>
      <c r="N85" s="27" t="s">
        <v>2737</v>
      </c>
      <c r="O85" s="27" t="s">
        <v>2738</v>
      </c>
      <c r="P85" s="31" t="s">
        <v>2739</v>
      </c>
      <c r="Q85" s="27"/>
      <c r="R85" s="27"/>
      <c r="S85" s="27"/>
      <c r="T85" s="27"/>
      <c r="U85" s="31">
        <v>349778.46</v>
      </c>
      <c r="V85" s="31">
        <v>3907.2</v>
      </c>
      <c r="W85" s="31">
        <v>2900</v>
      </c>
      <c r="X85" s="31">
        <v>360</v>
      </c>
      <c r="Y85" s="31">
        <v>353685.66000000003</v>
      </c>
      <c r="Z85" s="31">
        <v>56589.71</v>
      </c>
      <c r="AA85" s="31">
        <v>413535.37000000005</v>
      </c>
      <c r="AB85" s="30" t="s">
        <v>2740</v>
      </c>
      <c r="AC85" s="26" t="s">
        <v>2755</v>
      </c>
      <c r="AD85" s="24">
        <v>413535.36</v>
      </c>
      <c r="AE85" s="24">
        <f t="shared" si="1"/>
        <v>1.0000000067520887E-2</v>
      </c>
    </row>
    <row r="86" spans="1:31">
      <c r="A86" s="27">
        <v>57040</v>
      </c>
      <c r="B86" s="28" t="s">
        <v>2741</v>
      </c>
      <c r="C86" s="29">
        <v>42574</v>
      </c>
      <c r="D86" s="29">
        <v>42574</v>
      </c>
      <c r="E86" s="27" t="s">
        <v>30</v>
      </c>
      <c r="F86" s="29">
        <v>42551</v>
      </c>
      <c r="G86" s="27" t="s">
        <v>78</v>
      </c>
      <c r="H86" s="27">
        <v>57040</v>
      </c>
      <c r="I86" s="27" t="s">
        <v>866</v>
      </c>
      <c r="J86" s="27" t="s">
        <v>95</v>
      </c>
      <c r="K86" s="27">
        <v>2016</v>
      </c>
      <c r="L86" s="30" t="s">
        <v>2742</v>
      </c>
      <c r="M86" s="27" t="s">
        <v>2743</v>
      </c>
      <c r="N86" s="27" t="s">
        <v>1020</v>
      </c>
      <c r="O86" s="27" t="s">
        <v>2744</v>
      </c>
      <c r="P86" s="31" t="s">
        <v>2745</v>
      </c>
      <c r="Q86" s="27"/>
      <c r="R86" s="27"/>
      <c r="S86" s="27"/>
      <c r="T86" s="27"/>
      <c r="U86" s="31">
        <v>397798.69</v>
      </c>
      <c r="V86" s="31">
        <v>3907.2</v>
      </c>
      <c r="W86" s="31">
        <v>2900</v>
      </c>
      <c r="X86" s="31">
        <v>360</v>
      </c>
      <c r="Y86" s="31">
        <v>401705.89</v>
      </c>
      <c r="Z86" s="31">
        <v>64272.94</v>
      </c>
      <c r="AA86" s="31">
        <v>469238.83</v>
      </c>
      <c r="AB86" s="30" t="s">
        <v>2399</v>
      </c>
      <c r="AC86" s="26" t="s">
        <v>2759</v>
      </c>
      <c r="AD86" s="24">
        <v>469238.83</v>
      </c>
      <c r="AE86" s="24">
        <f t="shared" si="1"/>
        <v>0</v>
      </c>
    </row>
    <row r="87" spans="1:31">
      <c r="A87" s="27">
        <v>57040</v>
      </c>
      <c r="B87" s="28" t="s">
        <v>2746</v>
      </c>
      <c r="C87" s="29">
        <v>42575</v>
      </c>
      <c r="D87" s="29">
        <v>42575</v>
      </c>
      <c r="E87" s="27" t="s">
        <v>30</v>
      </c>
      <c r="F87" s="29">
        <v>42549</v>
      </c>
      <c r="G87" s="27" t="s">
        <v>78</v>
      </c>
      <c r="H87" s="27">
        <v>57040</v>
      </c>
      <c r="I87" s="27" t="s">
        <v>2614</v>
      </c>
      <c r="J87" s="27" t="s">
        <v>139</v>
      </c>
      <c r="K87" s="27">
        <v>2017</v>
      </c>
      <c r="L87" s="30" t="s">
        <v>2747</v>
      </c>
      <c r="M87" s="27" t="s">
        <v>2748</v>
      </c>
      <c r="N87" s="27" t="s">
        <v>240</v>
      </c>
      <c r="O87" s="27" t="s">
        <v>2749</v>
      </c>
      <c r="P87" s="31"/>
      <c r="Q87" s="27"/>
      <c r="R87" s="27"/>
      <c r="S87" s="27"/>
      <c r="T87" s="27"/>
      <c r="U87" s="31">
        <v>272002.19</v>
      </c>
      <c r="V87" s="31">
        <v>3907.2</v>
      </c>
      <c r="W87" s="31">
        <v>2320</v>
      </c>
      <c r="X87" s="31">
        <v>360</v>
      </c>
      <c r="Y87" s="31">
        <v>275909.39</v>
      </c>
      <c r="Z87" s="31">
        <v>44145.5</v>
      </c>
      <c r="AA87" s="31">
        <v>322734.89</v>
      </c>
      <c r="AB87" s="30" t="s">
        <v>304</v>
      </c>
      <c r="AC87" s="26" t="s">
        <v>2789</v>
      </c>
      <c r="AD87" s="24">
        <v>322734.89</v>
      </c>
      <c r="AE87" s="24">
        <f t="shared" si="1"/>
        <v>0</v>
      </c>
    </row>
    <row r="88" spans="1:31">
      <c r="A88" s="27">
        <v>57040</v>
      </c>
      <c r="B88" s="28" t="s">
        <v>2750</v>
      </c>
      <c r="C88" s="29">
        <v>42575</v>
      </c>
      <c r="D88" s="29">
        <v>42575</v>
      </c>
      <c r="E88" s="27" t="s">
        <v>30</v>
      </c>
      <c r="F88" s="29">
        <v>42549</v>
      </c>
      <c r="G88" s="27" t="s">
        <v>78</v>
      </c>
      <c r="H88" s="27">
        <v>57040</v>
      </c>
      <c r="I88" s="27" t="s">
        <v>742</v>
      </c>
      <c r="J88" s="27" t="s">
        <v>87</v>
      </c>
      <c r="K88" s="27">
        <v>2016</v>
      </c>
      <c r="L88" s="30" t="s">
        <v>2751</v>
      </c>
      <c r="M88" s="27" t="s">
        <v>2752</v>
      </c>
      <c r="N88" s="27" t="s">
        <v>2753</v>
      </c>
      <c r="O88" s="27" t="s">
        <v>2754</v>
      </c>
      <c r="P88" s="31"/>
      <c r="Q88" s="27"/>
      <c r="R88" s="27"/>
      <c r="S88" s="27"/>
      <c r="T88" s="27"/>
      <c r="U88" s="31">
        <v>381134.97</v>
      </c>
      <c r="V88" s="31">
        <v>3907.2</v>
      </c>
      <c r="W88" s="31">
        <v>2900</v>
      </c>
      <c r="X88" s="31">
        <v>360</v>
      </c>
      <c r="Y88" s="31">
        <v>385042.17</v>
      </c>
      <c r="Z88" s="31">
        <v>61606.75</v>
      </c>
      <c r="AA88" s="31">
        <v>449908.92</v>
      </c>
      <c r="AB88" s="30" t="s">
        <v>748</v>
      </c>
      <c r="AC88" s="26" t="s">
        <v>2790</v>
      </c>
      <c r="AD88" s="24">
        <v>449908.92</v>
      </c>
      <c r="AE88" s="24">
        <f t="shared" si="1"/>
        <v>0</v>
      </c>
    </row>
    <row r="89" spans="1:31">
      <c r="A89" s="27">
        <v>57040</v>
      </c>
      <c r="B89" s="28" t="s">
        <v>2760</v>
      </c>
      <c r="C89" s="29">
        <v>42578</v>
      </c>
      <c r="D89" s="29">
        <v>42578</v>
      </c>
      <c r="E89" s="27" t="s">
        <v>30</v>
      </c>
      <c r="F89" s="27">
        <v>42572</v>
      </c>
      <c r="G89" s="27" t="s">
        <v>31</v>
      </c>
      <c r="H89" s="27">
        <v>57040</v>
      </c>
      <c r="I89" s="27" t="s">
        <v>408</v>
      </c>
      <c r="J89" s="27" t="s">
        <v>409</v>
      </c>
      <c r="K89" s="27">
        <v>2016</v>
      </c>
      <c r="L89" s="30" t="s">
        <v>2761</v>
      </c>
      <c r="M89" s="27" t="s">
        <v>2762</v>
      </c>
      <c r="N89" s="27" t="s">
        <v>412</v>
      </c>
      <c r="O89" s="27" t="s">
        <v>2763</v>
      </c>
      <c r="P89" s="31"/>
      <c r="Q89" s="27"/>
      <c r="R89" s="27"/>
      <c r="S89" s="27"/>
      <c r="T89" s="27"/>
      <c r="U89" s="31">
        <v>258285.41</v>
      </c>
      <c r="V89" s="31">
        <v>5311.04</v>
      </c>
      <c r="W89" s="31">
        <v>2900</v>
      </c>
      <c r="X89" s="31">
        <v>360</v>
      </c>
      <c r="Y89" s="31">
        <v>263596.45</v>
      </c>
      <c r="Z89" s="31">
        <v>42175.43</v>
      </c>
      <c r="AA89" s="31">
        <v>309031.88</v>
      </c>
      <c r="AB89" s="30" t="s">
        <v>414</v>
      </c>
      <c r="AC89" s="26" t="s">
        <v>2791</v>
      </c>
      <c r="AD89" s="24">
        <v>309031.88</v>
      </c>
      <c r="AE89" s="24">
        <f t="shared" si="1"/>
        <v>0</v>
      </c>
    </row>
    <row r="90" spans="1:31">
      <c r="A90" s="27">
        <v>57040</v>
      </c>
      <c r="B90" s="28" t="s">
        <v>2764</v>
      </c>
      <c r="C90" s="29">
        <v>42578</v>
      </c>
      <c r="D90" s="29">
        <v>42578</v>
      </c>
      <c r="E90" s="27" t="s">
        <v>30</v>
      </c>
      <c r="F90" s="27">
        <v>42572</v>
      </c>
      <c r="G90" s="27" t="s">
        <v>31</v>
      </c>
      <c r="H90" s="27">
        <v>57040</v>
      </c>
      <c r="I90" s="27" t="s">
        <v>408</v>
      </c>
      <c r="J90" s="27" t="s">
        <v>409</v>
      </c>
      <c r="K90" s="27">
        <v>2016</v>
      </c>
      <c r="L90" s="30" t="s">
        <v>2761</v>
      </c>
      <c r="M90" s="27" t="s">
        <v>2765</v>
      </c>
      <c r="N90" s="27" t="s">
        <v>2166</v>
      </c>
      <c r="O90" s="27" t="s">
        <v>2766</v>
      </c>
      <c r="P90" s="31"/>
      <c r="Q90" s="27"/>
      <c r="R90" s="27"/>
      <c r="S90" s="27"/>
      <c r="T90" s="27"/>
      <c r="U90" s="31">
        <v>258285.41</v>
      </c>
      <c r="V90" s="31">
        <v>5311.04</v>
      </c>
      <c r="W90" s="31">
        <v>2900</v>
      </c>
      <c r="X90" s="31">
        <v>360</v>
      </c>
      <c r="Y90" s="31">
        <v>263596.45</v>
      </c>
      <c r="Z90" s="31">
        <v>42175.43</v>
      </c>
      <c r="AA90" s="31">
        <v>309031.88</v>
      </c>
      <c r="AB90" s="30" t="s">
        <v>414</v>
      </c>
      <c r="AC90" s="26" t="s">
        <v>2792</v>
      </c>
      <c r="AD90" s="24">
        <v>309031.88</v>
      </c>
      <c r="AE90" s="24">
        <f t="shared" si="1"/>
        <v>0</v>
      </c>
    </row>
    <row r="91" spans="1:31">
      <c r="A91" s="27">
        <v>57040</v>
      </c>
      <c r="B91" s="28" t="s">
        <v>2767</v>
      </c>
      <c r="C91" s="29">
        <v>42578</v>
      </c>
      <c r="D91" s="29">
        <v>42578</v>
      </c>
      <c r="E91" s="27" t="s">
        <v>30</v>
      </c>
      <c r="F91" s="27">
        <v>42572</v>
      </c>
      <c r="G91" s="27" t="s">
        <v>31</v>
      </c>
      <c r="H91" s="27">
        <v>57040</v>
      </c>
      <c r="I91" s="27" t="s">
        <v>408</v>
      </c>
      <c r="J91" s="27" t="s">
        <v>409</v>
      </c>
      <c r="K91" s="27">
        <v>2016</v>
      </c>
      <c r="L91" s="30" t="s">
        <v>2761</v>
      </c>
      <c r="M91" s="27" t="s">
        <v>2768</v>
      </c>
      <c r="N91" s="27" t="s">
        <v>2769</v>
      </c>
      <c r="O91" s="27" t="s">
        <v>2770</v>
      </c>
      <c r="P91" s="31"/>
      <c r="Q91" s="27"/>
      <c r="R91" s="27"/>
      <c r="S91" s="27"/>
      <c r="T91" s="27"/>
      <c r="U91" s="31">
        <v>258285.41</v>
      </c>
      <c r="V91" s="31">
        <v>5311.04</v>
      </c>
      <c r="W91" s="31">
        <v>2900</v>
      </c>
      <c r="X91" s="31">
        <v>360</v>
      </c>
      <c r="Y91" s="31">
        <v>263596.45</v>
      </c>
      <c r="Z91" s="31">
        <v>42175.43</v>
      </c>
      <c r="AA91" s="31">
        <v>309031.88</v>
      </c>
      <c r="AB91" s="30" t="s">
        <v>414</v>
      </c>
      <c r="AC91" s="26" t="s">
        <v>2796</v>
      </c>
      <c r="AD91" s="24">
        <v>309031.88</v>
      </c>
      <c r="AE91" s="24">
        <f t="shared" si="1"/>
        <v>0</v>
      </c>
    </row>
    <row r="92" spans="1:31">
      <c r="A92" s="27">
        <v>57040</v>
      </c>
      <c r="B92" s="28" t="s">
        <v>2771</v>
      </c>
      <c r="C92" s="29">
        <v>42578</v>
      </c>
      <c r="D92" s="29">
        <v>42578</v>
      </c>
      <c r="E92" s="27" t="s">
        <v>30</v>
      </c>
      <c r="F92" s="27">
        <v>42572</v>
      </c>
      <c r="G92" s="27" t="s">
        <v>31</v>
      </c>
      <c r="H92" s="27">
        <v>57040</v>
      </c>
      <c r="I92" s="27" t="s">
        <v>416</v>
      </c>
      <c r="J92" s="27" t="s">
        <v>409</v>
      </c>
      <c r="K92" s="27">
        <v>2016</v>
      </c>
      <c r="L92" s="30" t="s">
        <v>2761</v>
      </c>
      <c r="M92" s="27" t="s">
        <v>2772</v>
      </c>
      <c r="N92" s="27" t="s">
        <v>1746</v>
      </c>
      <c r="O92" s="27" t="s">
        <v>2773</v>
      </c>
      <c r="P92" s="31"/>
      <c r="Q92" s="27"/>
      <c r="R92" s="27"/>
      <c r="S92" s="27"/>
      <c r="T92" s="27"/>
      <c r="U92" s="31">
        <v>298062.96999999997</v>
      </c>
      <c r="V92" s="31">
        <v>5311.04</v>
      </c>
      <c r="W92" s="31">
        <v>2900</v>
      </c>
      <c r="X92" s="31">
        <v>360</v>
      </c>
      <c r="Y92" s="31">
        <v>303374.00999999995</v>
      </c>
      <c r="Z92" s="31">
        <v>48539.839999999997</v>
      </c>
      <c r="AA92" s="31">
        <v>355173.85</v>
      </c>
      <c r="AB92" s="30" t="s">
        <v>414</v>
      </c>
      <c r="AC92" s="26" t="s">
        <v>2797</v>
      </c>
      <c r="AD92" s="24">
        <v>355173.85</v>
      </c>
      <c r="AE92" s="24">
        <f t="shared" si="1"/>
        <v>0</v>
      </c>
    </row>
    <row r="93" spans="1:31">
      <c r="A93" s="27">
        <v>57040</v>
      </c>
      <c r="B93" s="28" t="s">
        <v>2774</v>
      </c>
      <c r="C93" s="29">
        <v>42578</v>
      </c>
      <c r="D93" s="29">
        <v>42578</v>
      </c>
      <c r="E93" s="27" t="s">
        <v>30</v>
      </c>
      <c r="F93" s="29">
        <v>42572</v>
      </c>
      <c r="G93" s="27" t="s">
        <v>31</v>
      </c>
      <c r="H93" s="27">
        <v>57040</v>
      </c>
      <c r="I93" s="27" t="s">
        <v>416</v>
      </c>
      <c r="J93" s="27" t="s">
        <v>409</v>
      </c>
      <c r="K93" s="27">
        <v>2016</v>
      </c>
      <c r="L93" s="30" t="s">
        <v>2761</v>
      </c>
      <c r="M93" s="27" t="s">
        <v>2775</v>
      </c>
      <c r="N93" s="27" t="s">
        <v>2776</v>
      </c>
      <c r="O93" s="27" t="s">
        <v>2777</v>
      </c>
      <c r="P93" s="31"/>
      <c r="Q93" s="27"/>
      <c r="R93" s="27"/>
      <c r="S93" s="27"/>
      <c r="T93" s="27"/>
      <c r="U93" s="31">
        <v>298062.96999999997</v>
      </c>
      <c r="V93" s="31">
        <v>5311.04</v>
      </c>
      <c r="W93" s="31">
        <v>2900</v>
      </c>
      <c r="X93" s="31">
        <v>360</v>
      </c>
      <c r="Y93" s="31">
        <v>303374.00999999995</v>
      </c>
      <c r="Z93" s="31">
        <v>48539.839999999997</v>
      </c>
      <c r="AA93" s="31">
        <v>355173.85</v>
      </c>
      <c r="AB93" s="30" t="s">
        <v>414</v>
      </c>
      <c r="AC93" s="26" t="s">
        <v>2798</v>
      </c>
      <c r="AD93" s="24">
        <v>355174.85</v>
      </c>
      <c r="AE93" s="24">
        <f t="shared" si="1"/>
        <v>-1</v>
      </c>
    </row>
    <row r="94" spans="1:31">
      <c r="A94" s="27">
        <v>57040</v>
      </c>
      <c r="B94" s="28" t="s">
        <v>2778</v>
      </c>
      <c r="C94" s="29">
        <v>42578</v>
      </c>
      <c r="D94" s="29">
        <v>42578</v>
      </c>
      <c r="E94" s="27" t="s">
        <v>30</v>
      </c>
      <c r="F94" s="29">
        <v>42559</v>
      </c>
      <c r="G94" s="27" t="s">
        <v>31</v>
      </c>
      <c r="H94" s="27">
        <v>57040</v>
      </c>
      <c r="I94" s="27" t="s">
        <v>2779</v>
      </c>
      <c r="J94" s="27" t="s">
        <v>705</v>
      </c>
      <c r="K94" s="27">
        <v>2017</v>
      </c>
      <c r="L94" s="30" t="s">
        <v>2544</v>
      </c>
      <c r="M94" s="27" t="s">
        <v>2780</v>
      </c>
      <c r="N94" s="27" t="s">
        <v>1059</v>
      </c>
      <c r="O94" s="27" t="s">
        <v>2781</v>
      </c>
      <c r="P94" s="31"/>
      <c r="Q94" s="27"/>
      <c r="R94" s="27"/>
      <c r="S94" s="27"/>
      <c r="T94" s="27"/>
      <c r="U94" s="31">
        <v>320968.86</v>
      </c>
      <c r="V94" s="31">
        <v>5311.04</v>
      </c>
      <c r="W94" s="31">
        <v>2320</v>
      </c>
      <c r="X94" s="31">
        <v>360</v>
      </c>
      <c r="Y94" s="31">
        <v>326279.89999999997</v>
      </c>
      <c r="Z94" s="31">
        <v>52204.78</v>
      </c>
      <c r="AA94" s="31">
        <v>381164.67999999993</v>
      </c>
      <c r="AB94" s="30" t="s">
        <v>2782</v>
      </c>
      <c r="AC94" s="26" t="s">
        <v>2793</v>
      </c>
      <c r="AD94" s="24">
        <v>381164.49</v>
      </c>
      <c r="AE94" s="24">
        <f t="shared" si="1"/>
        <v>0.18999999994412065</v>
      </c>
    </row>
    <row r="95" spans="1:31">
      <c r="A95" s="27">
        <v>57040</v>
      </c>
      <c r="B95" s="28" t="s">
        <v>2783</v>
      </c>
      <c r="C95" s="29">
        <v>42578</v>
      </c>
      <c r="D95" s="29">
        <v>42578</v>
      </c>
      <c r="E95" s="27" t="s">
        <v>30</v>
      </c>
      <c r="F95" s="29">
        <v>42572</v>
      </c>
      <c r="G95" s="27" t="s">
        <v>31</v>
      </c>
      <c r="H95" s="27">
        <v>57040</v>
      </c>
      <c r="I95" s="27" t="s">
        <v>2779</v>
      </c>
      <c r="J95" s="27" t="s">
        <v>705</v>
      </c>
      <c r="K95" s="27">
        <v>2017</v>
      </c>
      <c r="L95" s="30" t="s">
        <v>2761</v>
      </c>
      <c r="M95" s="27" t="s">
        <v>2784</v>
      </c>
      <c r="N95" s="27" t="s">
        <v>1059</v>
      </c>
      <c r="O95" s="27" t="s">
        <v>2785</v>
      </c>
      <c r="P95" s="31"/>
      <c r="Q95" s="27"/>
      <c r="R95" s="27"/>
      <c r="S95" s="27"/>
      <c r="T95" s="27"/>
      <c r="U95" s="31">
        <v>320968.86</v>
      </c>
      <c r="V95" s="31">
        <v>5311.04</v>
      </c>
      <c r="W95" s="31">
        <v>2320</v>
      </c>
      <c r="X95" s="31">
        <v>360</v>
      </c>
      <c r="Y95" s="31">
        <v>326279.89999999997</v>
      </c>
      <c r="Z95" s="31">
        <v>52204.78</v>
      </c>
      <c r="AA95" s="31">
        <v>381164.67999999993</v>
      </c>
      <c r="AB95" s="30" t="s">
        <v>2782</v>
      </c>
      <c r="AC95" s="26" t="s">
        <v>2794</v>
      </c>
      <c r="AD95" s="24">
        <v>381164.69</v>
      </c>
      <c r="AE95" s="24">
        <f t="shared" si="1"/>
        <v>-1.0000000067520887E-2</v>
      </c>
    </row>
    <row r="96" spans="1:31">
      <c r="A96" s="27">
        <v>57040</v>
      </c>
      <c r="B96" s="28" t="s">
        <v>2786</v>
      </c>
      <c r="C96" s="29">
        <v>42578</v>
      </c>
      <c r="D96" s="29">
        <v>42578</v>
      </c>
      <c r="E96" s="27" t="s">
        <v>30</v>
      </c>
      <c r="F96" s="29">
        <v>42572</v>
      </c>
      <c r="G96" s="27" t="s">
        <v>31</v>
      </c>
      <c r="H96" s="27">
        <v>57040</v>
      </c>
      <c r="I96" s="27" t="s">
        <v>2779</v>
      </c>
      <c r="J96" s="27" t="s">
        <v>705</v>
      </c>
      <c r="K96" s="27">
        <v>2017</v>
      </c>
      <c r="L96" s="30" t="s">
        <v>2761</v>
      </c>
      <c r="M96" s="27" t="s">
        <v>2787</v>
      </c>
      <c r="N96" s="27" t="s">
        <v>1059</v>
      </c>
      <c r="O96" s="27" t="s">
        <v>2788</v>
      </c>
      <c r="P96" s="31"/>
      <c r="Q96" s="27"/>
      <c r="R96" s="27"/>
      <c r="S96" s="27"/>
      <c r="T96" s="27"/>
      <c r="U96" s="31">
        <v>320968.86</v>
      </c>
      <c r="V96" s="31">
        <v>5311.04</v>
      </c>
      <c r="W96" s="31">
        <v>2320</v>
      </c>
      <c r="X96" s="31">
        <v>360</v>
      </c>
      <c r="Y96" s="31">
        <v>326279.89999999997</v>
      </c>
      <c r="Z96" s="31">
        <v>52204.78</v>
      </c>
      <c r="AA96" s="31">
        <v>381164.67999999993</v>
      </c>
      <c r="AB96" s="30" t="s">
        <v>2782</v>
      </c>
      <c r="AC96" s="26" t="s">
        <v>2795</v>
      </c>
      <c r="AD96" s="24">
        <v>381164.69</v>
      </c>
      <c r="AE96" s="24">
        <f t="shared" si="1"/>
        <v>-1.0000000067520887E-2</v>
      </c>
    </row>
    <row r="97" spans="1:31">
      <c r="A97" s="27">
        <v>57040</v>
      </c>
      <c r="B97" s="28" t="s">
        <v>2799</v>
      </c>
      <c r="C97" s="29">
        <v>42582</v>
      </c>
      <c r="D97" s="29">
        <v>42582</v>
      </c>
      <c r="E97" s="27" t="s">
        <v>30</v>
      </c>
      <c r="F97" s="29">
        <v>42559</v>
      </c>
      <c r="G97" s="27" t="s">
        <v>31</v>
      </c>
      <c r="H97" s="27">
        <v>57040</v>
      </c>
      <c r="I97" s="27" t="s">
        <v>408</v>
      </c>
      <c r="J97" s="27" t="s">
        <v>409</v>
      </c>
      <c r="K97" s="27">
        <v>2016</v>
      </c>
      <c r="L97" s="30" t="s">
        <v>2544</v>
      </c>
      <c r="M97" s="27" t="s">
        <v>2800</v>
      </c>
      <c r="N97" s="27" t="s">
        <v>2166</v>
      </c>
      <c r="O97" s="27" t="s">
        <v>2801</v>
      </c>
      <c r="P97" s="31">
        <v>258285.41</v>
      </c>
      <c r="Q97" s="27"/>
      <c r="R97" s="27"/>
      <c r="S97" s="27"/>
      <c r="T97" s="27"/>
      <c r="U97" s="31">
        <v>258285.41</v>
      </c>
      <c r="V97" s="31">
        <v>5311.04</v>
      </c>
      <c r="W97" s="31">
        <v>2900</v>
      </c>
      <c r="X97" s="31">
        <v>360</v>
      </c>
      <c r="Y97" s="31">
        <v>263596.45</v>
      </c>
      <c r="Z97" s="31">
        <v>42175.43</v>
      </c>
      <c r="AA97" s="31">
        <v>309031.88</v>
      </c>
      <c r="AB97" s="30" t="s">
        <v>414</v>
      </c>
      <c r="AC97" s="26" t="s">
        <v>2815</v>
      </c>
      <c r="AD97" s="24">
        <v>309032.88</v>
      </c>
      <c r="AE97" s="24">
        <f t="shared" si="1"/>
        <v>-1</v>
      </c>
    </row>
    <row r="98" spans="1:31">
      <c r="A98" s="27">
        <v>57040</v>
      </c>
      <c r="B98" s="28" t="s">
        <v>2802</v>
      </c>
      <c r="C98" s="29">
        <v>42582</v>
      </c>
      <c r="D98" s="29">
        <v>42582</v>
      </c>
      <c r="E98" s="27" t="s">
        <v>30</v>
      </c>
      <c r="F98" s="29">
        <v>42535</v>
      </c>
      <c r="G98" s="27" t="s">
        <v>78</v>
      </c>
      <c r="H98" s="27">
        <v>57040</v>
      </c>
      <c r="I98" s="27" t="s">
        <v>866</v>
      </c>
      <c r="J98" s="27" t="s">
        <v>95</v>
      </c>
      <c r="K98" s="27">
        <v>2016</v>
      </c>
      <c r="L98" s="30" t="s">
        <v>2803</v>
      </c>
      <c r="M98" s="27" t="s">
        <v>2804</v>
      </c>
      <c r="N98" s="27" t="s">
        <v>869</v>
      </c>
      <c r="O98" s="27" t="s">
        <v>2805</v>
      </c>
      <c r="P98" s="31">
        <v>397798.69</v>
      </c>
      <c r="Q98" s="27"/>
      <c r="R98" s="27"/>
      <c r="S98" s="27"/>
      <c r="T98" s="27"/>
      <c r="U98" s="31">
        <v>397798.69</v>
      </c>
      <c r="V98" s="31">
        <v>3907.2</v>
      </c>
      <c r="W98" s="31">
        <v>2900</v>
      </c>
      <c r="X98" s="31">
        <v>360</v>
      </c>
      <c r="Y98" s="31">
        <v>401705.89</v>
      </c>
      <c r="Z98" s="31">
        <v>64272.94</v>
      </c>
      <c r="AA98" s="31">
        <v>469238.83</v>
      </c>
      <c r="AB98" s="30" t="s">
        <v>2399</v>
      </c>
      <c r="AC98" s="26" t="s">
        <v>2818</v>
      </c>
      <c r="AD98" s="24">
        <v>469238.83</v>
      </c>
      <c r="AE98" s="24">
        <f t="shared" si="1"/>
        <v>0</v>
      </c>
    </row>
    <row r="99" spans="1:31">
      <c r="A99" s="27">
        <v>57040</v>
      </c>
      <c r="B99" s="28" t="s">
        <v>2806</v>
      </c>
      <c r="C99" s="29">
        <v>42582</v>
      </c>
      <c r="D99" s="29">
        <v>42582</v>
      </c>
      <c r="E99" s="27" t="s">
        <v>30</v>
      </c>
      <c r="F99" s="29">
        <v>42549</v>
      </c>
      <c r="G99" s="27" t="s">
        <v>78</v>
      </c>
      <c r="H99" s="27">
        <v>57040</v>
      </c>
      <c r="I99" s="27" t="s">
        <v>1211</v>
      </c>
      <c r="J99" s="27" t="s">
        <v>95</v>
      </c>
      <c r="K99" s="27">
        <v>2016</v>
      </c>
      <c r="L99" s="30" t="s">
        <v>2807</v>
      </c>
      <c r="M99" s="27" t="s">
        <v>2808</v>
      </c>
      <c r="N99" s="27" t="s">
        <v>2809</v>
      </c>
      <c r="O99" s="27" t="s">
        <v>2810</v>
      </c>
      <c r="P99" s="31">
        <v>457126.72</v>
      </c>
      <c r="Q99" s="27"/>
      <c r="R99" s="27"/>
      <c r="S99" s="27"/>
      <c r="T99" s="27"/>
      <c r="U99" s="31">
        <v>457126.72</v>
      </c>
      <c r="V99" s="31">
        <v>3907.2</v>
      </c>
      <c r="W99" s="31">
        <v>2900</v>
      </c>
      <c r="X99" s="31">
        <v>360</v>
      </c>
      <c r="Y99" s="31">
        <v>461033.92</v>
      </c>
      <c r="Z99" s="31">
        <v>73765.429999999993</v>
      </c>
      <c r="AA99" s="31">
        <v>538059.35</v>
      </c>
      <c r="AB99" s="30" t="s">
        <v>2405</v>
      </c>
      <c r="AC99" s="26" t="s">
        <v>2816</v>
      </c>
      <c r="AD99" s="24">
        <v>538059.35</v>
      </c>
      <c r="AE99" s="24">
        <f t="shared" si="1"/>
        <v>0</v>
      </c>
    </row>
    <row r="100" spans="1:31">
      <c r="A100" s="27">
        <v>57040</v>
      </c>
      <c r="B100" s="28" t="s">
        <v>2811</v>
      </c>
      <c r="C100" s="29">
        <v>42582</v>
      </c>
      <c r="D100" s="29">
        <v>42582</v>
      </c>
      <c r="E100" s="27" t="s">
        <v>30</v>
      </c>
      <c r="F100" s="29">
        <v>42503</v>
      </c>
      <c r="G100" s="27" t="s">
        <v>78</v>
      </c>
      <c r="H100" s="27">
        <v>57040</v>
      </c>
      <c r="I100" s="27" t="s">
        <v>1894</v>
      </c>
      <c r="J100" s="27" t="s">
        <v>1895</v>
      </c>
      <c r="K100" s="27">
        <v>2016</v>
      </c>
      <c r="L100" s="30" t="s">
        <v>2812</v>
      </c>
      <c r="M100" s="27" t="s">
        <v>2813</v>
      </c>
      <c r="N100" s="27" t="s">
        <v>921</v>
      </c>
      <c r="O100" s="27" t="s">
        <v>2814</v>
      </c>
      <c r="P100" s="31">
        <v>525233.66</v>
      </c>
      <c r="Q100" s="27"/>
      <c r="R100" s="27"/>
      <c r="S100" s="27"/>
      <c r="T100" s="27"/>
      <c r="U100" s="31">
        <v>525233.66</v>
      </c>
      <c r="V100" s="31">
        <v>3907.2</v>
      </c>
      <c r="W100" s="31">
        <v>2900</v>
      </c>
      <c r="X100" s="31">
        <v>360</v>
      </c>
      <c r="Y100" s="31">
        <v>529140.86</v>
      </c>
      <c r="Z100" s="31">
        <v>84662.54</v>
      </c>
      <c r="AA100" s="31">
        <v>617063.4</v>
      </c>
      <c r="AB100" s="30">
        <v>1520504</v>
      </c>
      <c r="AC100" s="26" t="s">
        <v>2817</v>
      </c>
      <c r="AD100" s="24">
        <v>617063.4</v>
      </c>
      <c r="AE100" s="24">
        <f t="shared" si="1"/>
        <v>0</v>
      </c>
    </row>
    <row r="101" spans="1:3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3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3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3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3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3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3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3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3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3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3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3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autoFilter ref="A9:AE81">
    <filterColumn colId="28"/>
  </autoFilter>
  <conditionalFormatting sqref="AC1:AC1048576">
    <cfRule type="duplicateValues" dxfId="3" priority="1"/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AE523"/>
  <sheetViews>
    <sheetView topLeftCell="B1" workbookViewId="0">
      <selection activeCell="Y24" sqref="Y24"/>
    </sheetView>
  </sheetViews>
  <sheetFormatPr baseColWidth="10" defaultRowHeight="11.25"/>
  <cols>
    <col min="1" max="1" width="10.28515625" style="26" bestFit="1" customWidth="1"/>
    <col min="2" max="2" width="9.85546875" style="26" bestFit="1" customWidth="1"/>
    <col min="3" max="3" width="8.7109375" style="26" customWidth="1"/>
    <col min="4" max="4" width="9" style="26" hidden="1" customWidth="1"/>
    <col min="5" max="5" width="17.7109375" style="26" hidden="1" customWidth="1"/>
    <col min="6" max="6" width="9.5703125" style="26" hidden="1" customWidth="1"/>
    <col min="7" max="7" width="17.42578125" style="26" hidden="1" customWidth="1"/>
    <col min="8" max="8" width="10.28515625" style="26" hidden="1" customWidth="1"/>
    <col min="9" max="9" width="7.85546875" style="26" customWidth="1"/>
    <col min="10" max="10" width="13.7109375" style="26" bestFit="1" customWidth="1"/>
    <col min="11" max="11" width="4.42578125" style="26" bestFit="1" customWidth="1"/>
    <col min="12" max="12" width="13.85546875" style="26" hidden="1" customWidth="1"/>
    <col min="13" max="13" width="10.7109375" style="26" hidden="1" customWidth="1"/>
    <col min="14" max="14" width="44.7109375" style="26" hidden="1" customWidth="1"/>
    <col min="15" max="15" width="17.85546875" style="26" bestFit="1" customWidth="1"/>
    <col min="16" max="16" width="13.28515625" style="26" hidden="1" customWidth="1"/>
    <col min="17" max="17" width="10" style="26" hidden="1" customWidth="1"/>
    <col min="18" max="18" width="10.28515625" style="26" hidden="1" customWidth="1"/>
    <col min="19" max="19" width="12.42578125" style="26" hidden="1" customWidth="1"/>
    <col min="20" max="20" width="10" style="26" hidden="1" customWidth="1"/>
    <col min="21" max="21" width="16.85546875" style="26" bestFit="1" customWidth="1"/>
    <col min="22" max="22" width="8.140625" style="26" bestFit="1" customWidth="1"/>
    <col min="23" max="23" width="9.140625" style="26" bestFit="1" customWidth="1"/>
    <col min="24" max="24" width="9.7109375" style="26" bestFit="1" customWidth="1"/>
    <col min="25" max="25" width="9.85546875" style="26" bestFit="1" customWidth="1"/>
    <col min="26" max="26" width="9" style="26" bestFit="1" customWidth="1"/>
    <col min="27" max="27" width="9.85546875" style="26" bestFit="1" customWidth="1"/>
    <col min="28" max="28" width="7" style="26" bestFit="1" customWidth="1"/>
    <col min="29" max="29" width="11.42578125" style="26"/>
    <col min="30" max="31" width="11.42578125" style="24"/>
    <col min="32" max="16384" width="11.42578125" style="26"/>
  </cols>
  <sheetData>
    <row r="1" spans="1:31">
      <c r="AD1" s="26"/>
      <c r="AE1" s="26"/>
    </row>
    <row r="2" spans="1:31">
      <c r="AD2" s="26"/>
      <c r="AE2" s="26"/>
    </row>
    <row r="3" spans="1:31">
      <c r="AD3" s="26"/>
      <c r="AE3" s="26"/>
    </row>
    <row r="4" spans="1:31">
      <c r="AD4" s="26"/>
      <c r="AE4" s="26"/>
    </row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D5" s="26"/>
      <c r="AE5" s="26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D6" s="26"/>
      <c r="AE6" s="26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D7" s="26"/>
      <c r="AE7" s="26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13"/>
      <c r="V8" s="13" t="s">
        <v>6</v>
      </c>
      <c r="W8" s="13" t="s">
        <v>6</v>
      </c>
      <c r="X8" s="13" t="s">
        <v>7</v>
      </c>
      <c r="Y8" s="13"/>
      <c r="Z8" s="13"/>
      <c r="AA8" s="13"/>
      <c r="AB8" s="14"/>
      <c r="AD8" s="26"/>
      <c r="AE8" s="26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22</v>
      </c>
      <c r="V9" s="13" t="s">
        <v>23</v>
      </c>
      <c r="W9" s="13" t="s">
        <v>24</v>
      </c>
      <c r="X9" s="13" t="s">
        <v>25</v>
      </c>
      <c r="Y9" s="13" t="s">
        <v>26</v>
      </c>
      <c r="Z9" s="13" t="s">
        <v>27</v>
      </c>
      <c r="AA9" s="13" t="s">
        <v>5</v>
      </c>
      <c r="AB9" s="14" t="s">
        <v>28</v>
      </c>
      <c r="AD9" s="26"/>
      <c r="AE9" s="26"/>
    </row>
    <row r="10" spans="1:31">
      <c r="A10" s="27">
        <v>57040</v>
      </c>
      <c r="B10" s="28" t="s">
        <v>2819</v>
      </c>
      <c r="C10" s="29">
        <v>42583</v>
      </c>
      <c r="D10" s="29">
        <v>42583</v>
      </c>
      <c r="E10" s="27" t="s">
        <v>30</v>
      </c>
      <c r="F10" s="27" t="s">
        <v>265</v>
      </c>
      <c r="G10" s="27" t="s">
        <v>266</v>
      </c>
      <c r="H10" s="27">
        <v>57040</v>
      </c>
      <c r="I10" s="27" t="s">
        <v>612</v>
      </c>
      <c r="J10" s="27" t="s">
        <v>166</v>
      </c>
      <c r="K10" s="27">
        <v>2016</v>
      </c>
      <c r="L10" s="30" t="s">
        <v>268</v>
      </c>
      <c r="M10" s="27" t="s">
        <v>2820</v>
      </c>
      <c r="N10" s="27" t="s">
        <v>2102</v>
      </c>
      <c r="O10" s="27" t="s">
        <v>2821</v>
      </c>
      <c r="P10" s="31"/>
      <c r="Q10" s="27"/>
      <c r="R10" s="27"/>
      <c r="S10" s="27"/>
      <c r="T10" s="27"/>
      <c r="U10" s="48">
        <v>191108.7</v>
      </c>
      <c r="V10" s="48">
        <v>4348.38</v>
      </c>
      <c r="W10" s="48">
        <v>1160</v>
      </c>
      <c r="X10" s="48">
        <v>360</v>
      </c>
      <c r="Y10" s="48">
        <v>195457.08000000002</v>
      </c>
      <c r="Z10" s="48">
        <v>31273.13</v>
      </c>
      <c r="AA10" s="48">
        <v>228250.21000000002</v>
      </c>
      <c r="AB10" s="46" t="s">
        <v>617</v>
      </c>
      <c r="AC10" s="47" t="s">
        <v>2927</v>
      </c>
      <c r="AD10" s="24">
        <v>228250.21</v>
      </c>
      <c r="AE10" s="24">
        <f>+AA10-AD10</f>
        <v>0</v>
      </c>
    </row>
    <row r="11" spans="1:31">
      <c r="A11" s="27">
        <v>57040</v>
      </c>
      <c r="B11" s="28" t="s">
        <v>2822</v>
      </c>
      <c r="C11" s="29">
        <v>42583</v>
      </c>
      <c r="D11" s="29">
        <v>42583</v>
      </c>
      <c r="E11" s="27" t="s">
        <v>30</v>
      </c>
      <c r="F11" s="27" t="s">
        <v>265</v>
      </c>
      <c r="G11" s="27" t="s">
        <v>266</v>
      </c>
      <c r="H11" s="27">
        <v>57040</v>
      </c>
      <c r="I11" s="27" t="s">
        <v>612</v>
      </c>
      <c r="J11" s="27" t="s">
        <v>166</v>
      </c>
      <c r="K11" s="27">
        <v>2016</v>
      </c>
      <c r="L11" s="30" t="s">
        <v>268</v>
      </c>
      <c r="M11" s="27" t="s">
        <v>2823</v>
      </c>
      <c r="N11" s="27" t="s">
        <v>2102</v>
      </c>
      <c r="O11" s="27" t="s">
        <v>2824</v>
      </c>
      <c r="P11" s="31"/>
      <c r="Q11" s="27"/>
      <c r="R11" s="27"/>
      <c r="S11" s="27"/>
      <c r="T11" s="27"/>
      <c r="U11" s="48">
        <v>191108.7</v>
      </c>
      <c r="V11" s="48">
        <v>4348.38</v>
      </c>
      <c r="W11" s="48">
        <v>1160</v>
      </c>
      <c r="X11" s="48">
        <v>360</v>
      </c>
      <c r="Y11" s="48">
        <v>195457.08000000002</v>
      </c>
      <c r="Z11" s="48">
        <v>31273.13</v>
      </c>
      <c r="AA11" s="48">
        <v>228250.21000000002</v>
      </c>
      <c r="AB11" s="46" t="s">
        <v>617</v>
      </c>
      <c r="AC11" s="47" t="s">
        <v>2928</v>
      </c>
      <c r="AD11" s="24">
        <v>228250.21</v>
      </c>
      <c r="AE11" s="24">
        <f t="shared" ref="AE11:AE74" si="0">+AA11-AD11</f>
        <v>0</v>
      </c>
    </row>
    <row r="12" spans="1:31">
      <c r="A12" s="27">
        <v>57040</v>
      </c>
      <c r="B12" s="28" t="s">
        <v>2825</v>
      </c>
      <c r="C12" s="29">
        <v>42586</v>
      </c>
      <c r="D12" s="29">
        <v>42586</v>
      </c>
      <c r="E12" s="27" t="s">
        <v>30</v>
      </c>
      <c r="F12" s="29">
        <v>42559</v>
      </c>
      <c r="G12" s="27" t="s">
        <v>78</v>
      </c>
      <c r="H12" s="27">
        <v>57040</v>
      </c>
      <c r="I12" s="27" t="s">
        <v>2826</v>
      </c>
      <c r="J12" s="27" t="s">
        <v>139</v>
      </c>
      <c r="K12" s="27">
        <v>2017</v>
      </c>
      <c r="L12" s="30" t="s">
        <v>2827</v>
      </c>
      <c r="M12" s="27" t="s">
        <v>2828</v>
      </c>
      <c r="N12" s="27" t="s">
        <v>403</v>
      </c>
      <c r="O12" s="27" t="s">
        <v>2829</v>
      </c>
      <c r="P12" s="31"/>
      <c r="Q12" s="27"/>
      <c r="R12" s="27"/>
      <c r="S12" s="27"/>
      <c r="T12" s="27"/>
      <c r="U12" s="48">
        <v>316750.98</v>
      </c>
      <c r="V12" s="48">
        <v>3907.2</v>
      </c>
      <c r="W12" s="48">
        <v>2320</v>
      </c>
      <c r="X12" s="48">
        <v>360</v>
      </c>
      <c r="Y12" s="48">
        <v>320658.18</v>
      </c>
      <c r="Z12" s="48">
        <v>51305.31</v>
      </c>
      <c r="AA12" s="48">
        <v>374643.49</v>
      </c>
      <c r="AB12" s="30" t="s">
        <v>406</v>
      </c>
      <c r="AC12" s="47" t="s">
        <v>2930</v>
      </c>
      <c r="AD12" s="24">
        <v>374643.49</v>
      </c>
      <c r="AE12" s="24">
        <f t="shared" si="0"/>
        <v>0</v>
      </c>
    </row>
    <row r="13" spans="1:31">
      <c r="A13" s="27">
        <v>57040</v>
      </c>
      <c r="B13" s="28" t="s">
        <v>2830</v>
      </c>
      <c r="C13" s="29">
        <v>42586</v>
      </c>
      <c r="D13" s="29">
        <v>42586</v>
      </c>
      <c r="E13" s="27" t="s">
        <v>30</v>
      </c>
      <c r="F13" s="29">
        <v>42558</v>
      </c>
      <c r="G13" s="27" t="s">
        <v>78</v>
      </c>
      <c r="H13" s="27">
        <v>57040</v>
      </c>
      <c r="I13" s="27" t="s">
        <v>147</v>
      </c>
      <c r="J13" s="27" t="s">
        <v>148</v>
      </c>
      <c r="K13" s="27">
        <v>2016</v>
      </c>
      <c r="L13" s="30" t="s">
        <v>2831</v>
      </c>
      <c r="M13" s="27" t="s">
        <v>2832</v>
      </c>
      <c r="N13" s="27" t="s">
        <v>661</v>
      </c>
      <c r="O13" s="27" t="s">
        <v>2833</v>
      </c>
      <c r="P13" s="31"/>
      <c r="Q13" s="27"/>
      <c r="R13" s="27"/>
      <c r="S13" s="27"/>
      <c r="T13" s="27"/>
      <c r="U13" s="48">
        <v>282187.73</v>
      </c>
      <c r="V13" s="48">
        <v>3907.2</v>
      </c>
      <c r="W13" s="48">
        <v>2320</v>
      </c>
      <c r="X13" s="48">
        <v>360</v>
      </c>
      <c r="Y13" s="48">
        <v>286094.93</v>
      </c>
      <c r="Z13" s="48">
        <v>45775.19</v>
      </c>
      <c r="AA13" s="48">
        <v>334550.12</v>
      </c>
      <c r="AB13" s="30" t="s">
        <v>864</v>
      </c>
      <c r="AC13" s="47" t="s">
        <v>2931</v>
      </c>
      <c r="AD13" s="24">
        <v>334550.12</v>
      </c>
      <c r="AE13" s="24">
        <f t="shared" si="0"/>
        <v>0</v>
      </c>
    </row>
    <row r="14" spans="1:31">
      <c r="A14" s="27">
        <v>57040</v>
      </c>
      <c r="B14" s="28" t="s">
        <v>2834</v>
      </c>
      <c r="C14" s="29">
        <v>42586</v>
      </c>
      <c r="D14" s="29">
        <v>42586</v>
      </c>
      <c r="E14" s="27" t="s">
        <v>30</v>
      </c>
      <c r="F14" s="29">
        <v>42562</v>
      </c>
      <c r="G14" s="27" t="s">
        <v>78</v>
      </c>
      <c r="H14" s="27">
        <v>57040</v>
      </c>
      <c r="I14" s="27" t="s">
        <v>501</v>
      </c>
      <c r="J14" s="27" t="s">
        <v>148</v>
      </c>
      <c r="K14" s="27">
        <v>2016</v>
      </c>
      <c r="L14" s="30" t="s">
        <v>2835</v>
      </c>
      <c r="M14" s="27" t="s">
        <v>2836</v>
      </c>
      <c r="N14" s="27" t="s">
        <v>504</v>
      </c>
      <c r="O14" s="27" t="s">
        <v>2837</v>
      </c>
      <c r="P14" s="31"/>
      <c r="Q14" s="27"/>
      <c r="R14" s="27"/>
      <c r="S14" s="27"/>
      <c r="T14" s="27"/>
      <c r="U14" s="48">
        <v>333868.92</v>
      </c>
      <c r="V14" s="48">
        <v>3907.2</v>
      </c>
      <c r="W14" s="48">
        <v>2320</v>
      </c>
      <c r="X14" s="48">
        <v>360</v>
      </c>
      <c r="Y14" s="48">
        <v>337776.12</v>
      </c>
      <c r="Z14" s="48">
        <v>54044.18</v>
      </c>
      <c r="AA14" s="48">
        <v>394500.3</v>
      </c>
      <c r="AB14" s="30" t="s">
        <v>507</v>
      </c>
      <c r="AC14" s="47" t="s">
        <v>2929</v>
      </c>
      <c r="AD14" s="24">
        <v>394500.3</v>
      </c>
      <c r="AE14" s="24">
        <f t="shared" si="0"/>
        <v>0</v>
      </c>
    </row>
    <row r="15" spans="1:31">
      <c r="A15" s="27">
        <v>57040</v>
      </c>
      <c r="B15" s="28" t="s">
        <v>2838</v>
      </c>
      <c r="C15" s="29">
        <v>42586</v>
      </c>
      <c r="D15" s="29">
        <v>42586</v>
      </c>
      <c r="E15" s="27" t="s">
        <v>30</v>
      </c>
      <c r="F15" s="29">
        <v>42562</v>
      </c>
      <c r="G15" s="27" t="s">
        <v>78</v>
      </c>
      <c r="H15" s="27">
        <v>57040</v>
      </c>
      <c r="I15" s="27" t="s">
        <v>1322</v>
      </c>
      <c r="J15" s="27" t="s">
        <v>148</v>
      </c>
      <c r="K15" s="27">
        <v>2016</v>
      </c>
      <c r="L15" s="30" t="s">
        <v>2839</v>
      </c>
      <c r="M15" s="27" t="s">
        <v>2840</v>
      </c>
      <c r="N15" s="27" t="s">
        <v>2638</v>
      </c>
      <c r="O15" s="27" t="s">
        <v>2841</v>
      </c>
      <c r="P15" s="31"/>
      <c r="Q15" s="27"/>
      <c r="R15" s="27"/>
      <c r="S15" s="27"/>
      <c r="T15" s="27"/>
      <c r="U15" s="48">
        <v>343129.79</v>
      </c>
      <c r="V15" s="48">
        <v>3907.2</v>
      </c>
      <c r="W15" s="48">
        <v>2320</v>
      </c>
      <c r="X15" s="48">
        <v>360</v>
      </c>
      <c r="Y15" s="48">
        <v>347036.99</v>
      </c>
      <c r="Z15" s="48">
        <v>55525.919999999998</v>
      </c>
      <c r="AA15" s="48">
        <v>405242.91</v>
      </c>
      <c r="AB15" s="30" t="s">
        <v>1328</v>
      </c>
      <c r="AC15" s="47" t="s">
        <v>2932</v>
      </c>
      <c r="AD15" s="24">
        <v>405242.91</v>
      </c>
      <c r="AE15" s="24">
        <f t="shared" si="0"/>
        <v>0</v>
      </c>
    </row>
    <row r="16" spans="1:31">
      <c r="A16" s="27">
        <v>57040</v>
      </c>
      <c r="B16" s="28" t="s">
        <v>2842</v>
      </c>
      <c r="C16" s="29">
        <v>42587</v>
      </c>
      <c r="D16" s="29">
        <v>42587</v>
      </c>
      <c r="E16" s="27" t="s">
        <v>30</v>
      </c>
      <c r="F16" s="29">
        <v>42565</v>
      </c>
      <c r="G16" s="27" t="s">
        <v>78</v>
      </c>
      <c r="H16" s="27">
        <v>57040</v>
      </c>
      <c r="I16" s="27" t="s">
        <v>147</v>
      </c>
      <c r="J16" s="27" t="s">
        <v>148</v>
      </c>
      <c r="K16" s="27">
        <v>2016</v>
      </c>
      <c r="L16" s="30" t="s">
        <v>2843</v>
      </c>
      <c r="M16" s="27" t="s">
        <v>2844</v>
      </c>
      <c r="N16" s="27" t="s">
        <v>2845</v>
      </c>
      <c r="O16" s="27" t="s">
        <v>2846</v>
      </c>
      <c r="P16" s="31" t="s">
        <v>2847</v>
      </c>
      <c r="Q16" s="27"/>
      <c r="R16" s="27"/>
      <c r="S16" s="27"/>
      <c r="T16" s="27"/>
      <c r="U16" s="48">
        <v>282187.73</v>
      </c>
      <c r="V16" s="48">
        <v>3907.2</v>
      </c>
      <c r="W16" s="48">
        <v>2320</v>
      </c>
      <c r="X16" s="48">
        <v>360</v>
      </c>
      <c r="Y16" s="48">
        <v>286094.93</v>
      </c>
      <c r="Z16" s="48">
        <v>45775.19</v>
      </c>
      <c r="AA16" s="48">
        <v>334550.12</v>
      </c>
      <c r="AB16" s="30" t="s">
        <v>864</v>
      </c>
      <c r="AC16" s="47" t="s">
        <v>2933</v>
      </c>
      <c r="AD16" s="24">
        <v>334550.12</v>
      </c>
      <c r="AE16" s="24">
        <f t="shared" si="0"/>
        <v>0</v>
      </c>
    </row>
    <row r="17" spans="1:31">
      <c r="A17" s="27">
        <v>57040</v>
      </c>
      <c r="B17" s="28" t="s">
        <v>2848</v>
      </c>
      <c r="C17" s="29">
        <v>42587</v>
      </c>
      <c r="D17" s="29">
        <v>42587</v>
      </c>
      <c r="E17" s="27" t="s">
        <v>30</v>
      </c>
      <c r="F17" s="29">
        <v>42565</v>
      </c>
      <c r="G17" s="27" t="s">
        <v>78</v>
      </c>
      <c r="H17" s="27">
        <v>57040</v>
      </c>
      <c r="I17" s="27" t="s">
        <v>147</v>
      </c>
      <c r="J17" s="27" t="s">
        <v>148</v>
      </c>
      <c r="K17" s="27">
        <v>2016</v>
      </c>
      <c r="L17" s="30" t="s">
        <v>2849</v>
      </c>
      <c r="M17" s="27" t="s">
        <v>2850</v>
      </c>
      <c r="N17" s="27" t="s">
        <v>228</v>
      </c>
      <c r="O17" s="27" t="s">
        <v>2851</v>
      </c>
      <c r="P17" s="31" t="s">
        <v>2852</v>
      </c>
      <c r="Q17" s="27"/>
      <c r="R17" s="27"/>
      <c r="S17" s="27"/>
      <c r="T17" s="27"/>
      <c r="U17" s="48">
        <v>282187.73</v>
      </c>
      <c r="V17" s="48">
        <v>3907.2</v>
      </c>
      <c r="W17" s="48">
        <v>2320</v>
      </c>
      <c r="X17" s="48">
        <v>360</v>
      </c>
      <c r="Y17" s="48">
        <v>286094.93</v>
      </c>
      <c r="Z17" s="48">
        <v>45775.19</v>
      </c>
      <c r="AA17" s="48">
        <v>334550.12</v>
      </c>
      <c r="AB17" s="30" t="s">
        <v>864</v>
      </c>
      <c r="AC17" s="47" t="s">
        <v>2934</v>
      </c>
      <c r="AD17" s="24">
        <v>334550.12</v>
      </c>
      <c r="AE17" s="24">
        <f t="shared" si="0"/>
        <v>0</v>
      </c>
    </row>
    <row r="18" spans="1:31">
      <c r="A18" s="27">
        <v>57040</v>
      </c>
      <c r="B18" s="28" t="s">
        <v>2853</v>
      </c>
      <c r="C18" s="29">
        <v>42587</v>
      </c>
      <c r="D18" s="29">
        <v>42587</v>
      </c>
      <c r="E18" s="27" t="s">
        <v>30</v>
      </c>
      <c r="F18" s="29">
        <v>42565</v>
      </c>
      <c r="G18" s="27" t="s">
        <v>78</v>
      </c>
      <c r="H18" s="27">
        <v>57040</v>
      </c>
      <c r="I18" s="27" t="s">
        <v>765</v>
      </c>
      <c r="J18" s="27" t="s">
        <v>148</v>
      </c>
      <c r="K18" s="27">
        <v>2016</v>
      </c>
      <c r="L18" s="30" t="s">
        <v>2849</v>
      </c>
      <c r="M18" s="27" t="s">
        <v>2854</v>
      </c>
      <c r="N18" s="27" t="s">
        <v>2855</v>
      </c>
      <c r="O18" s="27" t="s">
        <v>2856</v>
      </c>
      <c r="P18" s="31" t="s">
        <v>2857</v>
      </c>
      <c r="Q18" s="27"/>
      <c r="R18" s="27"/>
      <c r="S18" s="27"/>
      <c r="T18" s="27"/>
      <c r="U18" s="48">
        <v>249528.64</v>
      </c>
      <c r="V18" s="48">
        <v>3907.2</v>
      </c>
      <c r="W18" s="48">
        <v>2320</v>
      </c>
      <c r="X18" s="48">
        <v>360</v>
      </c>
      <c r="Y18" s="48">
        <v>253435.84000000003</v>
      </c>
      <c r="Z18" s="48">
        <v>40549.730000000003</v>
      </c>
      <c r="AA18" s="48">
        <v>296665.57</v>
      </c>
      <c r="AB18" s="30" t="s">
        <v>771</v>
      </c>
      <c r="AC18" s="47" t="s">
        <v>2935</v>
      </c>
      <c r="AD18" s="24">
        <v>296665.58</v>
      </c>
      <c r="AE18" s="24">
        <f t="shared" si="0"/>
        <v>-1.0000000009313226E-2</v>
      </c>
    </row>
    <row r="19" spans="1:31">
      <c r="A19" s="27">
        <v>57040</v>
      </c>
      <c r="B19" s="28" t="s">
        <v>2858</v>
      </c>
      <c r="C19" s="29">
        <v>42587</v>
      </c>
      <c r="D19" s="29">
        <v>42587</v>
      </c>
      <c r="E19" s="27" t="s">
        <v>30</v>
      </c>
      <c r="F19" s="29">
        <v>42564</v>
      </c>
      <c r="G19" s="27" t="s">
        <v>78</v>
      </c>
      <c r="H19" s="27">
        <v>57040</v>
      </c>
      <c r="I19" s="27" t="s">
        <v>501</v>
      </c>
      <c r="J19" s="27" t="s">
        <v>148</v>
      </c>
      <c r="K19" s="27">
        <v>2016</v>
      </c>
      <c r="L19" s="30" t="s">
        <v>2859</v>
      </c>
      <c r="M19" s="27" t="s">
        <v>2860</v>
      </c>
      <c r="N19" s="27" t="s">
        <v>2861</v>
      </c>
      <c r="O19" s="27" t="s">
        <v>2862</v>
      </c>
      <c r="P19" s="31" t="s">
        <v>2863</v>
      </c>
      <c r="Q19" s="27"/>
      <c r="R19" s="27"/>
      <c r="S19" s="27"/>
      <c r="T19" s="27"/>
      <c r="U19" s="48">
        <v>333868.92</v>
      </c>
      <c r="V19" s="48">
        <v>3907.2</v>
      </c>
      <c r="W19" s="48">
        <v>2320</v>
      </c>
      <c r="X19" s="48">
        <v>360</v>
      </c>
      <c r="Y19" s="48">
        <v>337776.12</v>
      </c>
      <c r="Z19" s="48">
        <v>54044.18</v>
      </c>
      <c r="AA19" s="48">
        <v>394500.3</v>
      </c>
      <c r="AB19" s="30" t="s">
        <v>507</v>
      </c>
      <c r="AC19" s="47" t="s">
        <v>2936</v>
      </c>
      <c r="AD19" s="24">
        <v>394500.3</v>
      </c>
      <c r="AE19" s="24">
        <f t="shared" si="0"/>
        <v>0</v>
      </c>
    </row>
    <row r="20" spans="1:31">
      <c r="A20" s="27">
        <v>57040</v>
      </c>
      <c r="B20" s="28" t="s">
        <v>2864</v>
      </c>
      <c r="C20" s="29">
        <v>42587</v>
      </c>
      <c r="D20" s="29">
        <v>42587</v>
      </c>
      <c r="E20" s="27" t="s">
        <v>30</v>
      </c>
      <c r="F20" s="29">
        <v>42559</v>
      </c>
      <c r="G20" s="27" t="s">
        <v>78</v>
      </c>
      <c r="H20" s="27">
        <v>57040</v>
      </c>
      <c r="I20" s="27" t="s">
        <v>1894</v>
      </c>
      <c r="J20" s="27" t="s">
        <v>1895</v>
      </c>
      <c r="K20" s="27">
        <v>2016</v>
      </c>
      <c r="L20" s="30" t="s">
        <v>2865</v>
      </c>
      <c r="M20" s="27" t="s">
        <v>2866</v>
      </c>
      <c r="N20" s="27" t="s">
        <v>2867</v>
      </c>
      <c r="O20" s="27" t="s">
        <v>2868</v>
      </c>
      <c r="P20" s="31" t="s">
        <v>2869</v>
      </c>
      <c r="Q20" s="27"/>
      <c r="R20" s="27"/>
      <c r="S20" s="27"/>
      <c r="T20" s="27"/>
      <c r="U20" s="48">
        <v>525233.66</v>
      </c>
      <c r="V20" s="48">
        <v>3907.2</v>
      </c>
      <c r="W20" s="48">
        <v>2900</v>
      </c>
      <c r="X20" s="48">
        <v>360</v>
      </c>
      <c r="Y20" s="48">
        <v>529140.86</v>
      </c>
      <c r="Z20" s="48">
        <v>84662.54</v>
      </c>
      <c r="AA20" s="48">
        <v>617063.4</v>
      </c>
      <c r="AB20" s="30">
        <v>1520504</v>
      </c>
      <c r="AC20" s="47" t="s">
        <v>2971</v>
      </c>
      <c r="AD20" s="24">
        <v>617063.4</v>
      </c>
      <c r="AE20" s="24">
        <f t="shared" si="0"/>
        <v>0</v>
      </c>
    </row>
    <row r="21" spans="1:31">
      <c r="A21" s="27">
        <v>57040</v>
      </c>
      <c r="B21" s="28" t="s">
        <v>2870</v>
      </c>
      <c r="C21" s="29">
        <v>42591</v>
      </c>
      <c r="D21" s="29">
        <v>42591</v>
      </c>
      <c r="E21" s="27" t="s">
        <v>30</v>
      </c>
      <c r="F21" s="29">
        <v>42586</v>
      </c>
      <c r="G21" s="27" t="s">
        <v>31</v>
      </c>
      <c r="H21" s="27">
        <v>57040</v>
      </c>
      <c r="I21" s="27" t="s">
        <v>536</v>
      </c>
      <c r="J21" s="27" t="s">
        <v>199</v>
      </c>
      <c r="K21" s="27">
        <v>2016</v>
      </c>
      <c r="L21" s="30" t="s">
        <v>2871</v>
      </c>
      <c r="M21" s="27" t="s">
        <v>2872</v>
      </c>
      <c r="N21" s="27" t="s">
        <v>213</v>
      </c>
      <c r="O21" s="27" t="s">
        <v>2873</v>
      </c>
      <c r="P21" s="31"/>
      <c r="Q21" s="27"/>
      <c r="R21" s="27"/>
      <c r="S21" s="27"/>
      <c r="T21" s="27"/>
      <c r="U21" s="48">
        <v>167897.48</v>
      </c>
      <c r="V21" s="48">
        <v>5311.04</v>
      </c>
      <c r="W21" s="48">
        <v>1160</v>
      </c>
      <c r="X21" s="48">
        <v>360</v>
      </c>
      <c r="Y21" s="48">
        <v>173208.52000000002</v>
      </c>
      <c r="Z21" s="48">
        <v>27713.360000000001</v>
      </c>
      <c r="AA21" s="48">
        <v>202441.88</v>
      </c>
      <c r="AB21" s="30" t="s">
        <v>541</v>
      </c>
      <c r="AC21" s="47" t="s">
        <v>2937</v>
      </c>
      <c r="AD21" s="24">
        <v>202441.88</v>
      </c>
      <c r="AE21" s="24">
        <f t="shared" si="0"/>
        <v>0</v>
      </c>
    </row>
    <row r="22" spans="1:31">
      <c r="A22" s="27">
        <v>57040</v>
      </c>
      <c r="B22" s="28" t="s">
        <v>2874</v>
      </c>
      <c r="C22" s="29">
        <v>42591</v>
      </c>
      <c r="D22" s="29">
        <v>42591</v>
      </c>
      <c r="E22" s="27" t="s">
        <v>30</v>
      </c>
      <c r="F22" s="29">
        <v>42586</v>
      </c>
      <c r="G22" s="27" t="s">
        <v>31</v>
      </c>
      <c r="H22" s="27">
        <v>57040</v>
      </c>
      <c r="I22" s="27" t="s">
        <v>338</v>
      </c>
      <c r="J22" s="27" t="s">
        <v>32</v>
      </c>
      <c r="K22" s="27">
        <v>2016</v>
      </c>
      <c r="L22" s="30" t="s">
        <v>2875</v>
      </c>
      <c r="M22" s="27" t="s">
        <v>2876</v>
      </c>
      <c r="N22" s="27" t="s">
        <v>46</v>
      </c>
      <c r="O22" s="27" t="s">
        <v>2877</v>
      </c>
      <c r="P22" s="31"/>
      <c r="Q22" s="27"/>
      <c r="R22" s="27"/>
      <c r="S22" s="27"/>
      <c r="T22" s="27"/>
      <c r="U22" s="48">
        <v>191044.02</v>
      </c>
      <c r="V22" s="48">
        <v>5311.04</v>
      </c>
      <c r="W22" s="48">
        <v>2320</v>
      </c>
      <c r="X22" s="48">
        <v>360</v>
      </c>
      <c r="Y22" s="48">
        <v>196355.06</v>
      </c>
      <c r="Z22" s="48">
        <v>31416.81</v>
      </c>
      <c r="AA22" s="48">
        <v>230451.87</v>
      </c>
      <c r="AB22" s="30">
        <v>1520105</v>
      </c>
      <c r="AC22" s="47" t="s">
        <v>2938</v>
      </c>
      <c r="AD22" s="24">
        <v>230451.87</v>
      </c>
      <c r="AE22" s="24">
        <f t="shared" si="0"/>
        <v>0</v>
      </c>
    </row>
    <row r="23" spans="1:31">
      <c r="A23" s="27">
        <v>57040</v>
      </c>
      <c r="B23" s="28" t="s">
        <v>2878</v>
      </c>
      <c r="C23" s="29">
        <v>42591</v>
      </c>
      <c r="D23" s="29">
        <v>42591</v>
      </c>
      <c r="E23" s="27" t="s">
        <v>30</v>
      </c>
      <c r="F23" s="29">
        <v>42586</v>
      </c>
      <c r="G23" s="27" t="s">
        <v>31</v>
      </c>
      <c r="H23" s="27">
        <v>57040</v>
      </c>
      <c r="I23" s="27" t="s">
        <v>408</v>
      </c>
      <c r="J23" s="27" t="s">
        <v>409</v>
      </c>
      <c r="K23" s="27">
        <v>2016</v>
      </c>
      <c r="L23" s="30" t="s">
        <v>2879</v>
      </c>
      <c r="M23" s="27" t="s">
        <v>2880</v>
      </c>
      <c r="N23" s="27" t="s">
        <v>955</v>
      </c>
      <c r="O23" s="27" t="s">
        <v>2881</v>
      </c>
      <c r="P23" s="31" t="s">
        <v>2882</v>
      </c>
      <c r="Q23" s="27"/>
      <c r="R23" s="27"/>
      <c r="S23" s="27"/>
      <c r="T23" s="27"/>
      <c r="U23" s="48">
        <v>258285.41</v>
      </c>
      <c r="V23" s="48">
        <v>5311.04</v>
      </c>
      <c r="W23" s="48">
        <v>2900</v>
      </c>
      <c r="X23" s="48">
        <v>360</v>
      </c>
      <c r="Y23" s="48">
        <v>263596.45</v>
      </c>
      <c r="Z23" s="48">
        <v>42175.43</v>
      </c>
      <c r="AA23" s="48">
        <v>309031.88</v>
      </c>
      <c r="AB23" s="30" t="s">
        <v>414</v>
      </c>
      <c r="AC23" s="47" t="s">
        <v>2972</v>
      </c>
      <c r="AD23" s="24">
        <v>309031.88</v>
      </c>
      <c r="AE23" s="24">
        <f t="shared" si="0"/>
        <v>0</v>
      </c>
    </row>
    <row r="24" spans="1:31">
      <c r="A24" s="27">
        <v>57040</v>
      </c>
      <c r="B24" s="28" t="s">
        <v>2883</v>
      </c>
      <c r="C24" s="29">
        <v>42591</v>
      </c>
      <c r="D24" s="29">
        <v>42591</v>
      </c>
      <c r="E24" s="27" t="s">
        <v>30</v>
      </c>
      <c r="F24" s="29">
        <v>42586</v>
      </c>
      <c r="G24" s="27" t="s">
        <v>31</v>
      </c>
      <c r="H24" s="27">
        <v>57040</v>
      </c>
      <c r="I24" s="27" t="s">
        <v>2122</v>
      </c>
      <c r="J24" s="27" t="s">
        <v>166</v>
      </c>
      <c r="K24" s="27">
        <v>2017</v>
      </c>
      <c r="L24" s="30" t="s">
        <v>2875</v>
      </c>
      <c r="M24" s="27" t="s">
        <v>2884</v>
      </c>
      <c r="N24" s="27" t="s">
        <v>2258</v>
      </c>
      <c r="O24" s="27" t="s">
        <v>2885</v>
      </c>
      <c r="P24" s="31" t="s">
        <v>2886</v>
      </c>
      <c r="Q24" s="27"/>
      <c r="R24" s="27"/>
      <c r="S24" s="27"/>
      <c r="T24" s="27"/>
      <c r="U24" s="48">
        <v>165520.84</v>
      </c>
      <c r="V24" s="48">
        <v>5311.04</v>
      </c>
      <c r="W24" s="48">
        <v>1160</v>
      </c>
      <c r="X24" s="48">
        <v>360</v>
      </c>
      <c r="Y24" s="48">
        <v>170831.88</v>
      </c>
      <c r="Z24" s="48">
        <v>27333.1</v>
      </c>
      <c r="AA24" s="48">
        <v>199684.98</v>
      </c>
      <c r="AB24" s="30" t="s">
        <v>2480</v>
      </c>
      <c r="AC24" s="47" t="s">
        <v>2973</v>
      </c>
      <c r="AD24" s="24">
        <v>199684.98</v>
      </c>
      <c r="AE24" s="24">
        <f t="shared" si="0"/>
        <v>0</v>
      </c>
    </row>
    <row r="25" spans="1:31">
      <c r="A25" s="27">
        <v>57040</v>
      </c>
      <c r="B25" s="28" t="s">
        <v>2887</v>
      </c>
      <c r="C25" s="29">
        <v>42591</v>
      </c>
      <c r="D25" s="29">
        <v>42591</v>
      </c>
      <c r="E25" s="27" t="s">
        <v>30</v>
      </c>
      <c r="F25" s="29">
        <v>42586</v>
      </c>
      <c r="G25" s="27" t="s">
        <v>31</v>
      </c>
      <c r="H25" s="27">
        <v>57040</v>
      </c>
      <c r="I25" s="27" t="s">
        <v>2888</v>
      </c>
      <c r="J25" s="27" t="s">
        <v>705</v>
      </c>
      <c r="K25" s="27">
        <v>2017</v>
      </c>
      <c r="L25" s="30" t="s">
        <v>2879</v>
      </c>
      <c r="M25" s="27" t="s">
        <v>2889</v>
      </c>
      <c r="N25" s="27" t="s">
        <v>707</v>
      </c>
      <c r="O25" s="27" t="s">
        <v>2890</v>
      </c>
      <c r="P25" s="31" t="s">
        <v>2891</v>
      </c>
      <c r="Q25" s="27"/>
      <c r="R25" s="27"/>
      <c r="S25" s="27"/>
      <c r="T25" s="27"/>
      <c r="U25" s="48">
        <v>263899.76</v>
      </c>
      <c r="V25" s="48">
        <v>5311.04</v>
      </c>
      <c r="W25" s="48">
        <v>2320</v>
      </c>
      <c r="X25" s="48">
        <v>360</v>
      </c>
      <c r="Y25" s="48">
        <v>269210.8</v>
      </c>
      <c r="Z25" s="48">
        <v>43073.73</v>
      </c>
      <c r="AA25" s="48">
        <v>314964.52999999997</v>
      </c>
      <c r="AB25" s="30">
        <v>1520204</v>
      </c>
      <c r="AC25" s="47" t="s">
        <v>2974</v>
      </c>
      <c r="AD25" s="24">
        <v>314964.53000000003</v>
      </c>
      <c r="AE25" s="24">
        <f t="shared" si="0"/>
        <v>0</v>
      </c>
    </row>
    <row r="26" spans="1:31">
      <c r="A26" s="27">
        <v>57040</v>
      </c>
      <c r="B26" s="28" t="s">
        <v>2892</v>
      </c>
      <c r="C26" s="29">
        <v>42592</v>
      </c>
      <c r="D26" s="29">
        <v>42592</v>
      </c>
      <c r="E26" s="27" t="s">
        <v>30</v>
      </c>
      <c r="F26" s="29">
        <v>42586</v>
      </c>
      <c r="G26" s="27" t="s">
        <v>31</v>
      </c>
      <c r="H26" s="27">
        <v>57040</v>
      </c>
      <c r="I26" s="27" t="s">
        <v>408</v>
      </c>
      <c r="J26" s="27" t="s">
        <v>409</v>
      </c>
      <c r="K26" s="27">
        <v>2016</v>
      </c>
      <c r="L26" s="30" t="s">
        <v>2879</v>
      </c>
      <c r="M26" s="27" t="s">
        <v>2893</v>
      </c>
      <c r="N26" s="27" t="s">
        <v>955</v>
      </c>
      <c r="O26" s="27" t="s">
        <v>2894</v>
      </c>
      <c r="P26" s="31"/>
      <c r="Q26" s="27"/>
      <c r="R26" s="27"/>
      <c r="S26" s="27"/>
      <c r="T26" s="27"/>
      <c r="U26" s="48">
        <v>258285.41</v>
      </c>
      <c r="V26" s="48">
        <v>5311.04</v>
      </c>
      <c r="W26" s="48">
        <v>2900</v>
      </c>
      <c r="X26" s="48">
        <v>360</v>
      </c>
      <c r="Y26" s="48">
        <v>263596.45</v>
      </c>
      <c r="Z26" s="48">
        <v>42175.43</v>
      </c>
      <c r="AA26" s="48">
        <v>309031.88</v>
      </c>
      <c r="AB26" s="30" t="s">
        <v>414</v>
      </c>
      <c r="AC26" s="47" t="s">
        <v>2975</v>
      </c>
      <c r="AD26" s="24">
        <v>309031.88</v>
      </c>
      <c r="AE26" s="24">
        <f t="shared" si="0"/>
        <v>0</v>
      </c>
    </row>
    <row r="27" spans="1:31">
      <c r="A27" s="27">
        <v>57040</v>
      </c>
      <c r="B27" s="28" t="s">
        <v>2895</v>
      </c>
      <c r="C27" s="29">
        <v>42592</v>
      </c>
      <c r="D27" s="29">
        <v>42592</v>
      </c>
      <c r="E27" s="27" t="s">
        <v>30</v>
      </c>
      <c r="F27" s="29">
        <v>42586</v>
      </c>
      <c r="G27" s="27" t="s">
        <v>31</v>
      </c>
      <c r="H27" s="27">
        <v>57040</v>
      </c>
      <c r="I27" s="27" t="s">
        <v>2122</v>
      </c>
      <c r="J27" s="27" t="s">
        <v>166</v>
      </c>
      <c r="K27" s="27">
        <v>2017</v>
      </c>
      <c r="L27" s="30" t="s">
        <v>2875</v>
      </c>
      <c r="M27" s="27" t="s">
        <v>2896</v>
      </c>
      <c r="N27" s="27" t="s">
        <v>1009</v>
      </c>
      <c r="O27" s="27" t="s">
        <v>2897</v>
      </c>
      <c r="P27" s="31"/>
      <c r="Q27" s="27"/>
      <c r="R27" s="27"/>
      <c r="S27" s="27"/>
      <c r="T27" s="27"/>
      <c r="U27" s="48">
        <v>165520.84</v>
      </c>
      <c r="V27" s="48">
        <v>5311.04</v>
      </c>
      <c r="W27" s="48">
        <v>1160</v>
      </c>
      <c r="X27" s="48">
        <v>360</v>
      </c>
      <c r="Y27" s="48">
        <v>170831.88</v>
      </c>
      <c r="Z27" s="48">
        <v>27333.1</v>
      </c>
      <c r="AA27" s="48">
        <v>199684.98</v>
      </c>
      <c r="AB27" s="30" t="s">
        <v>2480</v>
      </c>
      <c r="AC27" s="47" t="s">
        <v>2976</v>
      </c>
      <c r="AD27" s="24">
        <v>199684.98</v>
      </c>
      <c r="AE27" s="24">
        <f t="shared" si="0"/>
        <v>0</v>
      </c>
    </row>
    <row r="28" spans="1:31">
      <c r="A28" s="27">
        <v>57040</v>
      </c>
      <c r="B28" s="28" t="s">
        <v>2898</v>
      </c>
      <c r="C28" s="29">
        <v>42592</v>
      </c>
      <c r="D28" s="29">
        <v>42592</v>
      </c>
      <c r="E28" s="27" t="s">
        <v>30</v>
      </c>
      <c r="F28" s="29">
        <v>42586</v>
      </c>
      <c r="G28" s="27" t="s">
        <v>31</v>
      </c>
      <c r="H28" s="27">
        <v>57040</v>
      </c>
      <c r="I28" s="27" t="s">
        <v>198</v>
      </c>
      <c r="J28" s="27" t="s">
        <v>199</v>
      </c>
      <c r="K28" s="27">
        <v>2016</v>
      </c>
      <c r="L28" s="30" t="s">
        <v>2871</v>
      </c>
      <c r="M28" s="27" t="s">
        <v>2899</v>
      </c>
      <c r="N28" s="27" t="s">
        <v>1116</v>
      </c>
      <c r="O28" s="27" t="s">
        <v>2900</v>
      </c>
      <c r="P28" s="31"/>
      <c r="Q28" s="27"/>
      <c r="R28" s="27"/>
      <c r="S28" s="27"/>
      <c r="T28" s="27"/>
      <c r="U28" s="48">
        <v>162466.44</v>
      </c>
      <c r="V28" s="48">
        <v>5311.04</v>
      </c>
      <c r="W28" s="48">
        <v>1160</v>
      </c>
      <c r="X28" s="48">
        <v>360</v>
      </c>
      <c r="Y28" s="48">
        <v>167777.48</v>
      </c>
      <c r="Z28" s="48">
        <v>26844.400000000001</v>
      </c>
      <c r="AA28" s="48">
        <v>196141.88</v>
      </c>
      <c r="AB28" s="30" t="s">
        <v>205</v>
      </c>
      <c r="AC28" s="47" t="s">
        <v>3025</v>
      </c>
      <c r="AD28" s="24">
        <v>196141.88</v>
      </c>
      <c r="AE28" s="24">
        <f t="shared" si="0"/>
        <v>0</v>
      </c>
    </row>
    <row r="29" spans="1:31">
      <c r="A29" s="27">
        <v>57040</v>
      </c>
      <c r="B29" s="28" t="s">
        <v>2901</v>
      </c>
      <c r="C29" s="29">
        <v>42592</v>
      </c>
      <c r="D29" s="29">
        <v>42592</v>
      </c>
      <c r="E29" s="27" t="s">
        <v>30</v>
      </c>
      <c r="F29" s="29">
        <v>42586</v>
      </c>
      <c r="G29" s="27" t="s">
        <v>31</v>
      </c>
      <c r="H29" s="27">
        <v>57040</v>
      </c>
      <c r="I29" s="27" t="s">
        <v>198</v>
      </c>
      <c r="J29" s="27" t="s">
        <v>199</v>
      </c>
      <c r="K29" s="27">
        <v>2016</v>
      </c>
      <c r="L29" s="30" t="s">
        <v>2871</v>
      </c>
      <c r="M29" s="27" t="s">
        <v>2902</v>
      </c>
      <c r="N29" s="27" t="s">
        <v>202</v>
      </c>
      <c r="O29" s="27" t="s">
        <v>2903</v>
      </c>
      <c r="P29" s="31"/>
      <c r="Q29" s="27"/>
      <c r="R29" s="27"/>
      <c r="S29" s="27"/>
      <c r="T29" s="27"/>
      <c r="U29" s="48">
        <v>162466.44</v>
      </c>
      <c r="V29" s="48">
        <v>5311.04</v>
      </c>
      <c r="W29" s="48">
        <v>1160</v>
      </c>
      <c r="X29" s="48">
        <v>360</v>
      </c>
      <c r="Y29" s="48">
        <v>167777.48</v>
      </c>
      <c r="Z29" s="48">
        <v>26844.400000000001</v>
      </c>
      <c r="AA29" s="48">
        <v>196141.88</v>
      </c>
      <c r="AB29" s="30" t="s">
        <v>205</v>
      </c>
      <c r="AC29" s="47" t="s">
        <v>2977</v>
      </c>
      <c r="AD29" s="24">
        <v>196141.88</v>
      </c>
      <c r="AE29" s="24">
        <f t="shared" si="0"/>
        <v>0</v>
      </c>
    </row>
    <row r="30" spans="1:31">
      <c r="A30" s="27">
        <v>57040</v>
      </c>
      <c r="B30" s="28" t="s">
        <v>2904</v>
      </c>
      <c r="C30" s="29">
        <v>42592</v>
      </c>
      <c r="D30" s="29">
        <v>42592</v>
      </c>
      <c r="E30" s="27" t="s">
        <v>30</v>
      </c>
      <c r="F30" s="29">
        <v>42586</v>
      </c>
      <c r="G30" s="27" t="s">
        <v>31</v>
      </c>
      <c r="H30" s="27">
        <v>57040</v>
      </c>
      <c r="I30" s="27" t="s">
        <v>536</v>
      </c>
      <c r="J30" s="27" t="s">
        <v>199</v>
      </c>
      <c r="K30" s="27">
        <v>2016</v>
      </c>
      <c r="L30" s="30" t="s">
        <v>2871</v>
      </c>
      <c r="M30" s="27" t="s">
        <v>2905</v>
      </c>
      <c r="N30" s="27" t="s">
        <v>1116</v>
      </c>
      <c r="O30" s="27" t="s">
        <v>2906</v>
      </c>
      <c r="P30" s="31"/>
      <c r="Q30" s="27"/>
      <c r="R30" s="27"/>
      <c r="S30" s="27"/>
      <c r="T30" s="27"/>
      <c r="U30" s="48">
        <v>167897.48</v>
      </c>
      <c r="V30" s="48">
        <v>5311.04</v>
      </c>
      <c r="W30" s="48">
        <v>1160</v>
      </c>
      <c r="X30" s="48">
        <v>360</v>
      </c>
      <c r="Y30" s="48">
        <v>173208.52000000002</v>
      </c>
      <c r="Z30" s="48">
        <v>27713.360000000001</v>
      </c>
      <c r="AA30" s="48">
        <v>202441.88</v>
      </c>
      <c r="AB30" s="30" t="s">
        <v>541</v>
      </c>
      <c r="AC30" s="47" t="s">
        <v>2939</v>
      </c>
      <c r="AD30" s="24">
        <v>202441.88</v>
      </c>
      <c r="AE30" s="24">
        <f t="shared" si="0"/>
        <v>0</v>
      </c>
    </row>
    <row r="31" spans="1:31">
      <c r="A31" s="27">
        <v>57040</v>
      </c>
      <c r="B31" s="28" t="s">
        <v>2907</v>
      </c>
      <c r="C31" s="29">
        <v>42592</v>
      </c>
      <c r="D31" s="29">
        <v>42592</v>
      </c>
      <c r="E31" s="27" t="s">
        <v>30</v>
      </c>
      <c r="F31" s="29">
        <v>42586</v>
      </c>
      <c r="G31" s="27" t="s">
        <v>31</v>
      </c>
      <c r="H31" s="27">
        <v>57040</v>
      </c>
      <c r="I31" s="27" t="s">
        <v>343</v>
      </c>
      <c r="J31" s="27" t="s">
        <v>32</v>
      </c>
      <c r="K31" s="27">
        <v>2016</v>
      </c>
      <c r="L31" s="30" t="s">
        <v>2875</v>
      </c>
      <c r="M31" s="27" t="s">
        <v>2908</v>
      </c>
      <c r="N31" s="27" t="s">
        <v>933</v>
      </c>
      <c r="O31" s="27" t="s">
        <v>2909</v>
      </c>
      <c r="P31" s="31"/>
      <c r="Q31" s="27"/>
      <c r="R31" s="27"/>
      <c r="S31" s="27"/>
      <c r="T31" s="27"/>
      <c r="U31" s="48">
        <v>239969.28</v>
      </c>
      <c r="V31" s="48">
        <v>5311.04</v>
      </c>
      <c r="W31" s="48">
        <v>2320</v>
      </c>
      <c r="X31" s="48">
        <v>360</v>
      </c>
      <c r="Y31" s="48">
        <v>245280.32</v>
      </c>
      <c r="Z31" s="48">
        <v>39244.85</v>
      </c>
      <c r="AA31" s="48">
        <v>287205.17</v>
      </c>
      <c r="AB31" s="30">
        <v>1520604</v>
      </c>
      <c r="AC31" s="47" t="s">
        <v>2940</v>
      </c>
      <c r="AD31" s="24">
        <v>287205.17</v>
      </c>
      <c r="AE31" s="24">
        <f t="shared" si="0"/>
        <v>0</v>
      </c>
    </row>
    <row r="32" spans="1:31">
      <c r="A32" s="27">
        <v>57040</v>
      </c>
      <c r="B32" s="28" t="s">
        <v>2910</v>
      </c>
      <c r="C32" s="29">
        <v>42592</v>
      </c>
      <c r="D32" s="29">
        <v>42592</v>
      </c>
      <c r="E32" s="27" t="s">
        <v>30</v>
      </c>
      <c r="F32" s="29">
        <v>42586</v>
      </c>
      <c r="G32" s="27" t="s">
        <v>31</v>
      </c>
      <c r="H32" s="27">
        <v>57040</v>
      </c>
      <c r="I32" s="27" t="s">
        <v>343</v>
      </c>
      <c r="J32" s="27" t="s">
        <v>32</v>
      </c>
      <c r="K32" s="27">
        <v>2016</v>
      </c>
      <c r="L32" s="30" t="s">
        <v>2875</v>
      </c>
      <c r="M32" s="27" t="s">
        <v>2911</v>
      </c>
      <c r="N32" s="27" t="s">
        <v>51</v>
      </c>
      <c r="O32" s="27" t="s">
        <v>2912</v>
      </c>
      <c r="P32" s="31"/>
      <c r="Q32" s="27"/>
      <c r="R32" s="27"/>
      <c r="S32" s="27"/>
      <c r="T32" s="27"/>
      <c r="U32" s="48">
        <v>239969.28</v>
      </c>
      <c r="V32" s="48">
        <v>5311.04</v>
      </c>
      <c r="W32" s="48">
        <v>2320</v>
      </c>
      <c r="X32" s="48">
        <v>360</v>
      </c>
      <c r="Y32" s="48">
        <v>245280.32</v>
      </c>
      <c r="Z32" s="48">
        <v>39244.85</v>
      </c>
      <c r="AA32" s="48">
        <v>287205.17</v>
      </c>
      <c r="AB32" s="30">
        <v>1520604</v>
      </c>
      <c r="AC32" s="47" t="s">
        <v>2941</v>
      </c>
      <c r="AD32" s="24">
        <v>287205.17</v>
      </c>
      <c r="AE32" s="24">
        <f t="shared" si="0"/>
        <v>0</v>
      </c>
    </row>
    <row r="33" spans="1:31">
      <c r="A33" s="27">
        <v>57040</v>
      </c>
      <c r="B33" s="28" t="s">
        <v>2913</v>
      </c>
      <c r="C33" s="29">
        <v>42592</v>
      </c>
      <c r="D33" s="29">
        <v>42592</v>
      </c>
      <c r="E33" s="27" t="s">
        <v>30</v>
      </c>
      <c r="F33" s="29">
        <v>42586</v>
      </c>
      <c r="G33" s="27" t="s">
        <v>31</v>
      </c>
      <c r="H33" s="27">
        <v>57040</v>
      </c>
      <c r="I33" s="27" t="s">
        <v>343</v>
      </c>
      <c r="J33" s="27" t="s">
        <v>32</v>
      </c>
      <c r="K33" s="27">
        <v>2016</v>
      </c>
      <c r="L33" s="30" t="s">
        <v>2875</v>
      </c>
      <c r="M33" s="27" t="s">
        <v>2914</v>
      </c>
      <c r="N33" s="27" t="s">
        <v>51</v>
      </c>
      <c r="O33" s="27" t="s">
        <v>2915</v>
      </c>
      <c r="P33" s="31"/>
      <c r="Q33" s="27"/>
      <c r="R33" s="27"/>
      <c r="S33" s="27"/>
      <c r="T33" s="27"/>
      <c r="U33" s="48">
        <v>239969.28</v>
      </c>
      <c r="V33" s="48">
        <v>5311.04</v>
      </c>
      <c r="W33" s="48">
        <v>2320</v>
      </c>
      <c r="X33" s="48">
        <v>360</v>
      </c>
      <c r="Y33" s="48">
        <v>245280.32</v>
      </c>
      <c r="Z33" s="48">
        <v>39244.85</v>
      </c>
      <c r="AA33" s="48">
        <v>287205.17</v>
      </c>
      <c r="AB33" s="30">
        <v>1520604</v>
      </c>
      <c r="AC33" s="47" t="s">
        <v>2942</v>
      </c>
      <c r="AD33" s="24">
        <v>287205.17</v>
      </c>
      <c r="AE33" s="24">
        <f t="shared" si="0"/>
        <v>0</v>
      </c>
    </row>
    <row r="34" spans="1:31">
      <c r="A34" s="27">
        <v>57040</v>
      </c>
      <c r="B34" s="28" t="s">
        <v>2916</v>
      </c>
      <c r="C34" s="29">
        <v>42592</v>
      </c>
      <c r="D34" s="29">
        <v>42592</v>
      </c>
      <c r="E34" s="27" t="s">
        <v>30</v>
      </c>
      <c r="F34" s="29">
        <v>42586</v>
      </c>
      <c r="G34" s="27" t="s">
        <v>31</v>
      </c>
      <c r="H34" s="27">
        <v>57040</v>
      </c>
      <c r="I34" s="27" t="s">
        <v>343</v>
      </c>
      <c r="J34" s="27" t="s">
        <v>32</v>
      </c>
      <c r="K34" s="27">
        <v>2016</v>
      </c>
      <c r="L34" s="30" t="s">
        <v>2875</v>
      </c>
      <c r="M34" s="27" t="s">
        <v>2917</v>
      </c>
      <c r="N34" s="27" t="s">
        <v>130</v>
      </c>
      <c r="O34" s="27" t="s">
        <v>2918</v>
      </c>
      <c r="P34" s="31"/>
      <c r="Q34" s="27"/>
      <c r="R34" s="27"/>
      <c r="S34" s="27"/>
      <c r="T34" s="27"/>
      <c r="U34" s="48">
        <v>239969.28</v>
      </c>
      <c r="V34" s="48">
        <v>5311.04</v>
      </c>
      <c r="W34" s="48">
        <v>2320</v>
      </c>
      <c r="X34" s="48">
        <v>360</v>
      </c>
      <c r="Y34" s="48">
        <v>245280.32</v>
      </c>
      <c r="Z34" s="48">
        <v>39244.85</v>
      </c>
      <c r="AA34" s="48">
        <v>287205.17</v>
      </c>
      <c r="AB34" s="30">
        <v>1520604</v>
      </c>
      <c r="AC34" s="47" t="s">
        <v>2943</v>
      </c>
      <c r="AD34" s="24">
        <v>287205.17</v>
      </c>
      <c r="AE34" s="24">
        <f t="shared" si="0"/>
        <v>0</v>
      </c>
    </row>
    <row r="35" spans="1:31">
      <c r="A35" s="27">
        <v>57040</v>
      </c>
      <c r="B35" s="28" t="s">
        <v>2919</v>
      </c>
      <c r="C35" s="29">
        <v>42591</v>
      </c>
      <c r="D35" s="29">
        <v>42591</v>
      </c>
      <c r="E35" s="27" t="s">
        <v>30</v>
      </c>
      <c r="F35" s="29">
        <v>42549</v>
      </c>
      <c r="G35" s="27" t="s">
        <v>78</v>
      </c>
      <c r="H35" s="27">
        <v>57040</v>
      </c>
      <c r="I35" s="27" t="s">
        <v>386</v>
      </c>
      <c r="J35" s="27" t="s">
        <v>79</v>
      </c>
      <c r="K35" s="27">
        <v>2016</v>
      </c>
      <c r="L35" s="30" t="s">
        <v>2920</v>
      </c>
      <c r="M35" s="27" t="s">
        <v>2921</v>
      </c>
      <c r="N35" s="27" t="s">
        <v>1070</v>
      </c>
      <c r="O35" s="27" t="s">
        <v>2922</v>
      </c>
      <c r="P35" s="31"/>
      <c r="Q35" s="27"/>
      <c r="R35" s="27"/>
      <c r="S35" s="27"/>
      <c r="T35" s="27"/>
      <c r="U35" s="48">
        <v>230459.03</v>
      </c>
      <c r="V35" s="48">
        <v>3907.2</v>
      </c>
      <c r="W35" s="48">
        <v>1160</v>
      </c>
      <c r="X35" s="48">
        <v>360</v>
      </c>
      <c r="Y35" s="48">
        <v>234366.23</v>
      </c>
      <c r="Z35" s="48">
        <v>37498.6</v>
      </c>
      <c r="AA35" s="48">
        <v>273384.83</v>
      </c>
      <c r="AB35" s="30" t="s">
        <v>2361</v>
      </c>
      <c r="AC35" s="47" t="s">
        <v>2978</v>
      </c>
      <c r="AD35" s="24">
        <v>273384.83</v>
      </c>
      <c r="AE35" s="24">
        <f t="shared" si="0"/>
        <v>0</v>
      </c>
    </row>
    <row r="36" spans="1:31">
      <c r="A36" s="27">
        <v>57040</v>
      </c>
      <c r="B36" s="28" t="s">
        <v>2923</v>
      </c>
      <c r="C36" s="29">
        <v>42591</v>
      </c>
      <c r="D36" s="29">
        <v>42591</v>
      </c>
      <c r="E36" s="27" t="s">
        <v>30</v>
      </c>
      <c r="F36" s="29">
        <v>42552</v>
      </c>
      <c r="G36" s="27" t="s">
        <v>78</v>
      </c>
      <c r="H36" s="27">
        <v>57040</v>
      </c>
      <c r="I36" s="27" t="s">
        <v>147</v>
      </c>
      <c r="J36" s="27" t="s">
        <v>148</v>
      </c>
      <c r="K36" s="27">
        <v>2016</v>
      </c>
      <c r="L36" s="30" t="s">
        <v>2924</v>
      </c>
      <c r="M36" s="27" t="s">
        <v>2925</v>
      </c>
      <c r="N36" s="27" t="s">
        <v>1009</v>
      </c>
      <c r="O36" s="27" t="s">
        <v>2926</v>
      </c>
      <c r="P36" s="31"/>
      <c r="Q36" s="27"/>
      <c r="R36" s="27"/>
      <c r="S36" s="27"/>
      <c r="T36" s="27"/>
      <c r="U36" s="48">
        <v>282187.73</v>
      </c>
      <c r="V36" s="48">
        <v>3907.2</v>
      </c>
      <c r="W36" s="48">
        <v>2320</v>
      </c>
      <c r="X36" s="48">
        <v>360</v>
      </c>
      <c r="Y36" s="48">
        <v>286094.93</v>
      </c>
      <c r="Z36" s="48">
        <v>45775.19</v>
      </c>
      <c r="AA36" s="48">
        <v>334550.12</v>
      </c>
      <c r="AB36" s="30" t="s">
        <v>864</v>
      </c>
      <c r="AC36" s="47" t="s">
        <v>2979</v>
      </c>
      <c r="AD36" s="24">
        <v>334550.12</v>
      </c>
      <c r="AE36" s="24">
        <f t="shared" si="0"/>
        <v>0</v>
      </c>
    </row>
    <row r="37" spans="1:31">
      <c r="A37" s="16">
        <v>57040</v>
      </c>
      <c r="B37" s="17" t="s">
        <v>2944</v>
      </c>
      <c r="C37" s="35">
        <v>42594</v>
      </c>
      <c r="D37" s="35">
        <v>42594</v>
      </c>
      <c r="E37" s="16" t="s">
        <v>30</v>
      </c>
      <c r="F37" s="35">
        <v>42563</v>
      </c>
      <c r="G37" s="16" t="s">
        <v>78</v>
      </c>
      <c r="H37" s="16">
        <v>57040</v>
      </c>
      <c r="I37" s="16" t="s">
        <v>218</v>
      </c>
      <c r="J37" s="16" t="s">
        <v>79</v>
      </c>
      <c r="K37" s="16">
        <v>2016</v>
      </c>
      <c r="L37" s="16" t="s">
        <v>2945</v>
      </c>
      <c r="M37" s="16" t="s">
        <v>2946</v>
      </c>
      <c r="N37" s="16" t="s">
        <v>221</v>
      </c>
      <c r="O37" s="16" t="s">
        <v>2947</v>
      </c>
      <c r="P37" s="16"/>
      <c r="Q37" s="16"/>
      <c r="R37" s="16"/>
      <c r="S37" s="16"/>
      <c r="T37" s="16"/>
      <c r="U37" s="19">
        <v>190428.22</v>
      </c>
      <c r="V37" s="19">
        <v>3907.2</v>
      </c>
      <c r="W37" s="19">
        <v>1160</v>
      </c>
      <c r="X37" s="19">
        <v>360</v>
      </c>
      <c r="Y37" s="19">
        <v>194335.42</v>
      </c>
      <c r="Z37" s="19">
        <v>31093.67</v>
      </c>
      <c r="AA37" s="19">
        <v>226949.09000000003</v>
      </c>
      <c r="AB37" s="17" t="s">
        <v>2367</v>
      </c>
      <c r="AC37" s="26" t="s">
        <v>3089</v>
      </c>
      <c r="AD37" s="24">
        <v>226949.09</v>
      </c>
      <c r="AE37" s="24">
        <f t="shared" si="0"/>
        <v>0</v>
      </c>
    </row>
    <row r="38" spans="1:31">
      <c r="A38" s="16">
        <v>57040</v>
      </c>
      <c r="B38" s="17" t="s">
        <v>2948</v>
      </c>
      <c r="C38" s="35">
        <v>42594</v>
      </c>
      <c r="D38" s="35">
        <v>42594</v>
      </c>
      <c r="E38" s="16" t="s">
        <v>30</v>
      </c>
      <c r="F38" s="35">
        <v>42590</v>
      </c>
      <c r="G38" s="16" t="s">
        <v>31</v>
      </c>
      <c r="H38" s="16">
        <v>57040</v>
      </c>
      <c r="I38" s="16" t="s">
        <v>536</v>
      </c>
      <c r="J38" s="16" t="s">
        <v>199</v>
      </c>
      <c r="K38" s="16">
        <v>2016</v>
      </c>
      <c r="L38" s="16" t="s">
        <v>2949</v>
      </c>
      <c r="M38" s="16" t="s">
        <v>2950</v>
      </c>
      <c r="N38" s="16" t="s">
        <v>621</v>
      </c>
      <c r="O38" s="16" t="s">
        <v>2951</v>
      </c>
      <c r="P38" s="16"/>
      <c r="Q38" s="16"/>
      <c r="R38" s="16"/>
      <c r="S38" s="16"/>
      <c r="T38" s="16"/>
      <c r="U38" s="19">
        <v>167897.48</v>
      </c>
      <c r="V38" s="19">
        <v>5311.04</v>
      </c>
      <c r="W38" s="19">
        <v>1160</v>
      </c>
      <c r="X38" s="19">
        <v>360</v>
      </c>
      <c r="Y38" s="19">
        <v>173208.52000000002</v>
      </c>
      <c r="Z38" s="19">
        <v>27713.360000000001</v>
      </c>
      <c r="AA38" s="19">
        <v>202441.88</v>
      </c>
      <c r="AB38" s="17" t="s">
        <v>541</v>
      </c>
      <c r="AC38" s="47" t="s">
        <v>2980</v>
      </c>
      <c r="AD38" s="24">
        <v>202441.88</v>
      </c>
      <c r="AE38" s="24">
        <f t="shared" si="0"/>
        <v>0</v>
      </c>
    </row>
    <row r="39" spans="1:31">
      <c r="A39" s="16">
        <v>57040</v>
      </c>
      <c r="B39" s="17" t="s">
        <v>2952</v>
      </c>
      <c r="C39" s="35">
        <v>42594</v>
      </c>
      <c r="D39" s="35">
        <v>42594</v>
      </c>
      <c r="E39" s="16" t="s">
        <v>30</v>
      </c>
      <c r="F39" s="35">
        <v>42566</v>
      </c>
      <c r="G39" s="16" t="s">
        <v>78</v>
      </c>
      <c r="H39" s="16">
        <v>57040</v>
      </c>
      <c r="I39" s="16" t="s">
        <v>147</v>
      </c>
      <c r="J39" s="16" t="s">
        <v>148</v>
      </c>
      <c r="K39" s="16">
        <v>2016</v>
      </c>
      <c r="L39" s="16" t="s">
        <v>2953</v>
      </c>
      <c r="M39" s="16" t="s">
        <v>2954</v>
      </c>
      <c r="N39" s="16" t="s">
        <v>661</v>
      </c>
      <c r="O39" s="16" t="s">
        <v>2955</v>
      </c>
      <c r="P39" s="16"/>
      <c r="Q39" s="16"/>
      <c r="R39" s="16"/>
      <c r="S39" s="16"/>
      <c r="T39" s="16"/>
      <c r="U39" s="19">
        <v>282187.73</v>
      </c>
      <c r="V39" s="19">
        <v>3907.2</v>
      </c>
      <c r="W39" s="19">
        <v>2320</v>
      </c>
      <c r="X39" s="19">
        <v>360</v>
      </c>
      <c r="Y39" s="19">
        <v>286094.93</v>
      </c>
      <c r="Z39" s="19">
        <v>45775.19</v>
      </c>
      <c r="AA39" s="19">
        <v>334550.12</v>
      </c>
      <c r="AB39" s="17" t="s">
        <v>864</v>
      </c>
      <c r="AC39" s="47" t="s">
        <v>2981</v>
      </c>
      <c r="AD39" s="24">
        <v>334551.12</v>
      </c>
      <c r="AE39" s="24">
        <f t="shared" si="0"/>
        <v>-1</v>
      </c>
    </row>
    <row r="40" spans="1:31">
      <c r="A40" s="16">
        <v>57040</v>
      </c>
      <c r="B40" s="17" t="s">
        <v>2956</v>
      </c>
      <c r="C40" s="35">
        <v>42595</v>
      </c>
      <c r="D40" s="35">
        <v>42595</v>
      </c>
      <c r="E40" s="16" t="s">
        <v>30</v>
      </c>
      <c r="F40" s="35">
        <v>42570</v>
      </c>
      <c r="G40" s="16" t="s">
        <v>78</v>
      </c>
      <c r="H40" s="16">
        <v>57040</v>
      </c>
      <c r="I40" s="16" t="s">
        <v>218</v>
      </c>
      <c r="J40" s="16" t="s">
        <v>79</v>
      </c>
      <c r="K40" s="16">
        <v>2016</v>
      </c>
      <c r="L40" s="16" t="s">
        <v>2957</v>
      </c>
      <c r="M40" s="16" t="s">
        <v>2958</v>
      </c>
      <c r="N40" s="16" t="s">
        <v>221</v>
      </c>
      <c r="O40" s="16" t="s">
        <v>2959</v>
      </c>
      <c r="P40" s="16"/>
      <c r="Q40" s="16"/>
      <c r="R40" s="16"/>
      <c r="S40" s="16"/>
      <c r="T40" s="16"/>
      <c r="U40" s="19">
        <v>190428.22</v>
      </c>
      <c r="V40" s="19">
        <v>3907.2</v>
      </c>
      <c r="W40" s="19">
        <v>1160</v>
      </c>
      <c r="X40" s="19">
        <v>360</v>
      </c>
      <c r="Y40" s="19">
        <v>194335.42</v>
      </c>
      <c r="Z40" s="19">
        <v>31093.67</v>
      </c>
      <c r="AA40" s="19">
        <v>226949.09000000003</v>
      </c>
      <c r="AB40" s="17" t="s">
        <v>2367</v>
      </c>
      <c r="AC40" s="47" t="s">
        <v>2970</v>
      </c>
      <c r="AD40" s="24">
        <v>226949.09</v>
      </c>
      <c r="AE40" s="24">
        <f t="shared" si="0"/>
        <v>0</v>
      </c>
    </row>
    <row r="41" spans="1:31">
      <c r="A41" s="16">
        <v>57040</v>
      </c>
      <c r="B41" s="17" t="s">
        <v>2960</v>
      </c>
      <c r="C41" s="35">
        <v>42595</v>
      </c>
      <c r="D41" s="35">
        <v>42595</v>
      </c>
      <c r="E41" s="16" t="s">
        <v>30</v>
      </c>
      <c r="F41" s="35">
        <v>42563</v>
      </c>
      <c r="G41" s="16" t="s">
        <v>78</v>
      </c>
      <c r="H41" s="16">
        <v>57040</v>
      </c>
      <c r="I41" s="16" t="s">
        <v>765</v>
      </c>
      <c r="J41" s="16" t="s">
        <v>148</v>
      </c>
      <c r="K41" s="16">
        <v>2016</v>
      </c>
      <c r="L41" s="16" t="s">
        <v>2961</v>
      </c>
      <c r="M41" s="16" t="s">
        <v>2962</v>
      </c>
      <c r="N41" s="16" t="s">
        <v>2855</v>
      </c>
      <c r="O41" s="16" t="s">
        <v>2963</v>
      </c>
      <c r="P41" s="16"/>
      <c r="Q41" s="16"/>
      <c r="R41" s="16"/>
      <c r="S41" s="16"/>
      <c r="T41" s="16"/>
      <c r="U41" s="19">
        <v>249528.64</v>
      </c>
      <c r="V41" s="19">
        <v>3907.2</v>
      </c>
      <c r="W41" s="19">
        <v>2320</v>
      </c>
      <c r="X41" s="19">
        <v>360</v>
      </c>
      <c r="Y41" s="19">
        <v>253435.84000000003</v>
      </c>
      <c r="Z41" s="19">
        <v>40549.730000000003</v>
      </c>
      <c r="AA41" s="19">
        <v>296665.57</v>
      </c>
      <c r="AB41" s="17" t="s">
        <v>771</v>
      </c>
      <c r="AC41" s="47" t="s">
        <v>2982</v>
      </c>
      <c r="AD41" s="24">
        <v>296665.58</v>
      </c>
      <c r="AE41" s="24">
        <f t="shared" si="0"/>
        <v>-1.0000000009313226E-2</v>
      </c>
    </row>
    <row r="42" spans="1:31">
      <c r="A42" s="16">
        <v>57040</v>
      </c>
      <c r="B42" s="17" t="s">
        <v>2964</v>
      </c>
      <c r="C42" s="35">
        <v>42596</v>
      </c>
      <c r="D42" s="35">
        <v>42596</v>
      </c>
      <c r="E42" s="16" t="s">
        <v>30</v>
      </c>
      <c r="F42" s="35">
        <v>42586</v>
      </c>
      <c r="G42" s="16" t="s">
        <v>31</v>
      </c>
      <c r="H42" s="16">
        <v>57040</v>
      </c>
      <c r="I42" s="16" t="s">
        <v>2122</v>
      </c>
      <c r="J42" s="16" t="s">
        <v>166</v>
      </c>
      <c r="K42" s="16">
        <v>2017</v>
      </c>
      <c r="L42" s="16" t="s">
        <v>2875</v>
      </c>
      <c r="M42" s="16" t="s">
        <v>2965</v>
      </c>
      <c r="N42" s="16" t="s">
        <v>1009</v>
      </c>
      <c r="O42" s="16" t="s">
        <v>2966</v>
      </c>
      <c r="P42" s="16"/>
      <c r="Q42" s="16"/>
      <c r="R42" s="16"/>
      <c r="S42" s="16"/>
      <c r="T42" s="16"/>
      <c r="U42" s="19">
        <v>165520.84</v>
      </c>
      <c r="V42" s="19">
        <v>5311.04</v>
      </c>
      <c r="W42" s="19">
        <v>1160</v>
      </c>
      <c r="X42" s="19">
        <v>360</v>
      </c>
      <c r="Y42" s="19">
        <v>170831.88</v>
      </c>
      <c r="Z42" s="19">
        <v>27333.1</v>
      </c>
      <c r="AA42" s="19">
        <v>199684.98</v>
      </c>
      <c r="AB42" s="17" t="s">
        <v>2480</v>
      </c>
      <c r="AC42" s="47" t="s">
        <v>2983</v>
      </c>
      <c r="AD42" s="24">
        <v>199684.98</v>
      </c>
      <c r="AE42" s="24">
        <f t="shared" si="0"/>
        <v>0</v>
      </c>
    </row>
    <row r="43" spans="1:31">
      <c r="A43" s="16">
        <v>57040</v>
      </c>
      <c r="B43" s="17" t="s">
        <v>2967</v>
      </c>
      <c r="C43" s="35">
        <v>42596</v>
      </c>
      <c r="D43" s="35">
        <v>42596</v>
      </c>
      <c r="E43" s="16" t="s">
        <v>30</v>
      </c>
      <c r="F43" s="35">
        <v>42586</v>
      </c>
      <c r="G43" s="16" t="s">
        <v>31</v>
      </c>
      <c r="H43" s="16">
        <v>57040</v>
      </c>
      <c r="I43" s="16" t="s">
        <v>2122</v>
      </c>
      <c r="J43" s="16" t="s">
        <v>166</v>
      </c>
      <c r="K43" s="16">
        <v>2017</v>
      </c>
      <c r="L43" s="16" t="s">
        <v>2875</v>
      </c>
      <c r="M43" s="16" t="s">
        <v>2968</v>
      </c>
      <c r="N43" s="16" t="s">
        <v>2124</v>
      </c>
      <c r="O43" s="16" t="s">
        <v>2969</v>
      </c>
      <c r="P43" s="16"/>
      <c r="Q43" s="16"/>
      <c r="R43" s="16"/>
      <c r="S43" s="16"/>
      <c r="T43" s="16"/>
      <c r="U43" s="19">
        <v>165520.84</v>
      </c>
      <c r="V43" s="19">
        <v>5311.04</v>
      </c>
      <c r="W43" s="19">
        <v>1160</v>
      </c>
      <c r="X43" s="19">
        <v>360</v>
      </c>
      <c r="Y43" s="19">
        <v>170831.88</v>
      </c>
      <c r="Z43" s="19">
        <v>27333.1</v>
      </c>
      <c r="AA43" s="19">
        <v>199684.98</v>
      </c>
      <c r="AB43" s="17" t="s">
        <v>2480</v>
      </c>
      <c r="AC43" s="47" t="s">
        <v>2984</v>
      </c>
      <c r="AD43" s="24">
        <v>199684.98</v>
      </c>
      <c r="AE43" s="24">
        <f t="shared" si="0"/>
        <v>0</v>
      </c>
    </row>
    <row r="44" spans="1:31">
      <c r="A44" s="27">
        <v>57040</v>
      </c>
      <c r="B44" s="28" t="s">
        <v>2985</v>
      </c>
      <c r="C44" s="29">
        <v>42600</v>
      </c>
      <c r="D44" s="29">
        <v>42600</v>
      </c>
      <c r="E44" s="27" t="s">
        <v>30</v>
      </c>
      <c r="F44" s="29">
        <v>42545</v>
      </c>
      <c r="G44" s="27" t="s">
        <v>78</v>
      </c>
      <c r="H44" s="27">
        <v>57040</v>
      </c>
      <c r="I44" s="27" t="s">
        <v>1894</v>
      </c>
      <c r="J44" s="27" t="s">
        <v>32</v>
      </c>
      <c r="K44" s="27">
        <v>2016</v>
      </c>
      <c r="L44" s="30" t="s">
        <v>2986</v>
      </c>
      <c r="M44" s="27" t="s">
        <v>2987</v>
      </c>
      <c r="N44" s="27" t="s">
        <v>921</v>
      </c>
      <c r="O44" s="27" t="s">
        <v>2988</v>
      </c>
      <c r="P44" s="31" t="s">
        <v>2989</v>
      </c>
      <c r="Q44" s="27"/>
      <c r="R44" s="27"/>
      <c r="S44" s="27"/>
      <c r="T44" s="27"/>
      <c r="U44" s="48">
        <v>525233.66</v>
      </c>
      <c r="V44" s="48">
        <v>3907.2</v>
      </c>
      <c r="W44" s="48">
        <v>2900</v>
      </c>
      <c r="X44" s="48">
        <v>360</v>
      </c>
      <c r="Y44" s="48">
        <v>529140.86</v>
      </c>
      <c r="Z44" s="48">
        <v>84662.54</v>
      </c>
      <c r="AA44" s="48">
        <v>617063.4</v>
      </c>
      <c r="AB44" s="30">
        <v>1520504</v>
      </c>
      <c r="AC44" s="26" t="s">
        <v>3112</v>
      </c>
      <c r="AD44" s="24">
        <v>617063.39</v>
      </c>
      <c r="AE44" s="24">
        <f t="shared" si="0"/>
        <v>1.0000000009313226E-2</v>
      </c>
    </row>
    <row r="45" spans="1:31">
      <c r="A45" s="27">
        <v>57040</v>
      </c>
      <c r="B45" s="28" t="s">
        <v>2990</v>
      </c>
      <c r="C45" s="29">
        <v>42604</v>
      </c>
      <c r="D45" s="29">
        <v>42604</v>
      </c>
      <c r="E45" s="27" t="s">
        <v>30</v>
      </c>
      <c r="F45" s="29">
        <v>42586</v>
      </c>
      <c r="G45" s="27" t="s">
        <v>78</v>
      </c>
      <c r="H45" s="27">
        <v>57040</v>
      </c>
      <c r="I45" s="27" t="s">
        <v>1201</v>
      </c>
      <c r="J45" s="27" t="s">
        <v>79</v>
      </c>
      <c r="K45" s="27">
        <v>2016</v>
      </c>
      <c r="L45" s="30" t="s">
        <v>2991</v>
      </c>
      <c r="M45" s="27" t="s">
        <v>2992</v>
      </c>
      <c r="N45" s="27" t="s">
        <v>1351</v>
      </c>
      <c r="O45" s="27" t="s">
        <v>2993</v>
      </c>
      <c r="P45" s="31"/>
      <c r="Q45" s="27"/>
      <c r="R45" s="27"/>
      <c r="S45" s="27"/>
      <c r="T45" s="27"/>
      <c r="U45" s="48">
        <v>188826.23999999999</v>
      </c>
      <c r="V45" s="48">
        <v>3907.2</v>
      </c>
      <c r="W45" s="48">
        <v>1160</v>
      </c>
      <c r="X45" s="48">
        <v>360</v>
      </c>
      <c r="Y45" s="48">
        <v>192733.44</v>
      </c>
      <c r="Z45" s="48">
        <v>30837.35</v>
      </c>
      <c r="AA45" s="48">
        <v>225090.79</v>
      </c>
      <c r="AB45" s="30" t="s">
        <v>2994</v>
      </c>
      <c r="AC45" s="47" t="s">
        <v>3111</v>
      </c>
      <c r="AD45" s="24">
        <v>225090.79</v>
      </c>
      <c r="AE45" s="24">
        <f t="shared" si="0"/>
        <v>0</v>
      </c>
    </row>
    <row r="46" spans="1:31">
      <c r="A46" s="27">
        <v>57040</v>
      </c>
      <c r="B46" s="28" t="s">
        <v>2995</v>
      </c>
      <c r="C46" s="29">
        <v>42604</v>
      </c>
      <c r="D46" s="29">
        <v>42604</v>
      </c>
      <c r="E46" s="27" t="s">
        <v>30</v>
      </c>
      <c r="F46" s="29">
        <v>42586</v>
      </c>
      <c r="G46" s="27" t="s">
        <v>78</v>
      </c>
      <c r="H46" s="27">
        <v>57040</v>
      </c>
      <c r="I46" s="27" t="s">
        <v>1201</v>
      </c>
      <c r="J46" s="27" t="s">
        <v>79</v>
      </c>
      <c r="K46" s="27">
        <v>2016</v>
      </c>
      <c r="L46" s="30" t="s">
        <v>2991</v>
      </c>
      <c r="M46" s="27" t="s">
        <v>2996</v>
      </c>
      <c r="N46" s="27" t="s">
        <v>1351</v>
      </c>
      <c r="O46" s="27" t="s">
        <v>2997</v>
      </c>
      <c r="P46" s="31"/>
      <c r="Q46" s="27"/>
      <c r="R46" s="27"/>
      <c r="S46" s="27"/>
      <c r="T46" s="27"/>
      <c r="U46" s="48">
        <v>188826.23999999999</v>
      </c>
      <c r="V46" s="48">
        <v>3907.2</v>
      </c>
      <c r="W46" s="48">
        <v>1160</v>
      </c>
      <c r="X46" s="48">
        <v>360</v>
      </c>
      <c r="Y46" s="48">
        <v>192733.44</v>
      </c>
      <c r="Z46" s="48">
        <v>30837.35</v>
      </c>
      <c r="AA46" s="48">
        <v>225090.79</v>
      </c>
      <c r="AB46" s="30" t="s">
        <v>2994</v>
      </c>
      <c r="AC46" s="47" t="s">
        <v>3110</v>
      </c>
      <c r="AD46" s="24">
        <v>225090.79</v>
      </c>
      <c r="AE46" s="24">
        <f t="shared" si="0"/>
        <v>0</v>
      </c>
    </row>
    <row r="47" spans="1:31">
      <c r="A47" s="27">
        <v>57040</v>
      </c>
      <c r="B47" s="28" t="s">
        <v>2998</v>
      </c>
      <c r="C47" s="29">
        <v>42604</v>
      </c>
      <c r="D47" s="29">
        <v>42604</v>
      </c>
      <c r="E47" s="27" t="s">
        <v>30</v>
      </c>
      <c r="F47" s="29">
        <v>42509</v>
      </c>
      <c r="G47" s="27" t="s">
        <v>31</v>
      </c>
      <c r="H47" s="27">
        <v>57040</v>
      </c>
      <c r="I47" s="27" t="s">
        <v>211</v>
      </c>
      <c r="J47" s="27" t="s">
        <v>199</v>
      </c>
      <c r="K47" s="27">
        <v>2016</v>
      </c>
      <c r="L47" s="30" t="s">
        <v>1903</v>
      </c>
      <c r="M47" s="27" t="s">
        <v>2999</v>
      </c>
      <c r="N47" s="27" t="s">
        <v>213</v>
      </c>
      <c r="O47" s="27" t="s">
        <v>3000</v>
      </c>
      <c r="P47" s="31"/>
      <c r="Q47" s="27"/>
      <c r="R47" s="27"/>
      <c r="S47" s="27"/>
      <c r="T47" s="27"/>
      <c r="U47" s="48">
        <v>145087.13</v>
      </c>
      <c r="V47" s="48">
        <v>5311.04</v>
      </c>
      <c r="W47" s="48">
        <v>1160</v>
      </c>
      <c r="X47" s="48">
        <v>360</v>
      </c>
      <c r="Y47" s="48">
        <v>150398.17000000001</v>
      </c>
      <c r="Z47" s="48">
        <v>24063.71</v>
      </c>
      <c r="AA47" s="48">
        <v>175981.88</v>
      </c>
      <c r="AB47" s="30" t="s">
        <v>216</v>
      </c>
      <c r="AC47" s="47" t="s">
        <v>3109</v>
      </c>
      <c r="AD47" s="24">
        <v>175981.88</v>
      </c>
      <c r="AE47" s="24">
        <f t="shared" si="0"/>
        <v>0</v>
      </c>
    </row>
    <row r="48" spans="1:31">
      <c r="A48" s="27">
        <v>57040</v>
      </c>
      <c r="B48" s="28" t="s">
        <v>3001</v>
      </c>
      <c r="C48" s="29">
        <v>42604</v>
      </c>
      <c r="D48" s="29">
        <v>42604</v>
      </c>
      <c r="E48" s="27" t="s">
        <v>30</v>
      </c>
      <c r="F48" s="29">
        <v>42564</v>
      </c>
      <c r="G48" s="27" t="s">
        <v>78</v>
      </c>
      <c r="H48" s="27">
        <v>57040</v>
      </c>
      <c r="I48" s="27" t="s">
        <v>147</v>
      </c>
      <c r="J48" s="27" t="s">
        <v>148</v>
      </c>
      <c r="K48" s="27">
        <v>2016</v>
      </c>
      <c r="L48" s="30" t="s">
        <v>3002</v>
      </c>
      <c r="M48" s="27" t="s">
        <v>3003</v>
      </c>
      <c r="N48" s="27" t="s">
        <v>661</v>
      </c>
      <c r="O48" s="27" t="s">
        <v>3004</v>
      </c>
      <c r="P48" s="31"/>
      <c r="Q48" s="27"/>
      <c r="R48" s="27"/>
      <c r="S48" s="27"/>
      <c r="T48" s="27"/>
      <c r="U48" s="48">
        <v>282187.73</v>
      </c>
      <c r="V48" s="48">
        <v>3907.2</v>
      </c>
      <c r="W48" s="48">
        <v>2320</v>
      </c>
      <c r="X48" s="48">
        <v>360</v>
      </c>
      <c r="Y48" s="48">
        <v>286094.93</v>
      </c>
      <c r="Z48" s="48">
        <v>45775.19</v>
      </c>
      <c r="AA48" s="48">
        <v>334550.12</v>
      </c>
      <c r="AB48" s="30" t="s">
        <v>864</v>
      </c>
      <c r="AC48" s="47" t="s">
        <v>3026</v>
      </c>
      <c r="AD48" s="24">
        <v>334550.12</v>
      </c>
      <c r="AE48" s="24">
        <f t="shared" si="0"/>
        <v>0</v>
      </c>
    </row>
    <row r="49" spans="1:31">
      <c r="A49" s="27">
        <v>57040</v>
      </c>
      <c r="B49" s="28" t="s">
        <v>3005</v>
      </c>
      <c r="C49" s="29">
        <v>42604</v>
      </c>
      <c r="D49" s="29">
        <v>42604</v>
      </c>
      <c r="E49" s="27" t="s">
        <v>30</v>
      </c>
      <c r="F49" s="29">
        <v>42578</v>
      </c>
      <c r="G49" s="27" t="s">
        <v>78</v>
      </c>
      <c r="H49" s="27">
        <v>57040</v>
      </c>
      <c r="I49" s="27" t="s">
        <v>1085</v>
      </c>
      <c r="J49" s="27" t="s">
        <v>95</v>
      </c>
      <c r="K49" s="27">
        <v>2016</v>
      </c>
      <c r="L49" s="30" t="s">
        <v>3006</v>
      </c>
      <c r="M49" s="27" t="s">
        <v>3007</v>
      </c>
      <c r="N49" s="27" t="s">
        <v>3008</v>
      </c>
      <c r="O49" s="27" t="s">
        <v>3009</v>
      </c>
      <c r="P49" s="31"/>
      <c r="Q49" s="27"/>
      <c r="R49" s="27"/>
      <c r="S49" s="27"/>
      <c r="T49" s="27"/>
      <c r="U49" s="48">
        <v>442991.74</v>
      </c>
      <c r="V49" s="48">
        <v>3907.2</v>
      </c>
      <c r="W49" s="48">
        <v>2900</v>
      </c>
      <c r="X49" s="48">
        <v>360</v>
      </c>
      <c r="Y49" s="48">
        <v>446898.94</v>
      </c>
      <c r="Z49" s="48">
        <v>71503.83</v>
      </c>
      <c r="AA49" s="48">
        <v>521662.77</v>
      </c>
      <c r="AB49" s="30" t="s">
        <v>2405</v>
      </c>
      <c r="AC49" s="47" t="s">
        <v>3113</v>
      </c>
      <c r="AD49" s="24">
        <v>521662.77</v>
      </c>
      <c r="AE49" s="24">
        <f t="shared" si="0"/>
        <v>0</v>
      </c>
    </row>
    <row r="50" spans="1:31">
      <c r="A50" s="27">
        <v>57040</v>
      </c>
      <c r="B50" s="28" t="s">
        <v>3010</v>
      </c>
      <c r="C50" s="29">
        <v>42607</v>
      </c>
      <c r="D50" s="29">
        <v>42607</v>
      </c>
      <c r="E50" s="27" t="s">
        <v>30</v>
      </c>
      <c r="F50" s="29">
        <v>42580</v>
      </c>
      <c r="G50" s="27" t="s">
        <v>78</v>
      </c>
      <c r="H50" s="27">
        <v>57040</v>
      </c>
      <c r="I50" s="27" t="s">
        <v>147</v>
      </c>
      <c r="J50" s="27" t="s">
        <v>148</v>
      </c>
      <c r="K50" s="27">
        <v>2016</v>
      </c>
      <c r="L50" s="30" t="s">
        <v>3011</v>
      </c>
      <c r="M50" s="27" t="s">
        <v>3012</v>
      </c>
      <c r="N50" s="27" t="s">
        <v>228</v>
      </c>
      <c r="O50" s="27" t="s">
        <v>3013</v>
      </c>
      <c r="P50" s="31"/>
      <c r="Q50" s="27"/>
      <c r="R50" s="27"/>
      <c r="S50" s="27"/>
      <c r="T50" s="27"/>
      <c r="U50" s="48">
        <v>282187.73</v>
      </c>
      <c r="V50" s="48">
        <v>3907.2</v>
      </c>
      <c r="W50" s="48">
        <v>2320</v>
      </c>
      <c r="X50" s="48">
        <v>360</v>
      </c>
      <c r="Y50" s="48">
        <v>286094.93</v>
      </c>
      <c r="Z50" s="48">
        <v>45775.19</v>
      </c>
      <c r="AA50" s="48">
        <v>334550.12</v>
      </c>
      <c r="AB50" s="30" t="s">
        <v>864</v>
      </c>
      <c r="AC50" s="47" t="s">
        <v>3108</v>
      </c>
      <c r="AD50" s="24">
        <v>334550.12</v>
      </c>
      <c r="AE50" s="24">
        <f t="shared" si="0"/>
        <v>0</v>
      </c>
    </row>
    <row r="51" spans="1:31">
      <c r="A51" s="27">
        <v>57040</v>
      </c>
      <c r="B51" s="28" t="s">
        <v>3014</v>
      </c>
      <c r="C51" s="29">
        <v>42607</v>
      </c>
      <c r="D51" s="29">
        <v>42607</v>
      </c>
      <c r="E51" s="27" t="s">
        <v>30</v>
      </c>
      <c r="F51" s="29">
        <v>42570</v>
      </c>
      <c r="G51" s="27" t="s">
        <v>78</v>
      </c>
      <c r="H51" s="27">
        <v>57040</v>
      </c>
      <c r="I51" s="27" t="s">
        <v>515</v>
      </c>
      <c r="J51" s="27" t="s">
        <v>148</v>
      </c>
      <c r="K51" s="27">
        <v>2016</v>
      </c>
      <c r="L51" s="30" t="s">
        <v>3015</v>
      </c>
      <c r="M51" s="27" t="s">
        <v>3016</v>
      </c>
      <c r="N51" s="27" t="s">
        <v>2638</v>
      </c>
      <c r="O51" s="27" t="s">
        <v>3017</v>
      </c>
      <c r="P51" s="31"/>
      <c r="Q51" s="27"/>
      <c r="R51" s="27"/>
      <c r="S51" s="27"/>
      <c r="T51" s="27"/>
      <c r="U51" s="48">
        <v>305042.83</v>
      </c>
      <c r="V51" s="48">
        <v>3907.2</v>
      </c>
      <c r="W51" s="48">
        <v>2320</v>
      </c>
      <c r="X51" s="48">
        <v>360</v>
      </c>
      <c r="Y51" s="48">
        <v>308950.03000000003</v>
      </c>
      <c r="Z51" s="48">
        <v>49432</v>
      </c>
      <c r="AA51" s="48">
        <v>361062.03</v>
      </c>
      <c r="AB51" s="30" t="s">
        <v>521</v>
      </c>
      <c r="AC51" s="26" t="s">
        <v>3135</v>
      </c>
      <c r="AD51" s="24">
        <v>361062.03</v>
      </c>
      <c r="AE51" s="24">
        <f t="shared" si="0"/>
        <v>0</v>
      </c>
    </row>
    <row r="52" spans="1:31">
      <c r="A52" s="27">
        <v>57040</v>
      </c>
      <c r="B52" s="28" t="s">
        <v>3018</v>
      </c>
      <c r="C52" s="29">
        <v>42607</v>
      </c>
      <c r="D52" s="29">
        <v>42607</v>
      </c>
      <c r="E52" s="27" t="s">
        <v>30</v>
      </c>
      <c r="F52" s="29">
        <v>42584</v>
      </c>
      <c r="G52" s="27" t="s">
        <v>78</v>
      </c>
      <c r="H52" s="27">
        <v>57040</v>
      </c>
      <c r="I52" s="27" t="s">
        <v>3019</v>
      </c>
      <c r="J52" s="27" t="s">
        <v>157</v>
      </c>
      <c r="K52" s="27">
        <v>2016</v>
      </c>
      <c r="L52" s="30" t="s">
        <v>3020</v>
      </c>
      <c r="M52" s="27" t="s">
        <v>3021</v>
      </c>
      <c r="N52" s="27" t="s">
        <v>3022</v>
      </c>
      <c r="O52" s="27" t="s">
        <v>3023</v>
      </c>
      <c r="P52" s="31"/>
      <c r="Q52" s="27"/>
      <c r="R52" s="27"/>
      <c r="S52" s="27"/>
      <c r="T52" s="27"/>
      <c r="U52" s="48">
        <v>602733.26</v>
      </c>
      <c r="V52" s="48">
        <v>3907.2</v>
      </c>
      <c r="W52" s="48">
        <v>2900</v>
      </c>
      <c r="X52" s="48">
        <v>360</v>
      </c>
      <c r="Y52" s="48">
        <v>606640.46</v>
      </c>
      <c r="Z52" s="48">
        <v>97062.47</v>
      </c>
      <c r="AA52" s="48">
        <v>706962.92999999993</v>
      </c>
      <c r="AB52" s="30" t="s">
        <v>3024</v>
      </c>
      <c r="AC52" s="47" t="s">
        <v>3107</v>
      </c>
      <c r="AD52" s="24">
        <v>706962.93</v>
      </c>
      <c r="AE52" s="24">
        <f t="shared" si="0"/>
        <v>0</v>
      </c>
    </row>
    <row r="53" spans="1:31">
      <c r="A53" s="27">
        <v>57040</v>
      </c>
      <c r="B53" s="28" t="s">
        <v>3027</v>
      </c>
      <c r="C53" s="29">
        <v>42608</v>
      </c>
      <c r="D53" s="29">
        <v>42608</v>
      </c>
      <c r="E53" s="27" t="s">
        <v>30</v>
      </c>
      <c r="F53" s="29">
        <v>42598</v>
      </c>
      <c r="G53" s="27" t="s">
        <v>31</v>
      </c>
      <c r="H53" s="27">
        <v>57040</v>
      </c>
      <c r="I53" s="27" t="s">
        <v>416</v>
      </c>
      <c r="J53" s="27" t="s">
        <v>409</v>
      </c>
      <c r="K53" s="27">
        <v>2016</v>
      </c>
      <c r="L53" s="30" t="s">
        <v>3028</v>
      </c>
      <c r="M53" s="27" t="s">
        <v>3029</v>
      </c>
      <c r="N53" s="27" t="s">
        <v>2300</v>
      </c>
      <c r="O53" s="27" t="s">
        <v>3030</v>
      </c>
      <c r="P53" s="31"/>
      <c r="Q53" s="27"/>
      <c r="R53" s="27"/>
      <c r="S53" s="27"/>
      <c r="T53" s="27"/>
      <c r="U53" s="48">
        <v>298062.96999999997</v>
      </c>
      <c r="V53" s="48">
        <v>5311.04</v>
      </c>
      <c r="W53" s="48">
        <v>2900</v>
      </c>
      <c r="X53" s="48">
        <v>360</v>
      </c>
      <c r="Y53" s="31">
        <v>303374.00999999995</v>
      </c>
      <c r="Z53" s="31">
        <v>48539.839999999997</v>
      </c>
      <c r="AA53" s="31">
        <v>355173.85</v>
      </c>
      <c r="AB53" s="30" t="s">
        <v>414</v>
      </c>
      <c r="AC53" s="47" t="s">
        <v>3106</v>
      </c>
      <c r="AD53" s="24">
        <v>355173.85</v>
      </c>
      <c r="AE53" s="24">
        <f t="shared" si="0"/>
        <v>0</v>
      </c>
    </row>
    <row r="54" spans="1:31">
      <c r="A54" s="27">
        <v>57040</v>
      </c>
      <c r="B54" s="28" t="s">
        <v>3031</v>
      </c>
      <c r="C54" s="29">
        <v>42608</v>
      </c>
      <c r="D54" s="29">
        <v>42608</v>
      </c>
      <c r="E54" s="27" t="s">
        <v>30</v>
      </c>
      <c r="F54" s="29">
        <v>42598</v>
      </c>
      <c r="G54" s="27" t="s">
        <v>31</v>
      </c>
      <c r="H54" s="27">
        <v>57040</v>
      </c>
      <c r="I54" s="27" t="s">
        <v>416</v>
      </c>
      <c r="J54" s="27" t="s">
        <v>409</v>
      </c>
      <c r="K54" s="27">
        <v>2016</v>
      </c>
      <c r="L54" s="30" t="s">
        <v>3028</v>
      </c>
      <c r="M54" s="27" t="s">
        <v>3032</v>
      </c>
      <c r="N54" s="27" t="s">
        <v>3033</v>
      </c>
      <c r="O54" s="27" t="s">
        <v>3034</v>
      </c>
      <c r="P54" s="31"/>
      <c r="Q54" s="27"/>
      <c r="R54" s="27"/>
      <c r="S54" s="27"/>
      <c r="T54" s="27"/>
      <c r="U54" s="48">
        <v>298062.96999999997</v>
      </c>
      <c r="V54" s="48">
        <v>5311.04</v>
      </c>
      <c r="W54" s="48">
        <v>2900</v>
      </c>
      <c r="X54" s="48">
        <v>360</v>
      </c>
      <c r="Y54" s="31">
        <v>303374.00999999995</v>
      </c>
      <c r="Z54" s="31">
        <v>48539.839999999997</v>
      </c>
      <c r="AA54" s="31">
        <v>355173.85</v>
      </c>
      <c r="AB54" s="30" t="s">
        <v>414</v>
      </c>
      <c r="AC54" s="47" t="s">
        <v>3105</v>
      </c>
      <c r="AD54" s="24">
        <v>355173.85</v>
      </c>
      <c r="AE54" s="24">
        <f t="shared" si="0"/>
        <v>0</v>
      </c>
    </row>
    <row r="55" spans="1:31">
      <c r="A55" s="27">
        <v>57040</v>
      </c>
      <c r="B55" s="28" t="s">
        <v>3035</v>
      </c>
      <c r="C55" s="29">
        <v>42608</v>
      </c>
      <c r="D55" s="29">
        <v>42608</v>
      </c>
      <c r="E55" s="27" t="s">
        <v>30</v>
      </c>
      <c r="F55" s="29">
        <v>42598</v>
      </c>
      <c r="G55" s="27" t="s">
        <v>31</v>
      </c>
      <c r="H55" s="27">
        <v>57040</v>
      </c>
      <c r="I55" s="27" t="s">
        <v>343</v>
      </c>
      <c r="J55" s="27" t="s">
        <v>32</v>
      </c>
      <c r="K55" s="27">
        <v>2016</v>
      </c>
      <c r="L55" s="30" t="s">
        <v>3036</v>
      </c>
      <c r="M55" s="27" t="s">
        <v>3037</v>
      </c>
      <c r="N55" s="27" t="s">
        <v>933</v>
      </c>
      <c r="O55" s="27" t="s">
        <v>3038</v>
      </c>
      <c r="P55" s="31"/>
      <c r="Q55" s="27"/>
      <c r="R55" s="27"/>
      <c r="S55" s="27"/>
      <c r="T55" s="27"/>
      <c r="U55" s="48">
        <v>239969.28</v>
      </c>
      <c r="V55" s="48">
        <v>5311.04</v>
      </c>
      <c r="W55" s="48">
        <v>2320</v>
      </c>
      <c r="X55" s="48">
        <v>360</v>
      </c>
      <c r="Y55" s="31">
        <v>245280.32</v>
      </c>
      <c r="Z55" s="31">
        <v>39244.85</v>
      </c>
      <c r="AA55" s="31">
        <v>287205.17</v>
      </c>
      <c r="AB55" s="30">
        <v>1520604</v>
      </c>
      <c r="AC55" s="47" t="s">
        <v>3104</v>
      </c>
      <c r="AD55" s="24">
        <v>287205.17</v>
      </c>
      <c r="AE55" s="24">
        <f t="shared" si="0"/>
        <v>0</v>
      </c>
    </row>
    <row r="56" spans="1:31">
      <c r="A56" s="27">
        <v>57040</v>
      </c>
      <c r="B56" s="28" t="s">
        <v>3039</v>
      </c>
      <c r="C56" s="29">
        <v>42608</v>
      </c>
      <c r="D56" s="29">
        <v>42608</v>
      </c>
      <c r="E56" s="27" t="s">
        <v>30</v>
      </c>
      <c r="F56" s="29">
        <v>42598</v>
      </c>
      <c r="G56" s="27" t="s">
        <v>31</v>
      </c>
      <c r="H56" s="27">
        <v>57040</v>
      </c>
      <c r="I56" s="27" t="s">
        <v>343</v>
      </c>
      <c r="J56" s="27" t="s">
        <v>32</v>
      </c>
      <c r="K56" s="27">
        <v>2016</v>
      </c>
      <c r="L56" s="30" t="s">
        <v>3036</v>
      </c>
      <c r="M56" s="27" t="s">
        <v>3040</v>
      </c>
      <c r="N56" s="27" t="s">
        <v>933</v>
      </c>
      <c r="O56" s="27" t="s">
        <v>3041</v>
      </c>
      <c r="P56" s="31"/>
      <c r="Q56" s="27"/>
      <c r="R56" s="27"/>
      <c r="S56" s="27"/>
      <c r="T56" s="27"/>
      <c r="U56" s="48">
        <v>239969.28</v>
      </c>
      <c r="V56" s="48">
        <v>5311.04</v>
      </c>
      <c r="W56" s="48">
        <v>2320</v>
      </c>
      <c r="X56" s="48">
        <v>360</v>
      </c>
      <c r="Y56" s="31">
        <v>245280.32</v>
      </c>
      <c r="Z56" s="31">
        <v>39244.85</v>
      </c>
      <c r="AA56" s="31">
        <v>287205.17</v>
      </c>
      <c r="AB56" s="30">
        <v>1520604</v>
      </c>
      <c r="AC56" s="47" t="s">
        <v>3103</v>
      </c>
      <c r="AD56" s="24">
        <v>287205.17</v>
      </c>
      <c r="AE56" s="24">
        <f t="shared" si="0"/>
        <v>0</v>
      </c>
    </row>
    <row r="57" spans="1:31">
      <c r="A57" s="27">
        <v>57040</v>
      </c>
      <c r="B57" s="28" t="s">
        <v>3042</v>
      </c>
      <c r="C57" s="29">
        <v>42608</v>
      </c>
      <c r="D57" s="29">
        <v>42608</v>
      </c>
      <c r="E57" s="27" t="s">
        <v>30</v>
      </c>
      <c r="F57" s="29">
        <v>42598</v>
      </c>
      <c r="G57" s="27" t="s">
        <v>31</v>
      </c>
      <c r="H57" s="27">
        <v>57040</v>
      </c>
      <c r="I57" s="27" t="s">
        <v>343</v>
      </c>
      <c r="J57" s="27" t="s">
        <v>32</v>
      </c>
      <c r="K57" s="27">
        <v>2016</v>
      </c>
      <c r="L57" s="30" t="s">
        <v>3036</v>
      </c>
      <c r="M57" s="27" t="s">
        <v>3043</v>
      </c>
      <c r="N57" s="27" t="s">
        <v>57</v>
      </c>
      <c r="O57" s="27" t="s">
        <v>3044</v>
      </c>
      <c r="P57" s="31"/>
      <c r="Q57" s="27"/>
      <c r="R57" s="27"/>
      <c r="S57" s="27"/>
      <c r="T57" s="27"/>
      <c r="U57" s="48">
        <v>239969.28</v>
      </c>
      <c r="V57" s="48">
        <v>5311.04</v>
      </c>
      <c r="W57" s="48">
        <v>2320</v>
      </c>
      <c r="X57" s="48">
        <v>360</v>
      </c>
      <c r="Y57" s="31">
        <v>245280.32</v>
      </c>
      <c r="Z57" s="31">
        <v>39244.85</v>
      </c>
      <c r="AA57" s="31">
        <v>287205.17</v>
      </c>
      <c r="AB57" s="30">
        <v>1520604</v>
      </c>
      <c r="AC57" s="47" t="s">
        <v>3102</v>
      </c>
      <c r="AD57" s="24">
        <v>287205.11</v>
      </c>
      <c r="AE57" s="24">
        <f t="shared" si="0"/>
        <v>5.9999999997671694E-2</v>
      </c>
    </row>
    <row r="58" spans="1:31">
      <c r="A58" s="27">
        <v>57040</v>
      </c>
      <c r="B58" s="28" t="s">
        <v>3045</v>
      </c>
      <c r="C58" s="29">
        <v>42608</v>
      </c>
      <c r="D58" s="29">
        <v>42608</v>
      </c>
      <c r="E58" s="27" t="s">
        <v>30</v>
      </c>
      <c r="F58" s="29">
        <v>42598</v>
      </c>
      <c r="G58" s="27" t="s">
        <v>31</v>
      </c>
      <c r="H58" s="27">
        <v>57040</v>
      </c>
      <c r="I58" s="27" t="s">
        <v>343</v>
      </c>
      <c r="J58" s="27" t="s">
        <v>32</v>
      </c>
      <c r="K58" s="27">
        <v>2016</v>
      </c>
      <c r="L58" s="30" t="s">
        <v>3036</v>
      </c>
      <c r="M58" s="27" t="s">
        <v>3046</v>
      </c>
      <c r="N58" s="27" t="s">
        <v>57</v>
      </c>
      <c r="O58" s="27" t="s">
        <v>3047</v>
      </c>
      <c r="P58" s="31"/>
      <c r="Q58" s="27"/>
      <c r="R58" s="27"/>
      <c r="S58" s="27"/>
      <c r="T58" s="27"/>
      <c r="U58" s="48">
        <v>239969.28</v>
      </c>
      <c r="V58" s="48">
        <v>5311.04</v>
      </c>
      <c r="W58" s="48">
        <v>2320</v>
      </c>
      <c r="X58" s="48">
        <v>360</v>
      </c>
      <c r="Y58" s="31">
        <v>245280.32</v>
      </c>
      <c r="Z58" s="31">
        <v>39244.85</v>
      </c>
      <c r="AA58" s="31">
        <v>287205.17</v>
      </c>
      <c r="AB58" s="30">
        <v>1520604</v>
      </c>
      <c r="AC58" s="47" t="s">
        <v>3101</v>
      </c>
      <c r="AD58" s="24">
        <v>287205.11</v>
      </c>
      <c r="AE58" s="24">
        <f t="shared" si="0"/>
        <v>5.9999999997671694E-2</v>
      </c>
    </row>
    <row r="59" spans="1:31">
      <c r="A59" s="27">
        <v>57040</v>
      </c>
      <c r="B59" s="28" t="s">
        <v>3048</v>
      </c>
      <c r="C59" s="29">
        <v>42608</v>
      </c>
      <c r="D59" s="29">
        <v>42608</v>
      </c>
      <c r="E59" s="27" t="s">
        <v>30</v>
      </c>
      <c r="F59" s="29">
        <v>42598</v>
      </c>
      <c r="G59" s="27" t="s">
        <v>31</v>
      </c>
      <c r="H59" s="27">
        <v>57040</v>
      </c>
      <c r="I59" s="27" t="s">
        <v>343</v>
      </c>
      <c r="J59" s="27" t="s">
        <v>32</v>
      </c>
      <c r="K59" s="27">
        <v>2016</v>
      </c>
      <c r="L59" s="30" t="s">
        <v>3036</v>
      </c>
      <c r="M59" s="27" t="s">
        <v>3049</v>
      </c>
      <c r="N59" s="27" t="s">
        <v>51</v>
      </c>
      <c r="O59" s="27" t="s">
        <v>3050</v>
      </c>
      <c r="P59" s="31"/>
      <c r="Q59" s="27"/>
      <c r="R59" s="27"/>
      <c r="S59" s="27"/>
      <c r="T59" s="27"/>
      <c r="U59" s="48">
        <v>239969.28</v>
      </c>
      <c r="V59" s="48">
        <v>5311.04</v>
      </c>
      <c r="W59" s="48">
        <v>2320</v>
      </c>
      <c r="X59" s="48">
        <v>360</v>
      </c>
      <c r="Y59" s="31">
        <v>245280.32</v>
      </c>
      <c r="Z59" s="31">
        <v>39244.85</v>
      </c>
      <c r="AA59" s="31">
        <v>287205.17</v>
      </c>
      <c r="AB59" s="30">
        <v>1520604</v>
      </c>
      <c r="AC59" s="47" t="s">
        <v>3100</v>
      </c>
      <c r="AD59" s="24">
        <v>287205.11</v>
      </c>
      <c r="AE59" s="24">
        <f t="shared" si="0"/>
        <v>5.9999999997671694E-2</v>
      </c>
    </row>
    <row r="60" spans="1:31">
      <c r="A60" s="27">
        <v>57040</v>
      </c>
      <c r="B60" s="28" t="s">
        <v>3051</v>
      </c>
      <c r="C60" s="29">
        <v>42608</v>
      </c>
      <c r="D60" s="29">
        <v>42608</v>
      </c>
      <c r="E60" s="27" t="s">
        <v>30</v>
      </c>
      <c r="F60" s="29">
        <v>42594</v>
      </c>
      <c r="G60" s="27" t="s">
        <v>280</v>
      </c>
      <c r="H60" s="27">
        <v>57040</v>
      </c>
      <c r="I60" s="27" t="s">
        <v>281</v>
      </c>
      <c r="J60" s="27" t="s">
        <v>166</v>
      </c>
      <c r="K60" s="27">
        <v>2016</v>
      </c>
      <c r="L60" s="30" t="s">
        <v>3052</v>
      </c>
      <c r="M60" s="27" t="s">
        <v>3053</v>
      </c>
      <c r="N60" s="27" t="s">
        <v>382</v>
      </c>
      <c r="O60" s="27" t="s">
        <v>3054</v>
      </c>
      <c r="P60" s="31"/>
      <c r="Q60" s="27"/>
      <c r="R60" s="27"/>
      <c r="S60" s="27"/>
      <c r="T60" s="27"/>
      <c r="U60" s="48">
        <v>176517.09</v>
      </c>
      <c r="V60" s="48">
        <v>5302.66</v>
      </c>
      <c r="W60" s="48">
        <v>1160</v>
      </c>
      <c r="X60" s="48">
        <v>360</v>
      </c>
      <c r="Y60" s="31">
        <v>181819.75</v>
      </c>
      <c r="Z60" s="31">
        <v>29091.16</v>
      </c>
      <c r="AA60" s="31">
        <v>212430.91</v>
      </c>
      <c r="AB60" s="30" t="s">
        <v>287</v>
      </c>
      <c r="AC60" s="47" t="s">
        <v>3099</v>
      </c>
      <c r="AD60" s="24">
        <v>212430.91</v>
      </c>
      <c r="AE60" s="24">
        <f t="shared" si="0"/>
        <v>0</v>
      </c>
    </row>
    <row r="61" spans="1:31">
      <c r="A61" s="27">
        <v>57040</v>
      </c>
      <c r="B61" s="28" t="s">
        <v>3055</v>
      </c>
      <c r="C61" s="29">
        <v>42608</v>
      </c>
      <c r="D61" s="29">
        <v>42608</v>
      </c>
      <c r="E61" s="27" t="s">
        <v>30</v>
      </c>
      <c r="F61" s="29">
        <v>42594</v>
      </c>
      <c r="G61" s="27" t="s">
        <v>280</v>
      </c>
      <c r="H61" s="27">
        <v>57040</v>
      </c>
      <c r="I61" s="27" t="s">
        <v>281</v>
      </c>
      <c r="J61" s="27" t="s">
        <v>166</v>
      </c>
      <c r="K61" s="27">
        <v>2016</v>
      </c>
      <c r="L61" s="30" t="s">
        <v>3052</v>
      </c>
      <c r="M61" s="27" t="s">
        <v>3056</v>
      </c>
      <c r="N61" s="27" t="s">
        <v>284</v>
      </c>
      <c r="O61" s="27" t="s">
        <v>3057</v>
      </c>
      <c r="P61" s="31"/>
      <c r="Q61" s="27"/>
      <c r="R61" s="27"/>
      <c r="S61" s="27"/>
      <c r="T61" s="27"/>
      <c r="U61" s="48">
        <v>176517.09</v>
      </c>
      <c r="V61" s="48">
        <v>5302.66</v>
      </c>
      <c r="W61" s="48">
        <v>1160</v>
      </c>
      <c r="X61" s="48">
        <v>360</v>
      </c>
      <c r="Y61" s="31">
        <v>181819.75</v>
      </c>
      <c r="Z61" s="31">
        <v>29091.16</v>
      </c>
      <c r="AA61" s="31">
        <v>212430.91</v>
      </c>
      <c r="AB61" s="30" t="s">
        <v>287</v>
      </c>
      <c r="AC61" s="47" t="s">
        <v>3098</v>
      </c>
      <c r="AD61" s="24">
        <v>212430.91</v>
      </c>
      <c r="AE61" s="24">
        <f t="shared" si="0"/>
        <v>0</v>
      </c>
    </row>
    <row r="62" spans="1:31">
      <c r="A62" s="27">
        <v>57040</v>
      </c>
      <c r="B62" s="28" t="s">
        <v>3058</v>
      </c>
      <c r="C62" s="29">
        <v>42608</v>
      </c>
      <c r="D62" s="29">
        <v>42608</v>
      </c>
      <c r="E62" s="27" t="s">
        <v>30</v>
      </c>
      <c r="F62" s="27">
        <v>42594</v>
      </c>
      <c r="G62" s="27" t="s">
        <v>280</v>
      </c>
      <c r="H62" s="27">
        <v>57040</v>
      </c>
      <c r="I62" s="27" t="s">
        <v>281</v>
      </c>
      <c r="J62" s="27" t="s">
        <v>166</v>
      </c>
      <c r="K62" s="27">
        <v>2016</v>
      </c>
      <c r="L62" s="30" t="s">
        <v>3059</v>
      </c>
      <c r="M62" s="27" t="s">
        <v>3060</v>
      </c>
      <c r="N62" s="27" t="s">
        <v>382</v>
      </c>
      <c r="O62" s="27" t="s">
        <v>3061</v>
      </c>
      <c r="P62" s="31"/>
      <c r="Q62" s="27"/>
      <c r="R62" s="27"/>
      <c r="S62" s="27"/>
      <c r="T62" s="27"/>
      <c r="U62" s="48">
        <v>176517.09</v>
      </c>
      <c r="V62" s="48">
        <v>5302.66</v>
      </c>
      <c r="W62" s="48">
        <v>1160</v>
      </c>
      <c r="X62" s="48">
        <v>360</v>
      </c>
      <c r="Y62" s="31">
        <v>181819.75</v>
      </c>
      <c r="Z62" s="31">
        <v>29091.16</v>
      </c>
      <c r="AA62" s="31">
        <v>212430.91</v>
      </c>
      <c r="AB62" s="30" t="s">
        <v>287</v>
      </c>
      <c r="AC62" s="47" t="s">
        <v>3097</v>
      </c>
      <c r="AD62" s="24">
        <v>212430.91</v>
      </c>
      <c r="AE62" s="24">
        <f t="shared" si="0"/>
        <v>0</v>
      </c>
    </row>
    <row r="63" spans="1:31">
      <c r="A63" s="27">
        <v>57040</v>
      </c>
      <c r="B63" s="28" t="s">
        <v>3062</v>
      </c>
      <c r="C63" s="29">
        <v>42608</v>
      </c>
      <c r="D63" s="29">
        <v>42608</v>
      </c>
      <c r="E63" s="27" t="s">
        <v>30</v>
      </c>
      <c r="F63" s="27">
        <v>42584</v>
      </c>
      <c r="G63" s="27" t="s">
        <v>78</v>
      </c>
      <c r="H63" s="27">
        <v>57040</v>
      </c>
      <c r="I63" s="27" t="s">
        <v>251</v>
      </c>
      <c r="J63" s="27" t="s">
        <v>79</v>
      </c>
      <c r="K63" s="27">
        <v>2016</v>
      </c>
      <c r="L63" s="30" t="s">
        <v>3063</v>
      </c>
      <c r="M63" s="27" t="s">
        <v>3064</v>
      </c>
      <c r="N63" s="27" t="s">
        <v>254</v>
      </c>
      <c r="O63" s="27" t="s">
        <v>3065</v>
      </c>
      <c r="P63" s="31"/>
      <c r="Q63" s="27"/>
      <c r="R63" s="27"/>
      <c r="S63" s="27"/>
      <c r="T63" s="27"/>
      <c r="U63" s="48">
        <v>217506.97</v>
      </c>
      <c r="V63" s="48">
        <v>3907.2</v>
      </c>
      <c r="W63" s="48">
        <v>1160</v>
      </c>
      <c r="X63" s="48">
        <v>360</v>
      </c>
      <c r="Y63" s="31">
        <v>221414.17</v>
      </c>
      <c r="Z63" s="31">
        <v>35426.269999999997</v>
      </c>
      <c r="AA63" s="31">
        <v>258360.44</v>
      </c>
      <c r="AB63" s="30" t="s">
        <v>2355</v>
      </c>
      <c r="AC63" s="47" t="s">
        <v>3096</v>
      </c>
      <c r="AD63" s="24">
        <v>258360.43</v>
      </c>
      <c r="AE63" s="24">
        <f t="shared" si="0"/>
        <v>1.0000000009313226E-2</v>
      </c>
    </row>
    <row r="64" spans="1:31">
      <c r="A64" s="27">
        <v>57040</v>
      </c>
      <c r="B64" s="28" t="s">
        <v>3066</v>
      </c>
      <c r="C64" s="29">
        <v>42608</v>
      </c>
      <c r="D64" s="29">
        <v>42608</v>
      </c>
      <c r="E64" s="27" t="s">
        <v>30</v>
      </c>
      <c r="F64" s="27">
        <v>42584</v>
      </c>
      <c r="G64" s="27" t="s">
        <v>78</v>
      </c>
      <c r="H64" s="27">
        <v>57040</v>
      </c>
      <c r="I64" s="27" t="s">
        <v>218</v>
      </c>
      <c r="J64" s="27" t="s">
        <v>79</v>
      </c>
      <c r="K64" s="27">
        <v>2016</v>
      </c>
      <c r="L64" s="30" t="s">
        <v>3067</v>
      </c>
      <c r="M64" s="27" t="s">
        <v>3068</v>
      </c>
      <c r="N64" s="27" t="s">
        <v>221</v>
      </c>
      <c r="O64" s="27" t="s">
        <v>3069</v>
      </c>
      <c r="P64" s="31"/>
      <c r="Q64" s="27"/>
      <c r="R64" s="27"/>
      <c r="S64" s="27"/>
      <c r="T64" s="27"/>
      <c r="U64" s="48">
        <v>190428.22</v>
      </c>
      <c r="V64" s="48">
        <v>3907.2</v>
      </c>
      <c r="W64" s="48">
        <v>1160</v>
      </c>
      <c r="X64" s="48">
        <v>360</v>
      </c>
      <c r="Y64" s="31">
        <v>194335.42</v>
      </c>
      <c r="Z64" s="31">
        <v>31093.67</v>
      </c>
      <c r="AA64" s="31">
        <v>226949.09000000003</v>
      </c>
      <c r="AB64" s="30" t="s">
        <v>2367</v>
      </c>
      <c r="AC64" s="47" t="s">
        <v>3095</v>
      </c>
      <c r="AD64" s="24">
        <v>226949.09</v>
      </c>
      <c r="AE64" s="24">
        <f t="shared" si="0"/>
        <v>0</v>
      </c>
    </row>
    <row r="65" spans="1:31">
      <c r="A65" s="27">
        <v>57040</v>
      </c>
      <c r="B65" s="28" t="s">
        <v>3070</v>
      </c>
      <c r="C65" s="29">
        <v>42608</v>
      </c>
      <c r="D65" s="29">
        <v>42608</v>
      </c>
      <c r="E65" s="27" t="s">
        <v>30</v>
      </c>
      <c r="F65" s="27">
        <v>42591</v>
      </c>
      <c r="G65" s="27" t="s">
        <v>78</v>
      </c>
      <c r="H65" s="27">
        <v>57040</v>
      </c>
      <c r="I65" s="27" t="s">
        <v>1211</v>
      </c>
      <c r="J65" s="27" t="s">
        <v>95</v>
      </c>
      <c r="K65" s="27">
        <v>2016</v>
      </c>
      <c r="L65" s="30" t="s">
        <v>3071</v>
      </c>
      <c r="M65" s="27" t="s">
        <v>3072</v>
      </c>
      <c r="N65" s="27" t="s">
        <v>2809</v>
      </c>
      <c r="O65" s="27" t="s">
        <v>3073</v>
      </c>
      <c r="P65" s="31"/>
      <c r="Q65" s="27"/>
      <c r="R65" s="27"/>
      <c r="S65" s="27"/>
      <c r="T65" s="27"/>
      <c r="U65" s="48">
        <v>457126.72</v>
      </c>
      <c r="V65" s="48">
        <v>3907.2</v>
      </c>
      <c r="W65" s="48">
        <v>2900</v>
      </c>
      <c r="X65" s="48">
        <v>360</v>
      </c>
      <c r="Y65" s="31">
        <v>461033.92</v>
      </c>
      <c r="Z65" s="31">
        <v>73765.429999999993</v>
      </c>
      <c r="AA65" s="31">
        <v>538059.35</v>
      </c>
      <c r="AB65" s="30" t="s">
        <v>2405</v>
      </c>
      <c r="AC65" s="47" t="s">
        <v>3094</v>
      </c>
      <c r="AD65" s="24">
        <v>538059.35</v>
      </c>
      <c r="AE65" s="24">
        <f t="shared" si="0"/>
        <v>0</v>
      </c>
    </row>
    <row r="66" spans="1:31">
      <c r="A66" s="27">
        <v>57040</v>
      </c>
      <c r="B66" s="28" t="s">
        <v>3074</v>
      </c>
      <c r="C66" s="29">
        <v>42609</v>
      </c>
      <c r="D66" s="29">
        <v>42609</v>
      </c>
      <c r="E66" s="27" t="s">
        <v>30</v>
      </c>
      <c r="F66" s="29">
        <v>42591</v>
      </c>
      <c r="G66" s="27" t="s">
        <v>78</v>
      </c>
      <c r="H66" s="27">
        <v>57040</v>
      </c>
      <c r="I66" s="27" t="s">
        <v>218</v>
      </c>
      <c r="J66" s="27" t="s">
        <v>79</v>
      </c>
      <c r="K66" s="27">
        <v>2016</v>
      </c>
      <c r="L66" s="30" t="s">
        <v>3075</v>
      </c>
      <c r="M66" s="27" t="s">
        <v>3076</v>
      </c>
      <c r="N66" s="27" t="s">
        <v>221</v>
      </c>
      <c r="O66" s="27" t="s">
        <v>3077</v>
      </c>
      <c r="P66" s="31"/>
      <c r="Q66" s="27"/>
      <c r="R66" s="27"/>
      <c r="S66" s="27"/>
      <c r="T66" s="27"/>
      <c r="U66" s="48">
        <v>190428.22</v>
      </c>
      <c r="V66" s="48">
        <v>3907.2</v>
      </c>
      <c r="W66" s="48">
        <v>1160</v>
      </c>
      <c r="X66" s="48">
        <v>360</v>
      </c>
      <c r="Y66" s="31">
        <v>194335.42</v>
      </c>
      <c r="Z66" s="31">
        <v>31093.67</v>
      </c>
      <c r="AA66" s="31">
        <v>226949.09000000003</v>
      </c>
      <c r="AB66" s="30" t="s">
        <v>2367</v>
      </c>
      <c r="AC66" s="47" t="s">
        <v>3093</v>
      </c>
      <c r="AD66" s="24">
        <v>226949.09</v>
      </c>
      <c r="AE66" s="24">
        <f t="shared" si="0"/>
        <v>0</v>
      </c>
    </row>
    <row r="67" spans="1:31">
      <c r="A67" s="27">
        <v>57040</v>
      </c>
      <c r="B67" s="28" t="s">
        <v>3078</v>
      </c>
      <c r="C67" s="29">
        <v>42609</v>
      </c>
      <c r="D67" s="29">
        <v>42609</v>
      </c>
      <c r="E67" s="27" t="s">
        <v>30</v>
      </c>
      <c r="F67" s="29">
        <v>42592</v>
      </c>
      <c r="G67" s="27" t="s">
        <v>78</v>
      </c>
      <c r="H67" s="27">
        <v>57040</v>
      </c>
      <c r="I67" s="27" t="s">
        <v>218</v>
      </c>
      <c r="J67" s="27" t="s">
        <v>79</v>
      </c>
      <c r="K67" s="27">
        <v>2016</v>
      </c>
      <c r="L67" s="30" t="s">
        <v>3079</v>
      </c>
      <c r="M67" s="27" t="s">
        <v>3080</v>
      </c>
      <c r="N67" s="27" t="s">
        <v>221</v>
      </c>
      <c r="O67" s="27" t="s">
        <v>3081</v>
      </c>
      <c r="P67" s="31"/>
      <c r="Q67" s="27"/>
      <c r="R67" s="27"/>
      <c r="S67" s="27"/>
      <c r="T67" s="27"/>
      <c r="U67" s="48">
        <v>190428.22</v>
      </c>
      <c r="V67" s="48">
        <v>3907.2</v>
      </c>
      <c r="W67" s="48">
        <v>1160</v>
      </c>
      <c r="X67" s="48">
        <v>360</v>
      </c>
      <c r="Y67" s="31">
        <v>194335.42</v>
      </c>
      <c r="Z67" s="31">
        <v>31093.67</v>
      </c>
      <c r="AA67" s="31">
        <v>226949.09000000003</v>
      </c>
      <c r="AB67" s="30" t="s">
        <v>2367</v>
      </c>
      <c r="AC67" s="47" t="s">
        <v>3092</v>
      </c>
      <c r="AD67" s="24">
        <v>226949.06</v>
      </c>
      <c r="AE67" s="24">
        <f t="shared" si="0"/>
        <v>3.0000000027939677E-2</v>
      </c>
    </row>
    <row r="68" spans="1:31">
      <c r="A68" s="27">
        <v>57040</v>
      </c>
      <c r="B68" s="28" t="s">
        <v>3082</v>
      </c>
      <c r="C68" s="29">
        <v>42609</v>
      </c>
      <c r="D68" s="29">
        <v>42609</v>
      </c>
      <c r="E68" s="27" t="s">
        <v>30</v>
      </c>
      <c r="F68" s="29">
        <v>42592</v>
      </c>
      <c r="G68" s="27" t="s">
        <v>78</v>
      </c>
      <c r="H68" s="27">
        <v>57040</v>
      </c>
      <c r="I68" s="27" t="s">
        <v>218</v>
      </c>
      <c r="J68" s="27" t="s">
        <v>79</v>
      </c>
      <c r="K68" s="27">
        <v>2016</v>
      </c>
      <c r="L68" s="30" t="s">
        <v>3079</v>
      </c>
      <c r="M68" s="27" t="s">
        <v>3083</v>
      </c>
      <c r="N68" s="27" t="s">
        <v>221</v>
      </c>
      <c r="O68" s="27" t="s">
        <v>3084</v>
      </c>
      <c r="P68" s="31"/>
      <c r="Q68" s="27"/>
      <c r="R68" s="27"/>
      <c r="S68" s="27"/>
      <c r="T68" s="27"/>
      <c r="U68" s="48">
        <v>190428.22</v>
      </c>
      <c r="V68" s="48">
        <v>3907.2</v>
      </c>
      <c r="W68" s="48">
        <v>1160</v>
      </c>
      <c r="X68" s="48">
        <v>360</v>
      </c>
      <c r="Y68" s="31">
        <v>194335.42</v>
      </c>
      <c r="Z68" s="31">
        <v>31093.67</v>
      </c>
      <c r="AA68" s="31">
        <v>226949.09000000003</v>
      </c>
      <c r="AB68" s="30" t="s">
        <v>2367</v>
      </c>
      <c r="AC68" s="47" t="s">
        <v>3091</v>
      </c>
      <c r="AD68" s="24">
        <v>226949.09</v>
      </c>
      <c r="AE68" s="24">
        <f t="shared" si="0"/>
        <v>0</v>
      </c>
    </row>
    <row r="69" spans="1:31">
      <c r="A69" s="27">
        <v>57040</v>
      </c>
      <c r="B69" s="28" t="s">
        <v>3085</v>
      </c>
      <c r="C69" s="29">
        <v>42609</v>
      </c>
      <c r="D69" s="29">
        <v>42609</v>
      </c>
      <c r="E69" s="27" t="s">
        <v>30</v>
      </c>
      <c r="F69" s="29">
        <v>42592</v>
      </c>
      <c r="G69" s="27" t="s">
        <v>78</v>
      </c>
      <c r="H69" s="27">
        <v>57040</v>
      </c>
      <c r="I69" s="27" t="s">
        <v>1201</v>
      </c>
      <c r="J69" s="27" t="s">
        <v>79</v>
      </c>
      <c r="K69" s="27">
        <v>2016</v>
      </c>
      <c r="L69" s="30" t="s">
        <v>3086</v>
      </c>
      <c r="M69" s="27" t="s">
        <v>3087</v>
      </c>
      <c r="N69" s="27" t="s">
        <v>221</v>
      </c>
      <c r="O69" s="27" t="s">
        <v>3088</v>
      </c>
      <c r="P69" s="31"/>
      <c r="Q69" s="27"/>
      <c r="R69" s="27"/>
      <c r="S69" s="27"/>
      <c r="T69" s="27"/>
      <c r="U69" s="48">
        <v>188826.23999999999</v>
      </c>
      <c r="V69" s="48">
        <v>3907.2</v>
      </c>
      <c r="W69" s="48">
        <v>1160</v>
      </c>
      <c r="X69" s="48">
        <v>360</v>
      </c>
      <c r="Y69" s="31">
        <v>192733.44</v>
      </c>
      <c r="Z69" s="31">
        <v>30837.35</v>
      </c>
      <c r="AA69" s="31">
        <v>225090.79</v>
      </c>
      <c r="AB69" s="30" t="s">
        <v>2994</v>
      </c>
      <c r="AC69" s="47" t="s">
        <v>3090</v>
      </c>
      <c r="AD69" s="24">
        <v>225090.79</v>
      </c>
      <c r="AE69" s="24">
        <f t="shared" si="0"/>
        <v>0</v>
      </c>
    </row>
    <row r="70" spans="1:31">
      <c r="A70" s="15">
        <v>57040</v>
      </c>
      <c r="B70" s="63" t="s">
        <v>3114</v>
      </c>
      <c r="C70" s="64">
        <v>42613</v>
      </c>
      <c r="D70" s="64">
        <v>42613</v>
      </c>
      <c r="E70" s="15" t="s">
        <v>30</v>
      </c>
      <c r="F70" s="64">
        <v>42598</v>
      </c>
      <c r="G70" s="15" t="s">
        <v>31</v>
      </c>
      <c r="H70" s="15">
        <v>57040</v>
      </c>
      <c r="I70" s="15" t="s">
        <v>2255</v>
      </c>
      <c r="J70" s="15" t="s">
        <v>166</v>
      </c>
      <c r="K70" s="15">
        <v>2017</v>
      </c>
      <c r="L70" s="65" t="s">
        <v>3036</v>
      </c>
      <c r="M70" s="15" t="s">
        <v>3115</v>
      </c>
      <c r="N70" s="15" t="s">
        <v>1009</v>
      </c>
      <c r="O70" s="15" t="s">
        <v>3116</v>
      </c>
      <c r="P70" s="66"/>
      <c r="Q70" s="15"/>
      <c r="R70" s="15"/>
      <c r="S70" s="15"/>
      <c r="T70" s="15"/>
      <c r="U70" s="66">
        <v>149986.35999999999</v>
      </c>
      <c r="V70" s="66">
        <v>5311.04</v>
      </c>
      <c r="W70" s="66">
        <v>1160</v>
      </c>
      <c r="X70" s="66">
        <v>360</v>
      </c>
      <c r="Y70" s="66">
        <v>155297.4</v>
      </c>
      <c r="Z70" s="66">
        <v>24847.58</v>
      </c>
      <c r="AA70" s="66">
        <v>181664.97999999998</v>
      </c>
      <c r="AB70" s="65" t="s">
        <v>317</v>
      </c>
      <c r="AC70" s="26" t="s">
        <v>3136</v>
      </c>
      <c r="AD70" s="24">
        <v>181665.98</v>
      </c>
      <c r="AE70" s="24">
        <f t="shared" si="0"/>
        <v>-1.0000000000291038</v>
      </c>
    </row>
    <row r="71" spans="1:31">
      <c r="A71" s="15">
        <v>57040</v>
      </c>
      <c r="B71" s="63" t="s">
        <v>3117</v>
      </c>
      <c r="C71" s="64">
        <v>42613</v>
      </c>
      <c r="D71" s="64">
        <v>42613</v>
      </c>
      <c r="E71" s="15" t="s">
        <v>30</v>
      </c>
      <c r="F71" s="64">
        <v>42598</v>
      </c>
      <c r="G71" s="15" t="s">
        <v>31</v>
      </c>
      <c r="H71" s="15">
        <v>57040</v>
      </c>
      <c r="I71" s="15" t="s">
        <v>2888</v>
      </c>
      <c r="J71" s="15" t="s">
        <v>705</v>
      </c>
      <c r="K71" s="15">
        <v>2017</v>
      </c>
      <c r="L71" s="65" t="s">
        <v>3028</v>
      </c>
      <c r="M71" s="15" t="s">
        <v>3118</v>
      </c>
      <c r="N71" s="15" t="s">
        <v>707</v>
      </c>
      <c r="O71" s="15" t="s">
        <v>3119</v>
      </c>
      <c r="P71" s="66"/>
      <c r="Q71" s="15"/>
      <c r="R71" s="15"/>
      <c r="S71" s="15"/>
      <c r="T71" s="15"/>
      <c r="U71" s="66">
        <v>263899.76</v>
      </c>
      <c r="V71" s="66">
        <v>5311.04</v>
      </c>
      <c r="W71" s="66">
        <v>2320</v>
      </c>
      <c r="X71" s="66">
        <v>360</v>
      </c>
      <c r="Y71" s="66">
        <v>269210.8</v>
      </c>
      <c r="Z71" s="66">
        <v>43073.73</v>
      </c>
      <c r="AA71" s="66">
        <v>314964.52999999997</v>
      </c>
      <c r="AB71" s="65">
        <v>1520204</v>
      </c>
      <c r="AC71" s="26" t="s">
        <v>3137</v>
      </c>
      <c r="AD71" s="24">
        <v>314965.53000000003</v>
      </c>
      <c r="AE71" s="24">
        <f t="shared" si="0"/>
        <v>-1.0000000000582077</v>
      </c>
    </row>
    <row r="72" spans="1:31">
      <c r="A72" s="15">
        <v>57040</v>
      </c>
      <c r="B72" s="63" t="s">
        <v>3120</v>
      </c>
      <c r="C72" s="64">
        <v>42613</v>
      </c>
      <c r="D72" s="64">
        <v>42613</v>
      </c>
      <c r="E72" s="15" t="s">
        <v>30</v>
      </c>
      <c r="F72" s="64">
        <v>42598</v>
      </c>
      <c r="G72" s="15" t="s">
        <v>31</v>
      </c>
      <c r="H72" s="15">
        <v>57040</v>
      </c>
      <c r="I72" s="15" t="s">
        <v>408</v>
      </c>
      <c r="J72" s="15" t="s">
        <v>409</v>
      </c>
      <c r="K72" s="15">
        <v>2016</v>
      </c>
      <c r="L72" s="65" t="s">
        <v>3028</v>
      </c>
      <c r="M72" s="15" t="s">
        <v>3121</v>
      </c>
      <c r="N72" s="15" t="s">
        <v>2174</v>
      </c>
      <c r="O72" s="15" t="s">
        <v>3122</v>
      </c>
      <c r="P72" s="66"/>
      <c r="Q72" s="15"/>
      <c r="R72" s="15"/>
      <c r="S72" s="15"/>
      <c r="T72" s="15"/>
      <c r="U72" s="66">
        <v>258285.41</v>
      </c>
      <c r="V72" s="66">
        <v>5311.04</v>
      </c>
      <c r="W72" s="66">
        <v>2900</v>
      </c>
      <c r="X72" s="66">
        <v>360</v>
      </c>
      <c r="Y72" s="66">
        <v>263596.45</v>
      </c>
      <c r="Z72" s="66">
        <v>42175.43</v>
      </c>
      <c r="AA72" s="66">
        <v>309031.88</v>
      </c>
      <c r="AB72" s="65" t="s">
        <v>414</v>
      </c>
      <c r="AC72" s="26" t="s">
        <v>3138</v>
      </c>
      <c r="AD72" s="24">
        <v>309031.88</v>
      </c>
      <c r="AE72" s="24">
        <f t="shared" si="0"/>
        <v>0</v>
      </c>
    </row>
    <row r="73" spans="1:31">
      <c r="A73" s="15">
        <v>57040</v>
      </c>
      <c r="B73" s="63" t="s">
        <v>3123</v>
      </c>
      <c r="C73" s="64">
        <v>42613</v>
      </c>
      <c r="D73" s="64">
        <v>42613</v>
      </c>
      <c r="E73" s="15" t="s">
        <v>30</v>
      </c>
      <c r="F73" s="64">
        <v>42598</v>
      </c>
      <c r="G73" s="15" t="s">
        <v>31</v>
      </c>
      <c r="H73" s="15">
        <v>57040</v>
      </c>
      <c r="I73" s="15" t="s">
        <v>2779</v>
      </c>
      <c r="J73" s="15" t="s">
        <v>705</v>
      </c>
      <c r="K73" s="15">
        <v>2017</v>
      </c>
      <c r="L73" s="65" t="s">
        <v>3028</v>
      </c>
      <c r="M73" s="15" t="s">
        <v>3124</v>
      </c>
      <c r="N73" s="15" t="s">
        <v>1059</v>
      </c>
      <c r="O73" s="15" t="s">
        <v>3125</v>
      </c>
      <c r="P73" s="66"/>
      <c r="Q73" s="15"/>
      <c r="R73" s="15"/>
      <c r="S73" s="15"/>
      <c r="T73" s="15"/>
      <c r="U73" s="66">
        <v>320968.86</v>
      </c>
      <c r="V73" s="66">
        <v>5311.04</v>
      </c>
      <c r="W73" s="66">
        <v>2320</v>
      </c>
      <c r="X73" s="66">
        <v>360</v>
      </c>
      <c r="Y73" s="66">
        <v>326279.89999999997</v>
      </c>
      <c r="Z73" s="66">
        <v>52204.78</v>
      </c>
      <c r="AA73" s="66">
        <v>381164.67999999993</v>
      </c>
      <c r="AB73" s="65" t="s">
        <v>2782</v>
      </c>
      <c r="AC73" s="26" t="s">
        <v>3139</v>
      </c>
      <c r="AD73" s="24">
        <v>381164.59</v>
      </c>
      <c r="AE73" s="24">
        <f t="shared" si="0"/>
        <v>8.9999999909196049E-2</v>
      </c>
    </row>
    <row r="74" spans="1:31">
      <c r="A74" s="15">
        <v>57040</v>
      </c>
      <c r="B74" s="63" t="s">
        <v>3126</v>
      </c>
      <c r="C74" s="64">
        <v>42613</v>
      </c>
      <c r="D74" s="64">
        <v>42613</v>
      </c>
      <c r="E74" s="15" t="s">
        <v>30</v>
      </c>
      <c r="F74" s="64">
        <v>42598</v>
      </c>
      <c r="G74" s="15" t="s">
        <v>31</v>
      </c>
      <c r="H74" s="15">
        <v>57040</v>
      </c>
      <c r="I74" s="15" t="s">
        <v>2779</v>
      </c>
      <c r="J74" s="15" t="s">
        <v>705</v>
      </c>
      <c r="K74" s="15">
        <v>2017</v>
      </c>
      <c r="L74" s="65" t="s">
        <v>3028</v>
      </c>
      <c r="M74" s="15" t="s">
        <v>3127</v>
      </c>
      <c r="N74" s="15" t="s">
        <v>1059</v>
      </c>
      <c r="O74" s="15" t="s">
        <v>3128</v>
      </c>
      <c r="P74" s="66"/>
      <c r="Q74" s="15"/>
      <c r="R74" s="15"/>
      <c r="S74" s="15"/>
      <c r="T74" s="15"/>
      <c r="U74" s="66">
        <v>320968.86</v>
      </c>
      <c r="V74" s="66">
        <v>5311.04</v>
      </c>
      <c r="W74" s="66">
        <v>2320</v>
      </c>
      <c r="X74" s="66">
        <v>360</v>
      </c>
      <c r="Y74" s="66">
        <v>326279.89999999997</v>
      </c>
      <c r="Z74" s="66">
        <v>52204.78</v>
      </c>
      <c r="AA74" s="66">
        <v>381164.67999999993</v>
      </c>
      <c r="AB74" s="65" t="s">
        <v>2782</v>
      </c>
      <c r="AC74" s="26" t="s">
        <v>3140</v>
      </c>
      <c r="AD74" s="24">
        <v>381164.69</v>
      </c>
      <c r="AE74" s="24">
        <f t="shared" si="0"/>
        <v>-1.0000000067520887E-2</v>
      </c>
    </row>
    <row r="75" spans="1:31">
      <c r="A75" s="15">
        <v>57040</v>
      </c>
      <c r="B75" s="63" t="s">
        <v>3129</v>
      </c>
      <c r="C75" s="64">
        <v>42613</v>
      </c>
      <c r="D75" s="64">
        <v>42613</v>
      </c>
      <c r="E75" s="15" t="s">
        <v>30</v>
      </c>
      <c r="F75" s="64">
        <v>42598</v>
      </c>
      <c r="G75" s="15" t="s">
        <v>31</v>
      </c>
      <c r="H75" s="15">
        <v>57040</v>
      </c>
      <c r="I75" s="15" t="s">
        <v>349</v>
      </c>
      <c r="J75" s="15" t="s">
        <v>32</v>
      </c>
      <c r="K75" s="15">
        <v>2016</v>
      </c>
      <c r="L75" s="65" t="s">
        <v>3036</v>
      </c>
      <c r="M75" s="15" t="s">
        <v>3130</v>
      </c>
      <c r="N75" s="15" t="s">
        <v>933</v>
      </c>
      <c r="O75" s="15" t="s">
        <v>3131</v>
      </c>
      <c r="P75" s="66"/>
      <c r="Q75" s="15"/>
      <c r="R75" s="15"/>
      <c r="S75" s="15"/>
      <c r="T75" s="15"/>
      <c r="U75" s="66">
        <v>229237.57</v>
      </c>
      <c r="V75" s="66">
        <v>5311.04</v>
      </c>
      <c r="W75" s="66">
        <v>2320</v>
      </c>
      <c r="X75" s="66">
        <v>360</v>
      </c>
      <c r="Y75" s="66">
        <v>234548.61000000002</v>
      </c>
      <c r="Z75" s="66">
        <v>37527.78</v>
      </c>
      <c r="AA75" s="66">
        <v>274756.39</v>
      </c>
      <c r="AB75" s="65">
        <v>1520603</v>
      </c>
      <c r="AC75" s="26" t="s">
        <v>3141</v>
      </c>
      <c r="AD75" s="24">
        <v>274756.39</v>
      </c>
      <c r="AE75" s="24">
        <f t="shared" ref="AE75:AE76" si="1">+AA75-AD75</f>
        <v>0</v>
      </c>
    </row>
    <row r="76" spans="1:31">
      <c r="A76" s="15">
        <v>57040</v>
      </c>
      <c r="B76" s="63" t="s">
        <v>3132</v>
      </c>
      <c r="C76" s="64">
        <v>42613</v>
      </c>
      <c r="D76" s="64">
        <v>42613</v>
      </c>
      <c r="E76" s="15" t="s">
        <v>30</v>
      </c>
      <c r="F76" s="64">
        <v>42598</v>
      </c>
      <c r="G76" s="15" t="s">
        <v>31</v>
      </c>
      <c r="H76" s="15">
        <v>57040</v>
      </c>
      <c r="I76" s="15" t="s">
        <v>338</v>
      </c>
      <c r="J76" s="15" t="s">
        <v>32</v>
      </c>
      <c r="K76" s="15">
        <v>2016</v>
      </c>
      <c r="L76" s="65" t="s">
        <v>3036</v>
      </c>
      <c r="M76" s="15" t="s">
        <v>3133</v>
      </c>
      <c r="N76" s="15" t="s">
        <v>46</v>
      </c>
      <c r="O76" s="15" t="s">
        <v>3134</v>
      </c>
      <c r="P76" s="66"/>
      <c r="Q76" s="15"/>
      <c r="R76" s="15"/>
      <c r="S76" s="15"/>
      <c r="T76" s="15"/>
      <c r="U76" s="66">
        <v>191044.02</v>
      </c>
      <c r="V76" s="66">
        <v>5311.04</v>
      </c>
      <c r="W76" s="66">
        <v>2320</v>
      </c>
      <c r="X76" s="66">
        <v>360</v>
      </c>
      <c r="Y76" s="66">
        <v>196355.06</v>
      </c>
      <c r="Z76" s="66">
        <v>31416.81</v>
      </c>
      <c r="AA76" s="66">
        <v>230451.87</v>
      </c>
      <c r="AB76" s="65">
        <v>1520105</v>
      </c>
      <c r="AC76" s="26" t="s">
        <v>3142</v>
      </c>
      <c r="AD76" s="24">
        <v>230452.87</v>
      </c>
      <c r="AE76" s="24">
        <f t="shared" si="1"/>
        <v>-1</v>
      </c>
    </row>
    <row r="77" spans="1:3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31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31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31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</sheetData>
  <conditionalFormatting sqref="AC10:AC43">
    <cfRule type="duplicateValues" dxfId="2" priority="1"/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8:AE104"/>
  <sheetViews>
    <sheetView topLeftCell="A22" workbookViewId="0">
      <selection activeCell="AB46" sqref="AB46"/>
    </sheetView>
  </sheetViews>
  <sheetFormatPr baseColWidth="10" defaultRowHeight="11.25"/>
  <cols>
    <col min="1" max="1" width="10.28515625" style="26" customWidth="1"/>
    <col min="2" max="2" width="9.85546875" style="26" customWidth="1"/>
    <col min="3" max="3" width="8.7109375" style="26" hidden="1" customWidth="1"/>
    <col min="4" max="4" width="13" style="26" hidden="1" customWidth="1"/>
    <col min="5" max="5" width="9.5703125" style="26" hidden="1" customWidth="1"/>
    <col min="6" max="6" width="17.42578125" style="26" hidden="1" customWidth="1"/>
    <col min="7" max="7" width="10.28515625" style="26" hidden="1" customWidth="1"/>
    <col min="8" max="8" width="7.85546875" style="26" bestFit="1" customWidth="1"/>
    <col min="9" max="9" width="13.7109375" style="26" bestFit="1" customWidth="1"/>
    <col min="10" max="10" width="4.42578125" style="26" bestFit="1" customWidth="1"/>
    <col min="11" max="11" width="13.85546875" style="26" hidden="1" customWidth="1"/>
    <col min="12" max="12" width="10.85546875" style="26" hidden="1" customWidth="1"/>
    <col min="13" max="13" width="48.7109375" style="26" hidden="1" customWidth="1"/>
    <col min="14" max="14" width="17.7109375" style="26" bestFit="1" customWidth="1"/>
    <col min="15" max="15" width="17.7109375" style="26" hidden="1" customWidth="1"/>
    <col min="16" max="16" width="13.42578125" style="26" hidden="1" customWidth="1"/>
    <col min="17" max="17" width="10" style="26" hidden="1" customWidth="1"/>
    <col min="18" max="18" width="10.28515625" style="26" hidden="1" customWidth="1"/>
    <col min="19" max="19" width="12.42578125" style="26" hidden="1" customWidth="1"/>
    <col min="20" max="20" width="18" style="24" bestFit="1" customWidth="1"/>
    <col min="21" max="21" width="8.140625" style="24" bestFit="1" customWidth="1"/>
    <col min="22" max="22" width="10.140625" style="24" bestFit="1" customWidth="1"/>
    <col min="23" max="23" width="10.7109375" style="24" bestFit="1" customWidth="1"/>
    <col min="24" max="24" width="9.85546875" style="24" bestFit="1" customWidth="1"/>
    <col min="25" max="25" width="10" style="24" bestFit="1" customWidth="1"/>
    <col min="26" max="26" width="9.85546875" style="24" bestFit="1" customWidth="1"/>
    <col min="27" max="27" width="7" style="26" bestFit="1" customWidth="1"/>
    <col min="28" max="28" width="10.5703125" style="26" bestFit="1" customWidth="1"/>
    <col min="29" max="29" width="11.42578125" style="26"/>
    <col min="30" max="30" width="10.140625" style="24" bestFit="1" customWidth="1"/>
    <col min="31" max="16384" width="11.42578125" style="26"/>
  </cols>
  <sheetData>
    <row r="8" spans="1:31">
      <c r="A8" s="3" t="s">
        <v>0</v>
      </c>
      <c r="B8" s="3" t="s">
        <v>1</v>
      </c>
      <c r="C8" s="3" t="s">
        <v>1</v>
      </c>
      <c r="D8" s="3"/>
      <c r="E8" s="3" t="s">
        <v>1</v>
      </c>
      <c r="F8" s="3"/>
      <c r="G8" s="3"/>
      <c r="H8" s="3"/>
      <c r="I8" s="3"/>
      <c r="J8" s="3"/>
      <c r="K8" s="3" t="s">
        <v>0</v>
      </c>
      <c r="L8" s="3" t="s">
        <v>0</v>
      </c>
      <c r="M8" s="3"/>
      <c r="N8" s="3"/>
      <c r="O8" s="3"/>
      <c r="P8" s="3" t="s">
        <v>2</v>
      </c>
      <c r="Q8" s="3" t="s">
        <v>3</v>
      </c>
      <c r="R8" s="3" t="s">
        <v>4</v>
      </c>
      <c r="S8" s="3" t="s">
        <v>5</v>
      </c>
      <c r="T8" s="77"/>
      <c r="U8" s="77" t="s">
        <v>6</v>
      </c>
      <c r="V8" s="77" t="s">
        <v>6</v>
      </c>
      <c r="W8" s="77" t="s">
        <v>7</v>
      </c>
      <c r="X8" s="77"/>
      <c r="Y8" s="77"/>
      <c r="Z8" s="77"/>
      <c r="AA8" s="3"/>
      <c r="AB8" s="49"/>
      <c r="AC8" s="71"/>
      <c r="AD8" s="49"/>
      <c r="AE8" s="49"/>
    </row>
    <row r="9" spans="1:31">
      <c r="A9" s="3" t="s">
        <v>9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8</v>
      </c>
      <c r="H9" s="3" t="s">
        <v>14</v>
      </c>
      <c r="I9" s="3" t="s">
        <v>15</v>
      </c>
      <c r="J9" s="3" t="s">
        <v>16</v>
      </c>
      <c r="K9" s="3" t="s">
        <v>12</v>
      </c>
      <c r="L9" s="3" t="s">
        <v>17</v>
      </c>
      <c r="M9" s="3" t="s">
        <v>18</v>
      </c>
      <c r="N9" s="3" t="s">
        <v>19</v>
      </c>
      <c r="O9" s="3" t="s">
        <v>20</v>
      </c>
      <c r="P9" s="3" t="s">
        <v>21</v>
      </c>
      <c r="Q9" s="3" t="s">
        <v>21</v>
      </c>
      <c r="R9" s="3" t="s">
        <v>21</v>
      </c>
      <c r="S9" s="3" t="s">
        <v>21</v>
      </c>
      <c r="T9" s="77" t="s">
        <v>22</v>
      </c>
      <c r="U9" s="77" t="s">
        <v>23</v>
      </c>
      <c r="V9" s="77" t="s">
        <v>24</v>
      </c>
      <c r="W9" s="77" t="s">
        <v>25</v>
      </c>
      <c r="X9" s="77" t="s">
        <v>26</v>
      </c>
      <c r="Y9" s="77" t="s">
        <v>27</v>
      </c>
      <c r="Z9" s="77" t="s">
        <v>5</v>
      </c>
      <c r="AA9" s="3" t="s">
        <v>28</v>
      </c>
      <c r="AB9" s="67" t="s">
        <v>3159</v>
      </c>
      <c r="AC9" s="71"/>
      <c r="AD9" s="67" t="s">
        <v>3160</v>
      </c>
      <c r="AE9" s="67"/>
    </row>
    <row r="10" spans="1:31">
      <c r="A10" s="60" t="s">
        <v>3143</v>
      </c>
      <c r="B10" s="56">
        <v>42615</v>
      </c>
      <c r="C10" s="56">
        <v>42615</v>
      </c>
      <c r="D10" s="68" t="s">
        <v>3426</v>
      </c>
      <c r="E10" s="56">
        <v>42598</v>
      </c>
      <c r="F10" s="54" t="s">
        <v>78</v>
      </c>
      <c r="G10" s="54">
        <v>57040</v>
      </c>
      <c r="H10" s="54" t="s">
        <v>493</v>
      </c>
      <c r="I10" s="54" t="s">
        <v>79</v>
      </c>
      <c r="J10" s="54">
        <v>2016</v>
      </c>
      <c r="K10" s="57" t="s">
        <v>3144</v>
      </c>
      <c r="L10" s="54" t="s">
        <v>3145</v>
      </c>
      <c r="M10" s="54" t="s">
        <v>3146</v>
      </c>
      <c r="N10" s="54" t="s">
        <v>3147</v>
      </c>
      <c r="O10" s="58" t="s">
        <v>3427</v>
      </c>
      <c r="P10" s="54"/>
      <c r="Q10" s="54"/>
      <c r="R10" s="54"/>
      <c r="S10" s="54"/>
      <c r="T10" s="48">
        <v>213606.63</v>
      </c>
      <c r="U10" s="48">
        <v>3907.2</v>
      </c>
      <c r="V10" s="48">
        <v>1160</v>
      </c>
      <c r="W10" s="48">
        <v>360</v>
      </c>
      <c r="X10" s="48">
        <v>217513.83000000002</v>
      </c>
      <c r="Y10" s="48">
        <v>34802.21</v>
      </c>
      <c r="Z10" s="48">
        <v>253836.04</v>
      </c>
      <c r="AA10" s="69" t="s">
        <v>499</v>
      </c>
      <c r="AB10" s="26" t="s">
        <v>3161</v>
      </c>
      <c r="AC10" s="24">
        <v>253836.04</v>
      </c>
      <c r="AD10" s="32">
        <f>+AC10-Z10</f>
        <v>0</v>
      </c>
      <c r="AE10" s="32"/>
    </row>
    <row r="11" spans="1:31">
      <c r="A11" s="60" t="s">
        <v>3148</v>
      </c>
      <c r="B11" s="56">
        <v>42615</v>
      </c>
      <c r="C11" s="56">
        <v>42615</v>
      </c>
      <c r="D11" s="68" t="s">
        <v>3426</v>
      </c>
      <c r="E11" s="56">
        <v>42598</v>
      </c>
      <c r="F11" s="54" t="s">
        <v>78</v>
      </c>
      <c r="G11" s="54">
        <v>57040</v>
      </c>
      <c r="H11" s="54" t="s">
        <v>218</v>
      </c>
      <c r="I11" s="54" t="s">
        <v>79</v>
      </c>
      <c r="J11" s="54">
        <v>2016</v>
      </c>
      <c r="K11" s="57" t="s">
        <v>3144</v>
      </c>
      <c r="L11" s="54" t="s">
        <v>3149</v>
      </c>
      <c r="M11" s="54" t="s">
        <v>221</v>
      </c>
      <c r="N11" s="54" t="s">
        <v>3150</v>
      </c>
      <c r="O11" s="58" t="s">
        <v>3428</v>
      </c>
      <c r="P11" s="54"/>
      <c r="Q11" s="54"/>
      <c r="R11" s="54"/>
      <c r="S11" s="54"/>
      <c r="T11" s="48">
        <v>190428.22</v>
      </c>
      <c r="U11" s="48">
        <v>3907.2</v>
      </c>
      <c r="V11" s="48">
        <v>1160</v>
      </c>
      <c r="W11" s="48">
        <v>360</v>
      </c>
      <c r="X11" s="48">
        <v>194335.42</v>
      </c>
      <c r="Y11" s="48">
        <v>31093.67</v>
      </c>
      <c r="Z11" s="48">
        <v>226949.09000000003</v>
      </c>
      <c r="AA11" s="69" t="s">
        <v>2367</v>
      </c>
      <c r="AB11" s="47" t="s">
        <v>3162</v>
      </c>
      <c r="AC11" s="24">
        <v>226949.09</v>
      </c>
      <c r="AD11" s="32">
        <f t="shared" ref="AD11:AD74" si="0">+AC11-Z11</f>
        <v>0</v>
      </c>
      <c r="AE11" s="32"/>
    </row>
    <row r="12" spans="1:31">
      <c r="A12" s="60" t="s">
        <v>3151</v>
      </c>
      <c r="B12" s="56">
        <v>42615</v>
      </c>
      <c r="C12" s="56">
        <v>42615</v>
      </c>
      <c r="D12" s="68" t="s">
        <v>3426</v>
      </c>
      <c r="E12" s="56">
        <v>42585</v>
      </c>
      <c r="F12" s="54" t="s">
        <v>78</v>
      </c>
      <c r="G12" s="54">
        <v>57040</v>
      </c>
      <c r="H12" s="54" t="s">
        <v>147</v>
      </c>
      <c r="I12" s="54" t="s">
        <v>148</v>
      </c>
      <c r="J12" s="54">
        <v>2016</v>
      </c>
      <c r="K12" s="57" t="s">
        <v>3152</v>
      </c>
      <c r="L12" s="54" t="s">
        <v>3153</v>
      </c>
      <c r="M12" s="54" t="s">
        <v>910</v>
      </c>
      <c r="N12" s="54" t="s">
        <v>3154</v>
      </c>
      <c r="O12" s="58" t="s">
        <v>3429</v>
      </c>
      <c r="P12" s="54"/>
      <c r="Q12" s="54"/>
      <c r="R12" s="54"/>
      <c r="S12" s="54"/>
      <c r="T12" s="48">
        <v>282187.73</v>
      </c>
      <c r="U12" s="48">
        <v>3907.2</v>
      </c>
      <c r="V12" s="48">
        <v>2320</v>
      </c>
      <c r="W12" s="48">
        <v>360</v>
      </c>
      <c r="X12" s="48">
        <v>286094.93</v>
      </c>
      <c r="Y12" s="48">
        <v>45775.19</v>
      </c>
      <c r="Z12" s="48">
        <v>334550.12</v>
      </c>
      <c r="AA12" s="69" t="s">
        <v>864</v>
      </c>
      <c r="AB12" s="26" t="s">
        <v>3163</v>
      </c>
      <c r="AC12" s="24">
        <v>334550.12</v>
      </c>
      <c r="AD12" s="32">
        <f t="shared" si="0"/>
        <v>0</v>
      </c>
      <c r="AE12" s="32"/>
    </row>
    <row r="13" spans="1:31">
      <c r="A13" s="60" t="s">
        <v>3155</v>
      </c>
      <c r="B13" s="56">
        <v>42615</v>
      </c>
      <c r="C13" s="56">
        <v>42615</v>
      </c>
      <c r="D13" s="68" t="s">
        <v>3426</v>
      </c>
      <c r="E13" s="56">
        <v>42586</v>
      </c>
      <c r="F13" s="54" t="s">
        <v>78</v>
      </c>
      <c r="G13" s="54">
        <v>57040</v>
      </c>
      <c r="H13" s="54" t="s">
        <v>147</v>
      </c>
      <c r="I13" s="54" t="s">
        <v>148</v>
      </c>
      <c r="J13" s="54">
        <v>2016</v>
      </c>
      <c r="K13" s="57" t="s">
        <v>3156</v>
      </c>
      <c r="L13" s="54" t="s">
        <v>3157</v>
      </c>
      <c r="M13" s="54" t="s">
        <v>2845</v>
      </c>
      <c r="N13" s="54" t="s">
        <v>3158</v>
      </c>
      <c r="O13" s="58" t="s">
        <v>3430</v>
      </c>
      <c r="P13" s="54"/>
      <c r="Q13" s="54"/>
      <c r="R13" s="54"/>
      <c r="S13" s="54"/>
      <c r="T13" s="48">
        <v>282187.73</v>
      </c>
      <c r="U13" s="48">
        <v>3907.2</v>
      </c>
      <c r="V13" s="48">
        <v>2320</v>
      </c>
      <c r="W13" s="48">
        <v>360</v>
      </c>
      <c r="X13" s="48">
        <v>286094.93</v>
      </c>
      <c r="Y13" s="48">
        <v>45775.19</v>
      </c>
      <c r="Z13" s="48">
        <v>334550.12</v>
      </c>
      <c r="AA13" s="69" t="s">
        <v>864</v>
      </c>
      <c r="AB13" s="26" t="s">
        <v>3164</v>
      </c>
      <c r="AC13" s="24">
        <v>334550.12</v>
      </c>
      <c r="AD13" s="32">
        <f t="shared" si="0"/>
        <v>0</v>
      </c>
      <c r="AE13" s="32"/>
    </row>
    <row r="14" spans="1:31">
      <c r="A14" s="60" t="s">
        <v>3431</v>
      </c>
      <c r="B14" s="56">
        <v>42615</v>
      </c>
      <c r="C14" s="56">
        <v>42615</v>
      </c>
      <c r="D14" s="68" t="s">
        <v>3426</v>
      </c>
      <c r="E14" s="56">
        <v>42590</v>
      </c>
      <c r="F14" s="54" t="s">
        <v>78</v>
      </c>
      <c r="G14" s="54">
        <v>57040</v>
      </c>
      <c r="H14" s="54" t="s">
        <v>515</v>
      </c>
      <c r="I14" s="54" t="s">
        <v>148</v>
      </c>
      <c r="J14" s="54">
        <v>2016</v>
      </c>
      <c r="K14" s="57" t="s">
        <v>3432</v>
      </c>
      <c r="L14" s="54" t="s">
        <v>3433</v>
      </c>
      <c r="M14" s="54" t="s">
        <v>518</v>
      </c>
      <c r="N14" s="54" t="s">
        <v>3434</v>
      </c>
      <c r="O14" s="58" t="s">
        <v>3435</v>
      </c>
      <c r="P14" s="54"/>
      <c r="Q14" s="54"/>
      <c r="R14" s="54"/>
      <c r="S14" s="54"/>
      <c r="T14" s="48">
        <v>305042.83</v>
      </c>
      <c r="U14" s="48">
        <v>3907.2</v>
      </c>
      <c r="V14" s="48">
        <v>2320</v>
      </c>
      <c r="W14" s="48">
        <v>360</v>
      </c>
      <c r="X14" s="48">
        <v>308950.03000000003</v>
      </c>
      <c r="Y14" s="48">
        <v>49432</v>
      </c>
      <c r="Z14" s="48">
        <v>361062.03</v>
      </c>
      <c r="AA14" s="69" t="s">
        <v>521</v>
      </c>
      <c r="AB14" s="47" t="s">
        <v>3488</v>
      </c>
      <c r="AC14" s="24">
        <v>361062.03</v>
      </c>
      <c r="AD14" s="32">
        <f t="shared" si="0"/>
        <v>0</v>
      </c>
      <c r="AE14" s="32"/>
    </row>
    <row r="15" spans="1:31">
      <c r="A15" s="60" t="s">
        <v>3165</v>
      </c>
      <c r="B15" s="56">
        <v>42622</v>
      </c>
      <c r="C15" s="56">
        <v>42622</v>
      </c>
      <c r="D15" s="68" t="s">
        <v>3426</v>
      </c>
      <c r="E15" s="56">
        <v>42618</v>
      </c>
      <c r="F15" s="54" t="s">
        <v>31</v>
      </c>
      <c r="G15" s="54">
        <v>57040</v>
      </c>
      <c r="H15" s="54" t="s">
        <v>2255</v>
      </c>
      <c r="I15" s="54" t="s">
        <v>166</v>
      </c>
      <c r="J15" s="54">
        <v>2017</v>
      </c>
      <c r="K15" s="57" t="s">
        <v>3166</v>
      </c>
      <c r="L15" s="54" t="s">
        <v>3167</v>
      </c>
      <c r="M15" s="54" t="s">
        <v>2130</v>
      </c>
      <c r="N15" s="54" t="s">
        <v>3168</v>
      </c>
      <c r="O15" s="58" t="s">
        <v>3169</v>
      </c>
      <c r="P15" s="54"/>
      <c r="Q15" s="54"/>
      <c r="R15" s="54"/>
      <c r="S15" s="54"/>
      <c r="T15" s="48">
        <v>149818.16</v>
      </c>
      <c r="U15" s="48">
        <v>5670.13</v>
      </c>
      <c r="V15" s="48">
        <v>1160</v>
      </c>
      <c r="W15" s="48">
        <v>360</v>
      </c>
      <c r="X15" s="48">
        <v>155488.29</v>
      </c>
      <c r="Y15" s="48">
        <v>24878.13</v>
      </c>
      <c r="Z15" s="48">
        <v>181886.42</v>
      </c>
      <c r="AA15" s="70" t="s">
        <v>317</v>
      </c>
      <c r="AB15" s="47" t="s">
        <v>3395</v>
      </c>
      <c r="AC15" s="24">
        <v>181886.42</v>
      </c>
      <c r="AD15" s="32">
        <f t="shared" si="0"/>
        <v>0</v>
      </c>
      <c r="AE15" s="32"/>
    </row>
    <row r="16" spans="1:31">
      <c r="A16" s="60" t="s">
        <v>3170</v>
      </c>
      <c r="B16" s="56">
        <v>42622</v>
      </c>
      <c r="C16" s="56">
        <v>42622</v>
      </c>
      <c r="D16" s="68" t="s">
        <v>3426</v>
      </c>
      <c r="E16" s="56">
        <v>42618</v>
      </c>
      <c r="F16" s="54" t="s">
        <v>31</v>
      </c>
      <c r="G16" s="54">
        <v>57040</v>
      </c>
      <c r="H16" s="54" t="s">
        <v>2255</v>
      </c>
      <c r="I16" s="54" t="s">
        <v>166</v>
      </c>
      <c r="J16" s="54">
        <v>2017</v>
      </c>
      <c r="K16" s="57" t="s">
        <v>3166</v>
      </c>
      <c r="L16" s="54" t="s">
        <v>3171</v>
      </c>
      <c r="M16" s="54" t="s">
        <v>2135</v>
      </c>
      <c r="N16" s="54" t="s">
        <v>3172</v>
      </c>
      <c r="O16" s="58" t="s">
        <v>3173</v>
      </c>
      <c r="P16" s="54"/>
      <c r="Q16" s="54"/>
      <c r="R16" s="54"/>
      <c r="S16" s="54"/>
      <c r="T16" s="48">
        <v>149818.16</v>
      </c>
      <c r="U16" s="48">
        <v>5670.13</v>
      </c>
      <c r="V16" s="48">
        <v>1160</v>
      </c>
      <c r="W16" s="48">
        <v>360</v>
      </c>
      <c r="X16" s="48">
        <v>155488.29</v>
      </c>
      <c r="Y16" s="48">
        <v>24878.13</v>
      </c>
      <c r="Z16" s="48">
        <v>181886.42</v>
      </c>
      <c r="AA16" s="70" t="s">
        <v>317</v>
      </c>
      <c r="AB16" s="47" t="s">
        <v>3394</v>
      </c>
      <c r="AC16" s="24">
        <v>181883.42</v>
      </c>
      <c r="AD16" s="32">
        <f t="shared" si="0"/>
        <v>-3</v>
      </c>
      <c r="AE16" s="32"/>
    </row>
    <row r="17" spans="1:31">
      <c r="A17" s="60" t="s">
        <v>3174</v>
      </c>
      <c r="B17" s="56">
        <v>42622</v>
      </c>
      <c r="C17" s="56">
        <v>42622</v>
      </c>
      <c r="D17" s="68" t="s">
        <v>3426</v>
      </c>
      <c r="E17" s="56">
        <v>42618</v>
      </c>
      <c r="F17" s="54" t="s">
        <v>31</v>
      </c>
      <c r="G17" s="54">
        <v>57040</v>
      </c>
      <c r="H17" s="54" t="s">
        <v>2122</v>
      </c>
      <c r="I17" s="54" t="s">
        <v>166</v>
      </c>
      <c r="J17" s="54">
        <v>2017</v>
      </c>
      <c r="K17" s="57" t="s">
        <v>3166</v>
      </c>
      <c r="L17" s="54" t="s">
        <v>3175</v>
      </c>
      <c r="M17" s="54" t="s">
        <v>2135</v>
      </c>
      <c r="N17" s="54" t="s">
        <v>3176</v>
      </c>
      <c r="O17" s="58" t="s">
        <v>3177</v>
      </c>
      <c r="P17" s="54"/>
      <c r="Q17" s="54"/>
      <c r="R17" s="54"/>
      <c r="S17" s="54"/>
      <c r="T17" s="48">
        <v>165352.65</v>
      </c>
      <c r="U17" s="48">
        <v>5670.13</v>
      </c>
      <c r="V17" s="48">
        <v>1160</v>
      </c>
      <c r="W17" s="48">
        <v>360</v>
      </c>
      <c r="X17" s="48">
        <v>171022.78</v>
      </c>
      <c r="Y17" s="48">
        <v>27363.64</v>
      </c>
      <c r="Z17" s="48">
        <v>199906.41999999998</v>
      </c>
      <c r="AA17" s="70" t="s">
        <v>2480</v>
      </c>
      <c r="AB17" s="47" t="s">
        <v>3396</v>
      </c>
      <c r="AC17" s="24">
        <v>199906.42</v>
      </c>
      <c r="AD17" s="32">
        <f t="shared" si="0"/>
        <v>0</v>
      </c>
      <c r="AE17" s="32"/>
    </row>
    <row r="18" spans="1:31">
      <c r="A18" s="60" t="s">
        <v>3178</v>
      </c>
      <c r="B18" s="56">
        <v>42622</v>
      </c>
      <c r="C18" s="56">
        <v>42622</v>
      </c>
      <c r="D18" s="68" t="s">
        <v>3426</v>
      </c>
      <c r="E18" s="56">
        <v>42618</v>
      </c>
      <c r="F18" s="54" t="s">
        <v>31</v>
      </c>
      <c r="G18" s="54">
        <v>57040</v>
      </c>
      <c r="H18" s="54" t="s">
        <v>2122</v>
      </c>
      <c r="I18" s="54" t="s">
        <v>166</v>
      </c>
      <c r="J18" s="54">
        <v>2017</v>
      </c>
      <c r="K18" s="57" t="s">
        <v>3166</v>
      </c>
      <c r="L18" s="54" t="s">
        <v>3179</v>
      </c>
      <c r="M18" s="54" t="s">
        <v>2135</v>
      </c>
      <c r="N18" s="54" t="s">
        <v>3180</v>
      </c>
      <c r="O18" s="58" t="s">
        <v>3181</v>
      </c>
      <c r="P18" s="54"/>
      <c r="Q18" s="54"/>
      <c r="R18" s="54"/>
      <c r="S18" s="54"/>
      <c r="T18" s="48">
        <v>165352.65</v>
      </c>
      <c r="U18" s="48">
        <v>5670.13</v>
      </c>
      <c r="V18" s="48">
        <v>1160</v>
      </c>
      <c r="W18" s="48">
        <v>360</v>
      </c>
      <c r="X18" s="48">
        <v>171022.78</v>
      </c>
      <c r="Y18" s="48">
        <v>27363.64</v>
      </c>
      <c r="Z18" s="48">
        <v>199906.41999999998</v>
      </c>
      <c r="AA18" s="70" t="s">
        <v>2480</v>
      </c>
      <c r="AB18" s="72" t="s">
        <v>3397</v>
      </c>
      <c r="AC18" s="53">
        <v>199907.42</v>
      </c>
      <c r="AD18" s="73">
        <f t="shared" si="0"/>
        <v>1.0000000000291038</v>
      </c>
      <c r="AE18" s="73"/>
    </row>
    <row r="19" spans="1:31">
      <c r="A19" s="60" t="s">
        <v>3182</v>
      </c>
      <c r="B19" s="56">
        <v>42622</v>
      </c>
      <c r="C19" s="56">
        <v>42622</v>
      </c>
      <c r="D19" s="68" t="s">
        <v>3426</v>
      </c>
      <c r="E19" s="56">
        <v>42618</v>
      </c>
      <c r="F19" s="54" t="s">
        <v>31</v>
      </c>
      <c r="G19" s="54">
        <v>57040</v>
      </c>
      <c r="H19" s="54" t="s">
        <v>2779</v>
      </c>
      <c r="I19" s="54" t="s">
        <v>705</v>
      </c>
      <c r="J19" s="54">
        <v>2017</v>
      </c>
      <c r="K19" s="57" t="s">
        <v>3183</v>
      </c>
      <c r="L19" s="54" t="s">
        <v>3184</v>
      </c>
      <c r="M19" s="54" t="s">
        <v>1059</v>
      </c>
      <c r="N19" s="54" t="s">
        <v>3185</v>
      </c>
      <c r="O19" s="58" t="s">
        <v>3186</v>
      </c>
      <c r="P19" s="54"/>
      <c r="Q19" s="54"/>
      <c r="R19" s="54"/>
      <c r="S19" s="54"/>
      <c r="T19" s="48">
        <v>320718.83</v>
      </c>
      <c r="U19" s="48">
        <v>5670.13</v>
      </c>
      <c r="V19" s="48">
        <v>2320</v>
      </c>
      <c r="W19" s="48">
        <v>360</v>
      </c>
      <c r="X19" s="48">
        <v>326388.96000000002</v>
      </c>
      <c r="Y19" s="48">
        <v>52222.23</v>
      </c>
      <c r="Z19" s="48">
        <v>381291.19</v>
      </c>
      <c r="AA19" s="70" t="s">
        <v>2782</v>
      </c>
      <c r="AB19" s="47" t="s">
        <v>3398</v>
      </c>
      <c r="AC19" s="24">
        <v>381291.19</v>
      </c>
      <c r="AD19" s="32">
        <f t="shared" si="0"/>
        <v>0</v>
      </c>
      <c r="AE19" s="32"/>
    </row>
    <row r="20" spans="1:31">
      <c r="A20" s="60" t="s">
        <v>3187</v>
      </c>
      <c r="B20" s="56">
        <v>42622</v>
      </c>
      <c r="C20" s="56">
        <v>42622</v>
      </c>
      <c r="D20" s="68" t="s">
        <v>3426</v>
      </c>
      <c r="E20" s="56">
        <v>42618</v>
      </c>
      <c r="F20" s="54" t="s">
        <v>31</v>
      </c>
      <c r="G20" s="54">
        <v>57040</v>
      </c>
      <c r="H20" s="54" t="s">
        <v>343</v>
      </c>
      <c r="I20" s="54" t="s">
        <v>32</v>
      </c>
      <c r="J20" s="54">
        <v>2016</v>
      </c>
      <c r="K20" s="57" t="s">
        <v>3166</v>
      </c>
      <c r="L20" s="54" t="s">
        <v>3188</v>
      </c>
      <c r="M20" s="54" t="s">
        <v>57</v>
      </c>
      <c r="N20" s="54" t="s">
        <v>3189</v>
      </c>
      <c r="O20" s="58" t="s">
        <v>3190</v>
      </c>
      <c r="P20" s="54"/>
      <c r="Q20" s="54"/>
      <c r="R20" s="54"/>
      <c r="S20" s="54"/>
      <c r="T20" s="48">
        <v>239969.28</v>
      </c>
      <c r="U20" s="48">
        <v>5311.04</v>
      </c>
      <c r="V20" s="48">
        <v>2320</v>
      </c>
      <c r="W20" s="48">
        <v>360</v>
      </c>
      <c r="X20" s="48">
        <v>245280.32</v>
      </c>
      <c r="Y20" s="48">
        <v>39244.85</v>
      </c>
      <c r="Z20" s="48">
        <v>287205.17</v>
      </c>
      <c r="AA20" s="70">
        <v>1520604</v>
      </c>
      <c r="AB20" s="47" t="s">
        <v>3399</v>
      </c>
      <c r="AC20" s="24">
        <v>287205.17</v>
      </c>
      <c r="AD20" s="32">
        <f t="shared" si="0"/>
        <v>0</v>
      </c>
      <c r="AE20" s="32"/>
    </row>
    <row r="21" spans="1:31">
      <c r="A21" s="60" t="s">
        <v>3191</v>
      </c>
      <c r="B21" s="56">
        <v>42622</v>
      </c>
      <c r="C21" s="56">
        <v>42622</v>
      </c>
      <c r="D21" s="68" t="s">
        <v>3426</v>
      </c>
      <c r="E21" s="56">
        <v>42618</v>
      </c>
      <c r="F21" s="54" t="s">
        <v>31</v>
      </c>
      <c r="G21" s="54">
        <v>57040</v>
      </c>
      <c r="H21" s="54" t="s">
        <v>343</v>
      </c>
      <c r="I21" s="54" t="s">
        <v>32</v>
      </c>
      <c r="J21" s="54">
        <v>2016</v>
      </c>
      <c r="K21" s="57" t="s">
        <v>3166</v>
      </c>
      <c r="L21" s="54" t="s">
        <v>3192</v>
      </c>
      <c r="M21" s="54" t="s">
        <v>345</v>
      </c>
      <c r="N21" s="54" t="s">
        <v>3193</v>
      </c>
      <c r="O21" s="58" t="s">
        <v>3194</v>
      </c>
      <c r="P21" s="54"/>
      <c r="Q21" s="54"/>
      <c r="R21" s="54"/>
      <c r="S21" s="54"/>
      <c r="T21" s="48">
        <v>239969.28</v>
      </c>
      <c r="U21" s="48">
        <v>5311.04</v>
      </c>
      <c r="V21" s="48">
        <v>2320</v>
      </c>
      <c r="W21" s="48">
        <v>360</v>
      </c>
      <c r="X21" s="48">
        <v>245280.32</v>
      </c>
      <c r="Y21" s="48">
        <v>39244.85</v>
      </c>
      <c r="Z21" s="48">
        <v>287205.17</v>
      </c>
      <c r="AA21" s="70">
        <v>1520604</v>
      </c>
      <c r="AB21" s="47" t="s">
        <v>3400</v>
      </c>
      <c r="AC21" s="24">
        <v>287205.17</v>
      </c>
      <c r="AD21" s="32">
        <f t="shared" si="0"/>
        <v>0</v>
      </c>
      <c r="AE21" s="32"/>
    </row>
    <row r="22" spans="1:31">
      <c r="A22" s="60" t="s">
        <v>3195</v>
      </c>
      <c r="B22" s="56">
        <v>42622</v>
      </c>
      <c r="C22" s="56">
        <v>42622</v>
      </c>
      <c r="D22" s="68" t="s">
        <v>3426</v>
      </c>
      <c r="E22" s="56">
        <v>42618</v>
      </c>
      <c r="F22" s="54" t="s">
        <v>31</v>
      </c>
      <c r="G22" s="54">
        <v>57040</v>
      </c>
      <c r="H22" s="54" t="s">
        <v>343</v>
      </c>
      <c r="I22" s="54" t="s">
        <v>32</v>
      </c>
      <c r="J22" s="54">
        <v>2016</v>
      </c>
      <c r="K22" s="57" t="s">
        <v>3166</v>
      </c>
      <c r="L22" s="54" t="s">
        <v>3196</v>
      </c>
      <c r="M22" s="54" t="s">
        <v>130</v>
      </c>
      <c r="N22" s="54" t="s">
        <v>3197</v>
      </c>
      <c r="O22" s="58" t="s">
        <v>3198</v>
      </c>
      <c r="P22" s="54"/>
      <c r="Q22" s="54"/>
      <c r="R22" s="54"/>
      <c r="S22" s="54"/>
      <c r="T22" s="48">
        <v>239969.28</v>
      </c>
      <c r="U22" s="48">
        <v>5311.04</v>
      </c>
      <c r="V22" s="48">
        <v>2320</v>
      </c>
      <c r="W22" s="48">
        <v>360</v>
      </c>
      <c r="X22" s="48">
        <v>245280.32</v>
      </c>
      <c r="Y22" s="48">
        <v>39244.85</v>
      </c>
      <c r="Z22" s="48">
        <v>287205.17</v>
      </c>
      <c r="AA22" s="70">
        <v>1520604</v>
      </c>
      <c r="AB22" s="47" t="s">
        <v>3401</v>
      </c>
      <c r="AC22" s="24">
        <v>287205.17</v>
      </c>
      <c r="AD22" s="32">
        <f t="shared" si="0"/>
        <v>0</v>
      </c>
      <c r="AE22" s="32"/>
    </row>
    <row r="23" spans="1:31">
      <c r="A23" s="60" t="s">
        <v>3199</v>
      </c>
      <c r="B23" s="56">
        <v>42623</v>
      </c>
      <c r="C23" s="56">
        <v>42623</v>
      </c>
      <c r="D23" s="68" t="s">
        <v>3426</v>
      </c>
      <c r="E23" s="56">
        <v>42618</v>
      </c>
      <c r="F23" s="54" t="s">
        <v>31</v>
      </c>
      <c r="G23" s="54">
        <v>57040</v>
      </c>
      <c r="H23" s="54" t="s">
        <v>2255</v>
      </c>
      <c r="I23" s="54" t="s">
        <v>166</v>
      </c>
      <c r="J23" s="54">
        <v>2017</v>
      </c>
      <c r="K23" s="57" t="s">
        <v>3166</v>
      </c>
      <c r="L23" s="54" t="s">
        <v>3200</v>
      </c>
      <c r="M23" s="54" t="s">
        <v>2124</v>
      </c>
      <c r="N23" s="54" t="s">
        <v>3201</v>
      </c>
      <c r="O23" s="58" t="s">
        <v>3202</v>
      </c>
      <c r="P23" s="54"/>
      <c r="Q23" s="54"/>
      <c r="R23" s="54"/>
      <c r="S23" s="54"/>
      <c r="T23" s="48">
        <v>149818.16</v>
      </c>
      <c r="U23" s="48">
        <v>5670.13</v>
      </c>
      <c r="V23" s="48">
        <v>1160</v>
      </c>
      <c r="W23" s="48">
        <v>360</v>
      </c>
      <c r="X23" s="48">
        <v>155488.29</v>
      </c>
      <c r="Y23" s="48">
        <v>24878.13</v>
      </c>
      <c r="Z23" s="48">
        <v>181886.42</v>
      </c>
      <c r="AA23" s="70" t="s">
        <v>317</v>
      </c>
      <c r="AB23" s="47" t="s">
        <v>3402</v>
      </c>
      <c r="AC23" s="24">
        <v>181886.42</v>
      </c>
      <c r="AD23" s="32">
        <f t="shared" si="0"/>
        <v>0</v>
      </c>
      <c r="AE23" s="32"/>
    </row>
    <row r="24" spans="1:31">
      <c r="A24" s="60" t="s">
        <v>3203</v>
      </c>
      <c r="B24" s="56">
        <v>42623</v>
      </c>
      <c r="C24" s="56">
        <v>42623</v>
      </c>
      <c r="D24" s="68" t="s">
        <v>3426</v>
      </c>
      <c r="E24" s="56">
        <v>42590</v>
      </c>
      <c r="F24" s="54" t="s">
        <v>103</v>
      </c>
      <c r="G24" s="54">
        <v>57040</v>
      </c>
      <c r="H24" s="54" t="s">
        <v>3204</v>
      </c>
      <c r="I24" s="54" t="s">
        <v>104</v>
      </c>
      <c r="J24" s="54">
        <v>2017</v>
      </c>
      <c r="K24" s="57" t="s">
        <v>3205</v>
      </c>
      <c r="L24" s="54" t="s">
        <v>3206</v>
      </c>
      <c r="M24" s="54" t="s">
        <v>1996</v>
      </c>
      <c r="N24" s="54" t="s">
        <v>3207</v>
      </c>
      <c r="O24" s="58" t="s">
        <v>3208</v>
      </c>
      <c r="P24" s="54"/>
      <c r="Q24" s="54"/>
      <c r="R24" s="54"/>
      <c r="S24" s="54"/>
      <c r="T24" s="48">
        <v>365789.96</v>
      </c>
      <c r="U24" s="48">
        <v>4140.84</v>
      </c>
      <c r="V24" s="48">
        <v>2900</v>
      </c>
      <c r="W24" s="48">
        <v>360</v>
      </c>
      <c r="X24" s="48">
        <v>369930.80000000005</v>
      </c>
      <c r="Y24" s="48">
        <v>59188.93</v>
      </c>
      <c r="Z24" s="48">
        <v>432379.73000000004</v>
      </c>
      <c r="AA24" s="70">
        <v>1520302</v>
      </c>
      <c r="AB24" s="47" t="s">
        <v>3403</v>
      </c>
      <c r="AC24" s="24">
        <v>432379.73</v>
      </c>
      <c r="AD24" s="32">
        <f t="shared" si="0"/>
        <v>0</v>
      </c>
      <c r="AE24" s="32"/>
    </row>
    <row r="25" spans="1:31">
      <c r="A25" s="60" t="s">
        <v>3209</v>
      </c>
      <c r="B25" s="56">
        <v>42623</v>
      </c>
      <c r="C25" s="56">
        <v>42623</v>
      </c>
      <c r="D25" s="68" t="s">
        <v>3426</v>
      </c>
      <c r="E25" s="56">
        <v>42590</v>
      </c>
      <c r="F25" s="54" t="s">
        <v>103</v>
      </c>
      <c r="G25" s="54">
        <v>57040</v>
      </c>
      <c r="H25" s="54" t="s">
        <v>3204</v>
      </c>
      <c r="I25" s="54" t="s">
        <v>104</v>
      </c>
      <c r="J25" s="54">
        <v>2017</v>
      </c>
      <c r="K25" s="57" t="s">
        <v>3205</v>
      </c>
      <c r="L25" s="54" t="s">
        <v>3210</v>
      </c>
      <c r="M25" s="54" t="s">
        <v>261</v>
      </c>
      <c r="N25" s="54" t="s">
        <v>3211</v>
      </c>
      <c r="O25" s="58" t="s">
        <v>3212</v>
      </c>
      <c r="P25" s="54"/>
      <c r="Q25" s="54"/>
      <c r="R25" s="54"/>
      <c r="S25" s="54"/>
      <c r="T25" s="48">
        <v>365789.96</v>
      </c>
      <c r="U25" s="48">
        <v>4140.84</v>
      </c>
      <c r="V25" s="48">
        <v>2900</v>
      </c>
      <c r="W25" s="48">
        <v>360</v>
      </c>
      <c r="X25" s="48">
        <v>369930.80000000005</v>
      </c>
      <c r="Y25" s="48">
        <v>59188.93</v>
      </c>
      <c r="Z25" s="48">
        <v>432379.73000000004</v>
      </c>
      <c r="AA25" s="70">
        <v>1520302</v>
      </c>
      <c r="AB25" s="47" t="s">
        <v>3404</v>
      </c>
      <c r="AC25" s="24">
        <v>432379.73</v>
      </c>
      <c r="AD25" s="32">
        <f t="shared" si="0"/>
        <v>0</v>
      </c>
      <c r="AE25" s="32"/>
    </row>
    <row r="26" spans="1:31">
      <c r="A26" s="60" t="s">
        <v>3213</v>
      </c>
      <c r="B26" s="56">
        <v>42623</v>
      </c>
      <c r="C26" s="56">
        <v>42623</v>
      </c>
      <c r="D26" s="68" t="s">
        <v>3426</v>
      </c>
      <c r="E26" s="56">
        <v>42593</v>
      </c>
      <c r="F26" s="54" t="s">
        <v>103</v>
      </c>
      <c r="G26" s="54">
        <v>57040</v>
      </c>
      <c r="H26" s="54" t="s">
        <v>3204</v>
      </c>
      <c r="I26" s="54" t="s">
        <v>104</v>
      </c>
      <c r="J26" s="54">
        <v>2017</v>
      </c>
      <c r="K26" s="57" t="s">
        <v>3214</v>
      </c>
      <c r="L26" s="54" t="s">
        <v>3215</v>
      </c>
      <c r="M26" s="54" t="s">
        <v>1094</v>
      </c>
      <c r="N26" s="54" t="s">
        <v>3216</v>
      </c>
      <c r="O26" s="58" t="s">
        <v>3217</v>
      </c>
      <c r="P26" s="54"/>
      <c r="Q26" s="54"/>
      <c r="R26" s="54"/>
      <c r="S26" s="54"/>
      <c r="T26" s="48">
        <v>365789.96</v>
      </c>
      <c r="U26" s="48">
        <v>4140.84</v>
      </c>
      <c r="V26" s="48">
        <v>2900</v>
      </c>
      <c r="W26" s="48">
        <v>360</v>
      </c>
      <c r="X26" s="48">
        <v>369930.80000000005</v>
      </c>
      <c r="Y26" s="48">
        <v>59188.93</v>
      </c>
      <c r="Z26" s="48">
        <v>432379.73000000004</v>
      </c>
      <c r="AA26" s="70">
        <v>1520302</v>
      </c>
      <c r="AB26" s="47" t="s">
        <v>3405</v>
      </c>
      <c r="AC26" s="24">
        <v>432379.73</v>
      </c>
      <c r="AD26" s="32">
        <f t="shared" si="0"/>
        <v>0</v>
      </c>
      <c r="AE26" s="32"/>
    </row>
    <row r="27" spans="1:31">
      <c r="A27" s="60" t="s">
        <v>3218</v>
      </c>
      <c r="B27" s="56">
        <v>42623</v>
      </c>
      <c r="C27" s="56">
        <v>42623</v>
      </c>
      <c r="D27" s="68" t="s">
        <v>3426</v>
      </c>
      <c r="E27" s="56">
        <v>42593</v>
      </c>
      <c r="F27" s="54" t="s">
        <v>103</v>
      </c>
      <c r="G27" s="54">
        <v>57040</v>
      </c>
      <c r="H27" s="54" t="s">
        <v>3204</v>
      </c>
      <c r="I27" s="54" t="s">
        <v>104</v>
      </c>
      <c r="J27" s="54">
        <v>2017</v>
      </c>
      <c r="K27" s="57" t="s">
        <v>3219</v>
      </c>
      <c r="L27" s="54" t="s">
        <v>3220</v>
      </c>
      <c r="M27" s="54" t="s">
        <v>247</v>
      </c>
      <c r="N27" s="54" t="s">
        <v>3221</v>
      </c>
      <c r="O27" s="58" t="s">
        <v>3222</v>
      </c>
      <c r="P27" s="54"/>
      <c r="Q27" s="54"/>
      <c r="R27" s="54"/>
      <c r="S27" s="54"/>
      <c r="T27" s="48">
        <v>365789.96</v>
      </c>
      <c r="U27" s="48">
        <v>4140.84</v>
      </c>
      <c r="V27" s="48">
        <v>2900</v>
      </c>
      <c r="W27" s="48">
        <v>360</v>
      </c>
      <c r="X27" s="48">
        <v>369930.80000000005</v>
      </c>
      <c r="Y27" s="48">
        <v>59188.93</v>
      </c>
      <c r="Z27" s="48">
        <v>432379.73000000004</v>
      </c>
      <c r="AA27" s="70">
        <v>1520302</v>
      </c>
      <c r="AB27" s="47" t="s">
        <v>3406</v>
      </c>
      <c r="AC27" s="24">
        <v>432379.73</v>
      </c>
      <c r="AD27" s="32">
        <f t="shared" si="0"/>
        <v>0</v>
      </c>
      <c r="AE27" s="32"/>
    </row>
    <row r="28" spans="1:31">
      <c r="A28" s="60" t="s">
        <v>3223</v>
      </c>
      <c r="B28" s="56">
        <v>42623</v>
      </c>
      <c r="C28" s="56">
        <v>42623</v>
      </c>
      <c r="D28" s="68" t="s">
        <v>3426</v>
      </c>
      <c r="E28" s="56">
        <v>42618</v>
      </c>
      <c r="F28" s="54" t="s">
        <v>31</v>
      </c>
      <c r="G28" s="54">
        <v>57040</v>
      </c>
      <c r="H28" s="54" t="s">
        <v>338</v>
      </c>
      <c r="I28" s="54" t="s">
        <v>32</v>
      </c>
      <c r="J28" s="54">
        <v>2016</v>
      </c>
      <c r="K28" s="57" t="s">
        <v>3166</v>
      </c>
      <c r="L28" s="54" t="s">
        <v>3224</v>
      </c>
      <c r="M28" s="54" t="s">
        <v>46</v>
      </c>
      <c r="N28" s="54" t="s">
        <v>3225</v>
      </c>
      <c r="O28" s="58" t="s">
        <v>3226</v>
      </c>
      <c r="P28" s="54"/>
      <c r="Q28" s="54"/>
      <c r="R28" s="54"/>
      <c r="S28" s="54"/>
      <c r="T28" s="48">
        <v>191044.02</v>
      </c>
      <c r="U28" s="48">
        <v>5311.04</v>
      </c>
      <c r="V28" s="48">
        <v>2320</v>
      </c>
      <c r="W28" s="48">
        <v>360</v>
      </c>
      <c r="X28" s="48">
        <v>196355.06</v>
      </c>
      <c r="Y28" s="48">
        <v>31416.81</v>
      </c>
      <c r="Z28" s="48">
        <v>230451.87</v>
      </c>
      <c r="AA28" s="70">
        <v>1520105</v>
      </c>
      <c r="AB28" s="47" t="s">
        <v>3407</v>
      </c>
      <c r="AC28" s="24">
        <v>230451.87</v>
      </c>
      <c r="AD28" s="32">
        <f t="shared" si="0"/>
        <v>0</v>
      </c>
      <c r="AE28" s="32"/>
    </row>
    <row r="29" spans="1:31">
      <c r="A29" s="60" t="s">
        <v>3227</v>
      </c>
      <c r="B29" s="56">
        <v>42623</v>
      </c>
      <c r="C29" s="56">
        <v>42623</v>
      </c>
      <c r="D29" s="68" t="s">
        <v>3426</v>
      </c>
      <c r="E29" s="56">
        <v>42618</v>
      </c>
      <c r="F29" s="54" t="s">
        <v>31</v>
      </c>
      <c r="G29" s="54">
        <v>57040</v>
      </c>
      <c r="H29" s="54" t="s">
        <v>343</v>
      </c>
      <c r="I29" s="54" t="s">
        <v>32</v>
      </c>
      <c r="J29" s="54">
        <v>2016</v>
      </c>
      <c r="K29" s="57" t="s">
        <v>3166</v>
      </c>
      <c r="L29" s="54" t="s">
        <v>3228</v>
      </c>
      <c r="M29" s="54" t="s">
        <v>57</v>
      </c>
      <c r="N29" s="54" t="s">
        <v>3229</v>
      </c>
      <c r="O29" s="58" t="s">
        <v>3230</v>
      </c>
      <c r="P29" s="54"/>
      <c r="Q29" s="54"/>
      <c r="R29" s="54"/>
      <c r="S29" s="54"/>
      <c r="T29" s="48">
        <v>239969.28</v>
      </c>
      <c r="U29" s="48">
        <v>5311.04</v>
      </c>
      <c r="V29" s="48">
        <v>2320</v>
      </c>
      <c r="W29" s="48">
        <v>360</v>
      </c>
      <c r="X29" s="48">
        <v>245280.32</v>
      </c>
      <c r="Y29" s="48">
        <v>39244.85</v>
      </c>
      <c r="Z29" s="48">
        <v>287205.17</v>
      </c>
      <c r="AA29" s="70">
        <v>1520604</v>
      </c>
      <c r="AB29" s="72" t="s">
        <v>3408</v>
      </c>
      <c r="AC29" s="53">
        <v>287205.17</v>
      </c>
      <c r="AD29" s="73">
        <f t="shared" si="0"/>
        <v>0</v>
      </c>
      <c r="AE29" s="73"/>
    </row>
    <row r="30" spans="1:31">
      <c r="A30" s="60" t="s">
        <v>3231</v>
      </c>
      <c r="B30" s="56">
        <v>42623</v>
      </c>
      <c r="C30" s="56">
        <v>42623</v>
      </c>
      <c r="D30" s="68" t="s">
        <v>3426</v>
      </c>
      <c r="E30" s="56">
        <v>42618</v>
      </c>
      <c r="F30" s="54" t="s">
        <v>31</v>
      </c>
      <c r="G30" s="54">
        <v>57040</v>
      </c>
      <c r="H30" s="54" t="s">
        <v>343</v>
      </c>
      <c r="I30" s="54" t="s">
        <v>32</v>
      </c>
      <c r="J30" s="54">
        <v>2016</v>
      </c>
      <c r="K30" s="57" t="s">
        <v>3166</v>
      </c>
      <c r="L30" s="54" t="s">
        <v>3232</v>
      </c>
      <c r="M30" s="54" t="s">
        <v>57</v>
      </c>
      <c r="N30" s="54" t="s">
        <v>3233</v>
      </c>
      <c r="O30" s="58" t="s">
        <v>3234</v>
      </c>
      <c r="P30" s="54"/>
      <c r="Q30" s="54"/>
      <c r="R30" s="54"/>
      <c r="S30" s="54"/>
      <c r="T30" s="48">
        <v>239969.28</v>
      </c>
      <c r="U30" s="48">
        <v>5311.04</v>
      </c>
      <c r="V30" s="48">
        <v>2320</v>
      </c>
      <c r="W30" s="48">
        <v>360</v>
      </c>
      <c r="X30" s="48">
        <v>245280.32</v>
      </c>
      <c r="Y30" s="48">
        <v>39244.85</v>
      </c>
      <c r="Z30" s="48">
        <v>287205.17</v>
      </c>
      <c r="AA30" s="70">
        <v>1520604</v>
      </c>
      <c r="AB30" s="72" t="s">
        <v>3409</v>
      </c>
      <c r="AC30" s="53">
        <v>287205.15999999997</v>
      </c>
      <c r="AD30" s="73">
        <f t="shared" si="0"/>
        <v>-1.0000000009313226E-2</v>
      </c>
      <c r="AE30" s="73"/>
    </row>
    <row r="31" spans="1:31">
      <c r="A31" s="60" t="s">
        <v>3235</v>
      </c>
      <c r="B31" s="56">
        <v>42623</v>
      </c>
      <c r="C31" s="56">
        <v>42623</v>
      </c>
      <c r="D31" s="68" t="s">
        <v>3426</v>
      </c>
      <c r="E31" s="56">
        <v>42618</v>
      </c>
      <c r="F31" s="54" t="s">
        <v>31</v>
      </c>
      <c r="G31" s="54">
        <v>57040</v>
      </c>
      <c r="H31" s="54" t="s">
        <v>343</v>
      </c>
      <c r="I31" s="54" t="s">
        <v>32</v>
      </c>
      <c r="J31" s="54">
        <v>2016</v>
      </c>
      <c r="K31" s="57" t="s">
        <v>3166</v>
      </c>
      <c r="L31" s="54" t="s">
        <v>3236</v>
      </c>
      <c r="M31" s="54" t="s">
        <v>57</v>
      </c>
      <c r="N31" s="54" t="s">
        <v>3237</v>
      </c>
      <c r="O31" s="58" t="s">
        <v>3238</v>
      </c>
      <c r="P31" s="54"/>
      <c r="Q31" s="54"/>
      <c r="R31" s="54"/>
      <c r="S31" s="54"/>
      <c r="T31" s="48">
        <v>239969.28</v>
      </c>
      <c r="U31" s="48">
        <v>5311.04</v>
      </c>
      <c r="V31" s="48">
        <v>2320</v>
      </c>
      <c r="W31" s="48">
        <v>360</v>
      </c>
      <c r="X31" s="48">
        <v>245280.32</v>
      </c>
      <c r="Y31" s="48">
        <v>39244.85</v>
      </c>
      <c r="Z31" s="48">
        <v>287205.17</v>
      </c>
      <c r="AA31" s="70">
        <v>1520604</v>
      </c>
      <c r="AB31" s="47" t="s">
        <v>3410</v>
      </c>
      <c r="AC31" s="24">
        <v>287205.17</v>
      </c>
      <c r="AD31" s="32">
        <f t="shared" si="0"/>
        <v>0</v>
      </c>
      <c r="AE31" s="32"/>
    </row>
    <row r="32" spans="1:31">
      <c r="A32" s="60" t="s">
        <v>3239</v>
      </c>
      <c r="B32" s="56">
        <v>42623</v>
      </c>
      <c r="C32" s="56">
        <v>42623</v>
      </c>
      <c r="D32" s="68" t="s">
        <v>3426</v>
      </c>
      <c r="E32" s="56">
        <v>42618</v>
      </c>
      <c r="F32" s="54" t="s">
        <v>31</v>
      </c>
      <c r="G32" s="54">
        <v>57040</v>
      </c>
      <c r="H32" s="54" t="s">
        <v>343</v>
      </c>
      <c r="I32" s="54" t="s">
        <v>32</v>
      </c>
      <c r="J32" s="54">
        <v>2016</v>
      </c>
      <c r="K32" s="57" t="s">
        <v>3166</v>
      </c>
      <c r="L32" s="54" t="s">
        <v>3240</v>
      </c>
      <c r="M32" s="54" t="s">
        <v>57</v>
      </c>
      <c r="N32" s="54" t="s">
        <v>3241</v>
      </c>
      <c r="O32" s="58" t="s">
        <v>3242</v>
      </c>
      <c r="P32" s="54"/>
      <c r="Q32" s="54"/>
      <c r="R32" s="54"/>
      <c r="S32" s="54"/>
      <c r="T32" s="48">
        <v>239969.28</v>
      </c>
      <c r="U32" s="48">
        <v>5311.04</v>
      </c>
      <c r="V32" s="48">
        <v>2320</v>
      </c>
      <c r="W32" s="48">
        <v>360</v>
      </c>
      <c r="X32" s="48">
        <v>245280.32</v>
      </c>
      <c r="Y32" s="48">
        <v>39244.85</v>
      </c>
      <c r="Z32" s="48">
        <v>287205.17</v>
      </c>
      <c r="AA32" s="70">
        <v>1520604</v>
      </c>
      <c r="AB32" s="72" t="s">
        <v>3411</v>
      </c>
      <c r="AC32" s="53">
        <v>287205.17</v>
      </c>
      <c r="AD32" s="73">
        <f t="shared" si="0"/>
        <v>0</v>
      </c>
      <c r="AE32" s="73"/>
    </row>
    <row r="33" spans="1:31">
      <c r="A33" s="60" t="s">
        <v>3243</v>
      </c>
      <c r="B33" s="56">
        <v>42623</v>
      </c>
      <c r="C33" s="56">
        <v>42623</v>
      </c>
      <c r="D33" s="68" t="s">
        <v>3426</v>
      </c>
      <c r="E33" s="56">
        <v>42618</v>
      </c>
      <c r="F33" s="54" t="s">
        <v>31</v>
      </c>
      <c r="G33" s="54">
        <v>57040</v>
      </c>
      <c r="H33" s="54" t="s">
        <v>343</v>
      </c>
      <c r="I33" s="54" t="s">
        <v>32</v>
      </c>
      <c r="J33" s="54">
        <v>2016</v>
      </c>
      <c r="K33" s="57" t="s">
        <v>3166</v>
      </c>
      <c r="L33" s="54" t="s">
        <v>3244</v>
      </c>
      <c r="M33" s="54" t="s">
        <v>57</v>
      </c>
      <c r="N33" s="54" t="s">
        <v>3245</v>
      </c>
      <c r="O33" s="58" t="s">
        <v>3246</v>
      </c>
      <c r="P33" s="54"/>
      <c r="Q33" s="54"/>
      <c r="R33" s="54"/>
      <c r="S33" s="54"/>
      <c r="T33" s="48">
        <v>239969.28</v>
      </c>
      <c r="U33" s="48">
        <v>5311.04</v>
      </c>
      <c r="V33" s="48">
        <v>2320</v>
      </c>
      <c r="W33" s="48">
        <v>360</v>
      </c>
      <c r="X33" s="48">
        <v>245280.32</v>
      </c>
      <c r="Y33" s="48">
        <v>39244.85</v>
      </c>
      <c r="Z33" s="48">
        <v>287205.17</v>
      </c>
      <c r="AA33" s="70">
        <v>1520604</v>
      </c>
      <c r="AB33" s="47" t="s">
        <v>3412</v>
      </c>
      <c r="AC33" s="24">
        <v>287205.17</v>
      </c>
      <c r="AD33" s="32">
        <f t="shared" si="0"/>
        <v>0</v>
      </c>
      <c r="AE33" s="32"/>
    </row>
    <row r="34" spans="1:31">
      <c r="A34" s="60" t="s">
        <v>3247</v>
      </c>
      <c r="B34" s="56">
        <v>42623</v>
      </c>
      <c r="C34" s="56">
        <v>42623</v>
      </c>
      <c r="D34" s="68" t="s">
        <v>3426</v>
      </c>
      <c r="E34" s="56">
        <v>42618</v>
      </c>
      <c r="F34" s="54" t="s">
        <v>31</v>
      </c>
      <c r="G34" s="54">
        <v>57040</v>
      </c>
      <c r="H34" s="54" t="s">
        <v>343</v>
      </c>
      <c r="I34" s="54" t="s">
        <v>32</v>
      </c>
      <c r="J34" s="54">
        <v>2016</v>
      </c>
      <c r="K34" s="57" t="s">
        <v>3166</v>
      </c>
      <c r="L34" s="54" t="s">
        <v>3248</v>
      </c>
      <c r="M34" s="54" t="s">
        <v>57</v>
      </c>
      <c r="N34" s="54" t="s">
        <v>3249</v>
      </c>
      <c r="O34" s="58" t="s">
        <v>3250</v>
      </c>
      <c r="P34" s="54"/>
      <c r="Q34" s="54"/>
      <c r="R34" s="54"/>
      <c r="S34" s="54"/>
      <c r="T34" s="48">
        <v>239969.28</v>
      </c>
      <c r="U34" s="48">
        <v>5311.04</v>
      </c>
      <c r="V34" s="48">
        <v>2320</v>
      </c>
      <c r="W34" s="48">
        <v>360</v>
      </c>
      <c r="X34" s="48">
        <v>245280.32</v>
      </c>
      <c r="Y34" s="48">
        <v>39244.85</v>
      </c>
      <c r="Z34" s="48">
        <v>287205.17</v>
      </c>
      <c r="AA34" s="70">
        <v>1520604</v>
      </c>
      <c r="AB34" s="72" t="s">
        <v>3413</v>
      </c>
      <c r="AC34" s="53">
        <v>287205.17</v>
      </c>
      <c r="AD34" s="73">
        <f t="shared" si="0"/>
        <v>0</v>
      </c>
      <c r="AE34" s="73"/>
    </row>
    <row r="35" spans="1:31">
      <c r="A35" s="60" t="s">
        <v>3251</v>
      </c>
      <c r="B35" s="56">
        <v>42622</v>
      </c>
      <c r="C35" s="56">
        <v>42622</v>
      </c>
      <c r="D35" s="68" t="s">
        <v>3426</v>
      </c>
      <c r="E35" s="56">
        <v>42599</v>
      </c>
      <c r="F35" s="54" t="s">
        <v>78</v>
      </c>
      <c r="G35" s="54">
        <v>57040</v>
      </c>
      <c r="H35" s="54" t="s">
        <v>2609</v>
      </c>
      <c r="I35" s="54" t="s">
        <v>139</v>
      </c>
      <c r="J35" s="54">
        <v>2017</v>
      </c>
      <c r="K35" s="57" t="s">
        <v>3252</v>
      </c>
      <c r="L35" s="54" t="s">
        <v>3253</v>
      </c>
      <c r="M35" s="54" t="s">
        <v>235</v>
      </c>
      <c r="N35" s="54" t="s">
        <v>3254</v>
      </c>
      <c r="O35" s="58" t="s">
        <v>3255</v>
      </c>
      <c r="P35" s="54"/>
      <c r="Q35" s="54"/>
      <c r="R35" s="54"/>
      <c r="S35" s="54"/>
      <c r="T35" s="48">
        <v>246526.97</v>
      </c>
      <c r="U35" s="48">
        <v>4140.84</v>
      </c>
      <c r="V35" s="48">
        <v>2320</v>
      </c>
      <c r="W35" s="48">
        <v>360</v>
      </c>
      <c r="X35" s="48">
        <v>250667.81</v>
      </c>
      <c r="Y35" s="48">
        <v>40106.85</v>
      </c>
      <c r="Z35" s="48">
        <v>293454.65999999997</v>
      </c>
      <c r="AA35" s="70" t="s">
        <v>231</v>
      </c>
      <c r="AB35" s="47" t="s">
        <v>3489</v>
      </c>
      <c r="AC35" s="24">
        <v>293454.65999999997</v>
      </c>
      <c r="AD35" s="32">
        <f t="shared" si="0"/>
        <v>0</v>
      </c>
      <c r="AE35" s="32"/>
    </row>
    <row r="36" spans="1:31">
      <c r="A36" s="60" t="s">
        <v>3256</v>
      </c>
      <c r="B36" s="56">
        <v>42622</v>
      </c>
      <c r="C36" s="56">
        <v>42622</v>
      </c>
      <c r="D36" s="68" t="s">
        <v>3426</v>
      </c>
      <c r="E36" s="56">
        <v>42592</v>
      </c>
      <c r="F36" s="54" t="s">
        <v>78</v>
      </c>
      <c r="G36" s="54">
        <v>57040</v>
      </c>
      <c r="H36" s="54" t="s">
        <v>866</v>
      </c>
      <c r="I36" s="54" t="s">
        <v>95</v>
      </c>
      <c r="J36" s="54">
        <v>2016</v>
      </c>
      <c r="K36" s="57" t="s">
        <v>3257</v>
      </c>
      <c r="L36" s="54" t="s">
        <v>3258</v>
      </c>
      <c r="M36" s="54" t="s">
        <v>869</v>
      </c>
      <c r="N36" s="54" t="s">
        <v>3259</v>
      </c>
      <c r="O36" s="58" t="s">
        <v>3260</v>
      </c>
      <c r="P36" s="54"/>
      <c r="Q36" s="54"/>
      <c r="R36" s="54"/>
      <c r="S36" s="54"/>
      <c r="T36" s="48">
        <v>397798.69</v>
      </c>
      <c r="U36" s="48">
        <v>3907.2</v>
      </c>
      <c r="V36" s="48">
        <v>2900</v>
      </c>
      <c r="W36" s="48">
        <v>360</v>
      </c>
      <c r="X36" s="48">
        <v>401705.89</v>
      </c>
      <c r="Y36" s="48">
        <v>64272.94</v>
      </c>
      <c r="Z36" s="48">
        <v>469238.83</v>
      </c>
      <c r="AA36" s="70" t="s">
        <v>2399</v>
      </c>
      <c r="AB36" s="47" t="s">
        <v>3490</v>
      </c>
      <c r="AC36" s="24">
        <v>469238</v>
      </c>
      <c r="AD36" s="32">
        <f t="shared" si="0"/>
        <v>-0.83000000001629815</v>
      </c>
      <c r="AE36" s="32"/>
    </row>
    <row r="37" spans="1:31">
      <c r="A37" s="60" t="s">
        <v>3261</v>
      </c>
      <c r="B37" s="56">
        <v>42622</v>
      </c>
      <c r="C37" s="56">
        <v>42622</v>
      </c>
      <c r="D37" s="68" t="s">
        <v>3426</v>
      </c>
      <c r="E37" s="56">
        <v>42604</v>
      </c>
      <c r="F37" s="54" t="s">
        <v>78</v>
      </c>
      <c r="G37" s="54">
        <v>57040</v>
      </c>
      <c r="H37" s="54" t="s">
        <v>866</v>
      </c>
      <c r="I37" s="54" t="s">
        <v>95</v>
      </c>
      <c r="J37" s="54">
        <v>2016</v>
      </c>
      <c r="K37" s="57" t="s">
        <v>3262</v>
      </c>
      <c r="L37" s="54" t="s">
        <v>3263</v>
      </c>
      <c r="M37" s="54" t="s">
        <v>869</v>
      </c>
      <c r="N37" s="54" t="s">
        <v>3264</v>
      </c>
      <c r="O37" s="58" t="s">
        <v>3265</v>
      </c>
      <c r="P37" s="54"/>
      <c r="Q37" s="54"/>
      <c r="R37" s="54"/>
      <c r="S37" s="54"/>
      <c r="T37" s="48">
        <v>397798.69</v>
      </c>
      <c r="U37" s="48">
        <v>3907.2</v>
      </c>
      <c r="V37" s="48">
        <v>2900</v>
      </c>
      <c r="W37" s="48">
        <v>360</v>
      </c>
      <c r="X37" s="48">
        <v>401705.89</v>
      </c>
      <c r="Y37" s="48">
        <v>64272.94</v>
      </c>
      <c r="Z37" s="48">
        <v>469238.83</v>
      </c>
      <c r="AA37" s="70" t="s">
        <v>2399</v>
      </c>
      <c r="AB37" s="72" t="s">
        <v>3414</v>
      </c>
      <c r="AC37" s="53">
        <v>469238.83</v>
      </c>
      <c r="AD37" s="73">
        <f t="shared" si="0"/>
        <v>0</v>
      </c>
      <c r="AE37" s="73"/>
    </row>
    <row r="38" spans="1:31">
      <c r="A38" s="60" t="s">
        <v>3266</v>
      </c>
      <c r="B38" s="56">
        <v>42622</v>
      </c>
      <c r="C38" s="56">
        <v>42622</v>
      </c>
      <c r="D38" s="68" t="s">
        <v>3426</v>
      </c>
      <c r="E38" s="74">
        <v>42604</v>
      </c>
      <c r="F38" s="54" t="s">
        <v>78</v>
      </c>
      <c r="G38" s="54">
        <v>57040</v>
      </c>
      <c r="H38" s="54" t="s">
        <v>1211</v>
      </c>
      <c r="I38" s="54" t="s">
        <v>95</v>
      </c>
      <c r="J38" s="54">
        <v>2016</v>
      </c>
      <c r="K38" s="57" t="s">
        <v>3267</v>
      </c>
      <c r="L38" s="54" t="s">
        <v>3268</v>
      </c>
      <c r="M38" s="54" t="s">
        <v>98</v>
      </c>
      <c r="N38" s="54" t="s">
        <v>3269</v>
      </c>
      <c r="O38" s="58" t="s">
        <v>3270</v>
      </c>
      <c r="P38" s="54"/>
      <c r="Q38" s="54"/>
      <c r="R38" s="54"/>
      <c r="S38" s="54"/>
      <c r="T38" s="48">
        <v>457126.72</v>
      </c>
      <c r="U38" s="48">
        <v>3907.2</v>
      </c>
      <c r="V38" s="48">
        <v>2900</v>
      </c>
      <c r="W38" s="48">
        <v>360</v>
      </c>
      <c r="X38" s="48">
        <v>461033.92</v>
      </c>
      <c r="Y38" s="48">
        <v>73765.429999999993</v>
      </c>
      <c r="Z38" s="48">
        <v>538059.35</v>
      </c>
      <c r="AA38" s="70" t="s">
        <v>2405</v>
      </c>
      <c r="AB38" s="47" t="s">
        <v>3491</v>
      </c>
      <c r="AC38" s="24">
        <v>538059.35</v>
      </c>
      <c r="AD38" s="32">
        <f t="shared" si="0"/>
        <v>0</v>
      </c>
      <c r="AE38" s="32"/>
    </row>
    <row r="39" spans="1:31">
      <c r="A39" s="60" t="s">
        <v>3271</v>
      </c>
      <c r="B39" s="56">
        <v>42623</v>
      </c>
      <c r="C39" s="56">
        <v>42623</v>
      </c>
      <c r="D39" s="68" t="s">
        <v>3426</v>
      </c>
      <c r="E39" s="74" t="s">
        <v>265</v>
      </c>
      <c r="F39" s="54" t="s">
        <v>266</v>
      </c>
      <c r="G39" s="54">
        <v>57040</v>
      </c>
      <c r="H39" s="54" t="s">
        <v>3272</v>
      </c>
      <c r="I39" s="54" t="s">
        <v>166</v>
      </c>
      <c r="J39" s="54">
        <v>2017</v>
      </c>
      <c r="K39" s="57" t="s">
        <v>268</v>
      </c>
      <c r="L39" s="54" t="s">
        <v>3273</v>
      </c>
      <c r="M39" s="54" t="s">
        <v>276</v>
      </c>
      <c r="N39" s="54" t="s">
        <v>3274</v>
      </c>
      <c r="O39" s="58" t="s">
        <v>3275</v>
      </c>
      <c r="P39" s="54"/>
      <c r="Q39" s="54"/>
      <c r="R39" s="54"/>
      <c r="S39" s="54"/>
      <c r="T39" s="48">
        <v>176184.44</v>
      </c>
      <c r="U39" s="48">
        <v>4292.96</v>
      </c>
      <c r="V39" s="48">
        <v>1160</v>
      </c>
      <c r="W39" s="48">
        <v>360</v>
      </c>
      <c r="X39" s="48">
        <v>180477.4</v>
      </c>
      <c r="Y39" s="48">
        <v>28876.38</v>
      </c>
      <c r="Z39" s="48">
        <v>210873.78</v>
      </c>
      <c r="AA39" s="70" t="s">
        <v>273</v>
      </c>
      <c r="AB39" s="47" t="s">
        <v>3492</v>
      </c>
      <c r="AC39" s="24">
        <v>210873.78</v>
      </c>
      <c r="AD39" s="32">
        <f t="shared" si="0"/>
        <v>0</v>
      </c>
      <c r="AE39" s="32"/>
    </row>
    <row r="40" spans="1:31">
      <c r="A40" s="60" t="s">
        <v>3276</v>
      </c>
      <c r="B40" s="56">
        <v>42623</v>
      </c>
      <c r="C40" s="56">
        <v>42623</v>
      </c>
      <c r="D40" s="68" t="s">
        <v>3426</v>
      </c>
      <c r="E40" s="74" t="s">
        <v>265</v>
      </c>
      <c r="F40" s="54" t="s">
        <v>266</v>
      </c>
      <c r="G40" s="54">
        <v>57040</v>
      </c>
      <c r="H40" s="54" t="s">
        <v>3277</v>
      </c>
      <c r="I40" s="54" t="s">
        <v>166</v>
      </c>
      <c r="J40" s="54">
        <v>2017</v>
      </c>
      <c r="K40" s="57" t="s">
        <v>268</v>
      </c>
      <c r="L40" s="54" t="s">
        <v>3278</v>
      </c>
      <c r="M40" s="54" t="s">
        <v>2102</v>
      </c>
      <c r="N40" s="54" t="s">
        <v>3279</v>
      </c>
      <c r="O40" s="58" t="s">
        <v>3280</v>
      </c>
      <c r="P40" s="54"/>
      <c r="Q40" s="54"/>
      <c r="R40" s="54"/>
      <c r="S40" s="54"/>
      <c r="T40" s="48">
        <v>193408.58</v>
      </c>
      <c r="U40" s="48">
        <v>4292.96</v>
      </c>
      <c r="V40" s="48">
        <v>1160</v>
      </c>
      <c r="W40" s="48">
        <v>360</v>
      </c>
      <c r="X40" s="48">
        <v>197701.53999999998</v>
      </c>
      <c r="Y40" s="48">
        <v>31632.25</v>
      </c>
      <c r="Z40" s="48">
        <v>230853.78999999998</v>
      </c>
      <c r="AA40" s="70" t="s">
        <v>617</v>
      </c>
      <c r="AB40" s="47" t="s">
        <v>3493</v>
      </c>
      <c r="AC40" s="24">
        <v>230853.79</v>
      </c>
      <c r="AD40" s="32">
        <f t="shared" si="0"/>
        <v>0</v>
      </c>
      <c r="AE40" s="32"/>
    </row>
    <row r="41" spans="1:31">
      <c r="A41" s="60" t="s">
        <v>3281</v>
      </c>
      <c r="B41" s="56">
        <v>42625</v>
      </c>
      <c r="C41" s="56">
        <v>42625</v>
      </c>
      <c r="D41" s="68" t="s">
        <v>3426</v>
      </c>
      <c r="E41" s="74">
        <v>42607</v>
      </c>
      <c r="F41" s="54" t="s">
        <v>78</v>
      </c>
      <c r="G41" s="54">
        <v>57040</v>
      </c>
      <c r="H41" s="54" t="s">
        <v>765</v>
      </c>
      <c r="I41" s="54" t="s">
        <v>148</v>
      </c>
      <c r="J41" s="54">
        <v>2016</v>
      </c>
      <c r="K41" s="57" t="s">
        <v>3282</v>
      </c>
      <c r="L41" s="54" t="s">
        <v>3283</v>
      </c>
      <c r="M41" s="54" t="s">
        <v>3284</v>
      </c>
      <c r="N41" s="54" t="s">
        <v>3285</v>
      </c>
      <c r="O41" s="58" t="s">
        <v>3286</v>
      </c>
      <c r="P41" s="54"/>
      <c r="Q41" s="54"/>
      <c r="R41" s="54"/>
      <c r="S41" s="54"/>
      <c r="T41" s="48">
        <v>249528.64</v>
      </c>
      <c r="U41" s="48">
        <v>3907.2</v>
      </c>
      <c r="V41" s="48">
        <v>2320</v>
      </c>
      <c r="W41" s="48">
        <v>360</v>
      </c>
      <c r="X41" s="48">
        <v>253435.84000000003</v>
      </c>
      <c r="Y41" s="48">
        <v>40549.730000000003</v>
      </c>
      <c r="Z41" s="48">
        <v>296665.57</v>
      </c>
      <c r="AA41" s="70" t="s">
        <v>771</v>
      </c>
      <c r="AB41" s="47" t="s">
        <v>3415</v>
      </c>
      <c r="AC41" s="24">
        <v>296665.57</v>
      </c>
      <c r="AD41" s="32">
        <f t="shared" si="0"/>
        <v>0</v>
      </c>
      <c r="AE41" s="32"/>
    </row>
    <row r="42" spans="1:31">
      <c r="A42" s="60" t="s">
        <v>3287</v>
      </c>
      <c r="B42" s="56">
        <v>42625</v>
      </c>
      <c r="C42" s="56">
        <v>42625</v>
      </c>
      <c r="D42" s="68" t="s">
        <v>3426</v>
      </c>
      <c r="E42" s="74">
        <v>42608</v>
      </c>
      <c r="F42" s="54" t="s">
        <v>78</v>
      </c>
      <c r="G42" s="54">
        <v>57040</v>
      </c>
      <c r="H42" s="54" t="s">
        <v>515</v>
      </c>
      <c r="I42" s="54" t="s">
        <v>148</v>
      </c>
      <c r="J42" s="54">
        <v>2016</v>
      </c>
      <c r="K42" s="57" t="s">
        <v>3288</v>
      </c>
      <c r="L42" s="54" t="s">
        <v>3289</v>
      </c>
      <c r="M42" s="54" t="s">
        <v>2638</v>
      </c>
      <c r="N42" s="54" t="s">
        <v>3290</v>
      </c>
      <c r="O42" s="58" t="s">
        <v>3291</v>
      </c>
      <c r="P42" s="54"/>
      <c r="Q42" s="54"/>
      <c r="R42" s="54"/>
      <c r="S42" s="54"/>
      <c r="T42" s="48">
        <v>305042.83</v>
      </c>
      <c r="U42" s="48">
        <v>3907.2</v>
      </c>
      <c r="V42" s="48">
        <v>2320</v>
      </c>
      <c r="W42" s="48">
        <v>360</v>
      </c>
      <c r="X42" s="48">
        <v>308950.03000000003</v>
      </c>
      <c r="Y42" s="48">
        <v>49432</v>
      </c>
      <c r="Z42" s="48">
        <v>361062.03</v>
      </c>
      <c r="AA42" s="70" t="s">
        <v>521</v>
      </c>
      <c r="AB42" s="47" t="s">
        <v>3494</v>
      </c>
      <c r="AC42" s="24">
        <v>361062.03</v>
      </c>
      <c r="AD42" s="32">
        <f t="shared" si="0"/>
        <v>0</v>
      </c>
      <c r="AE42" s="32"/>
    </row>
    <row r="43" spans="1:31">
      <c r="A43" s="60" t="s">
        <v>3292</v>
      </c>
      <c r="B43" s="56">
        <v>42625</v>
      </c>
      <c r="C43" s="56">
        <v>42625</v>
      </c>
      <c r="D43" s="68" t="s">
        <v>3426</v>
      </c>
      <c r="E43" s="74">
        <v>42598</v>
      </c>
      <c r="F43" s="54" t="s">
        <v>78</v>
      </c>
      <c r="G43" s="54">
        <v>57040</v>
      </c>
      <c r="H43" s="54" t="s">
        <v>3293</v>
      </c>
      <c r="I43" s="54" t="s">
        <v>87</v>
      </c>
      <c r="J43" s="54">
        <v>2017</v>
      </c>
      <c r="K43" s="57" t="s">
        <v>3294</v>
      </c>
      <c r="L43" s="54" t="s">
        <v>3295</v>
      </c>
      <c r="M43" s="54" t="s">
        <v>3296</v>
      </c>
      <c r="N43" s="54" t="s">
        <v>3297</v>
      </c>
      <c r="O43" s="58" t="s">
        <v>3298</v>
      </c>
      <c r="P43" s="54"/>
      <c r="Q43" s="54"/>
      <c r="R43" s="54"/>
      <c r="S43" s="54"/>
      <c r="T43" s="48">
        <v>435783.48</v>
      </c>
      <c r="U43" s="48">
        <v>4140.84</v>
      </c>
      <c r="V43" s="48">
        <v>2900</v>
      </c>
      <c r="W43" s="48">
        <v>360</v>
      </c>
      <c r="X43" s="48">
        <v>439924.32</v>
      </c>
      <c r="Y43" s="48">
        <v>70387.89</v>
      </c>
      <c r="Z43" s="48">
        <v>513572.21</v>
      </c>
      <c r="AA43" s="70" t="s">
        <v>1967</v>
      </c>
      <c r="AB43" s="47" t="s">
        <v>3416</v>
      </c>
      <c r="AC43" s="24">
        <v>513572.21</v>
      </c>
      <c r="AD43" s="32">
        <f t="shared" si="0"/>
        <v>0</v>
      </c>
      <c r="AE43" s="32"/>
    </row>
    <row r="44" spans="1:31">
      <c r="A44" s="60" t="s">
        <v>3299</v>
      </c>
      <c r="B44" s="56">
        <v>42625</v>
      </c>
      <c r="C44" s="56">
        <v>42625</v>
      </c>
      <c r="D44" s="68" t="s">
        <v>3426</v>
      </c>
      <c r="E44" s="74">
        <v>42612</v>
      </c>
      <c r="F44" s="54" t="s">
        <v>78</v>
      </c>
      <c r="G44" s="54">
        <v>57040</v>
      </c>
      <c r="H44" s="54" t="s">
        <v>866</v>
      </c>
      <c r="I44" s="54" t="s">
        <v>95</v>
      </c>
      <c r="J44" s="54">
        <v>2016</v>
      </c>
      <c r="K44" s="57" t="s">
        <v>3300</v>
      </c>
      <c r="L44" s="54" t="s">
        <v>3301</v>
      </c>
      <c r="M44" s="54" t="s">
        <v>869</v>
      </c>
      <c r="N44" s="54" t="s">
        <v>3302</v>
      </c>
      <c r="O44" s="58" t="s">
        <v>3303</v>
      </c>
      <c r="P44" s="54"/>
      <c r="Q44" s="54"/>
      <c r="R44" s="54"/>
      <c r="S44" s="54"/>
      <c r="T44" s="48">
        <v>397798.69</v>
      </c>
      <c r="U44" s="48">
        <v>3907.2</v>
      </c>
      <c r="V44" s="48">
        <v>2900</v>
      </c>
      <c r="W44" s="48">
        <v>360</v>
      </c>
      <c r="X44" s="48">
        <v>401705.89</v>
      </c>
      <c r="Y44" s="48">
        <v>64272.94</v>
      </c>
      <c r="Z44" s="48">
        <v>469238.83</v>
      </c>
      <c r="AA44" s="70" t="s">
        <v>2399</v>
      </c>
      <c r="AB44" s="47" t="s">
        <v>3495</v>
      </c>
      <c r="AC44" s="24">
        <v>469238.83</v>
      </c>
      <c r="AD44" s="32">
        <f t="shared" si="0"/>
        <v>0</v>
      </c>
      <c r="AE44" s="32"/>
    </row>
    <row r="45" spans="1:31">
      <c r="A45" s="60" t="s">
        <v>3304</v>
      </c>
      <c r="B45" s="56">
        <v>42625</v>
      </c>
      <c r="C45" s="56">
        <v>42625</v>
      </c>
      <c r="D45" s="68" t="s">
        <v>3426</v>
      </c>
      <c r="E45" s="56">
        <v>42593</v>
      </c>
      <c r="F45" s="54" t="s">
        <v>103</v>
      </c>
      <c r="G45" s="54">
        <v>57040</v>
      </c>
      <c r="H45" s="54" t="s">
        <v>3204</v>
      </c>
      <c r="I45" s="54" t="s">
        <v>104</v>
      </c>
      <c r="J45" s="54">
        <v>2017</v>
      </c>
      <c r="K45" s="57" t="s">
        <v>3219</v>
      </c>
      <c r="L45" s="54" t="s">
        <v>3305</v>
      </c>
      <c r="M45" s="54" t="s">
        <v>1996</v>
      </c>
      <c r="N45" s="54" t="s">
        <v>3306</v>
      </c>
      <c r="O45" s="58" t="s">
        <v>3307</v>
      </c>
      <c r="P45" s="54"/>
      <c r="Q45" s="54"/>
      <c r="R45" s="54"/>
      <c r="S45" s="54"/>
      <c r="T45" s="48">
        <v>365789.96</v>
      </c>
      <c r="U45" s="48">
        <v>4140.84</v>
      </c>
      <c r="V45" s="48">
        <v>2900</v>
      </c>
      <c r="W45" s="48">
        <v>360</v>
      </c>
      <c r="X45" s="48">
        <v>369930.80000000005</v>
      </c>
      <c r="Y45" s="48">
        <v>59188.93</v>
      </c>
      <c r="Z45" s="48">
        <v>432379.73000000004</v>
      </c>
      <c r="AA45" s="70">
        <v>1520302</v>
      </c>
      <c r="AB45" s="47" t="s">
        <v>3417</v>
      </c>
      <c r="AC45" s="24">
        <v>432379.73</v>
      </c>
      <c r="AD45" s="32">
        <f t="shared" si="0"/>
        <v>0</v>
      </c>
      <c r="AE45" s="32"/>
    </row>
    <row r="46" spans="1:31">
      <c r="A46" s="60" t="s">
        <v>3308</v>
      </c>
      <c r="B46" s="56">
        <v>42627</v>
      </c>
      <c r="C46" s="56">
        <v>42627</v>
      </c>
      <c r="D46" s="68" t="s">
        <v>3426</v>
      </c>
      <c r="E46" s="56">
        <v>42618</v>
      </c>
      <c r="F46" s="54" t="s">
        <v>31</v>
      </c>
      <c r="G46" s="54">
        <v>57040</v>
      </c>
      <c r="H46" s="54" t="s">
        <v>3309</v>
      </c>
      <c r="I46" s="54" t="s">
        <v>166</v>
      </c>
      <c r="J46" s="54">
        <v>2017</v>
      </c>
      <c r="K46" s="57" t="s">
        <v>3166</v>
      </c>
      <c r="L46" s="54" t="s">
        <v>3310</v>
      </c>
      <c r="M46" s="54" t="s">
        <v>3311</v>
      </c>
      <c r="N46" s="54" t="s">
        <v>3312</v>
      </c>
      <c r="O46" s="58" t="s">
        <v>3321</v>
      </c>
      <c r="P46" s="54"/>
      <c r="Q46" s="54"/>
      <c r="R46" s="54"/>
      <c r="S46" s="54"/>
      <c r="T46" s="48">
        <v>171156.1</v>
      </c>
      <c r="U46" s="48">
        <v>5311.04</v>
      </c>
      <c r="V46" s="48">
        <v>1160</v>
      </c>
      <c r="W46" s="48">
        <v>360</v>
      </c>
      <c r="X46" s="48">
        <v>176467.14</v>
      </c>
      <c r="Y46" s="48">
        <v>28234.74</v>
      </c>
      <c r="Z46" s="48">
        <v>206221.88</v>
      </c>
      <c r="AA46" s="70" t="s">
        <v>3436</v>
      </c>
      <c r="AB46" s="47" t="s">
        <v>3496</v>
      </c>
      <c r="AC46" s="24">
        <v>206221.88</v>
      </c>
      <c r="AD46" s="32">
        <f t="shared" si="0"/>
        <v>0</v>
      </c>
      <c r="AE46" s="32"/>
    </row>
    <row r="47" spans="1:31">
      <c r="A47" s="60" t="s">
        <v>3313</v>
      </c>
      <c r="B47" s="56">
        <v>42627</v>
      </c>
      <c r="C47" s="56">
        <v>42627</v>
      </c>
      <c r="D47" s="68" t="s">
        <v>3426</v>
      </c>
      <c r="E47" s="56">
        <v>42618</v>
      </c>
      <c r="F47" s="54" t="s">
        <v>31</v>
      </c>
      <c r="G47" s="54">
        <v>57040</v>
      </c>
      <c r="H47" s="54" t="s">
        <v>3314</v>
      </c>
      <c r="I47" s="54" t="s">
        <v>166</v>
      </c>
      <c r="J47" s="54">
        <v>2017</v>
      </c>
      <c r="K47" s="57" t="s">
        <v>3166</v>
      </c>
      <c r="L47" s="54" t="s">
        <v>3315</v>
      </c>
      <c r="M47" s="54" t="s">
        <v>3311</v>
      </c>
      <c r="N47" s="54" t="s">
        <v>3316</v>
      </c>
      <c r="O47" s="58" t="s">
        <v>3322</v>
      </c>
      <c r="P47" s="54"/>
      <c r="Q47" s="54"/>
      <c r="R47" s="54"/>
      <c r="S47" s="54"/>
      <c r="T47" s="48">
        <v>182949.2</v>
      </c>
      <c r="U47" s="48">
        <v>5311.04</v>
      </c>
      <c r="V47" s="48">
        <v>1160</v>
      </c>
      <c r="W47" s="48">
        <v>360</v>
      </c>
      <c r="X47" s="48">
        <v>188260.24000000002</v>
      </c>
      <c r="Y47" s="48">
        <v>30121.64</v>
      </c>
      <c r="Z47" s="48">
        <v>219901.88</v>
      </c>
      <c r="AA47" s="70" t="s">
        <v>3437</v>
      </c>
      <c r="AB47" s="47" t="s">
        <v>3497</v>
      </c>
      <c r="AC47" s="24">
        <v>219901.88</v>
      </c>
      <c r="AD47" s="32">
        <f t="shared" si="0"/>
        <v>0</v>
      </c>
      <c r="AE47" s="32"/>
    </row>
    <row r="48" spans="1:31">
      <c r="A48" s="60" t="s">
        <v>3317</v>
      </c>
      <c r="B48" s="56">
        <v>42627</v>
      </c>
      <c r="C48" s="56">
        <v>42627</v>
      </c>
      <c r="D48" s="68" t="s">
        <v>3426</v>
      </c>
      <c r="E48" s="56">
        <v>42618</v>
      </c>
      <c r="F48" s="54" t="s">
        <v>31</v>
      </c>
      <c r="G48" s="54">
        <v>57040</v>
      </c>
      <c r="H48" s="54" t="s">
        <v>3314</v>
      </c>
      <c r="I48" s="54" t="s">
        <v>166</v>
      </c>
      <c r="J48" s="54">
        <v>2017</v>
      </c>
      <c r="K48" s="57" t="s">
        <v>3166</v>
      </c>
      <c r="L48" s="54" t="s">
        <v>3318</v>
      </c>
      <c r="M48" s="54" t="s">
        <v>3319</v>
      </c>
      <c r="N48" s="54" t="s">
        <v>3320</v>
      </c>
      <c r="O48" s="58" t="s">
        <v>3323</v>
      </c>
      <c r="P48" s="54"/>
      <c r="Q48" s="54"/>
      <c r="R48" s="54"/>
      <c r="S48" s="54"/>
      <c r="T48" s="48">
        <v>182949.2</v>
      </c>
      <c r="U48" s="48">
        <v>5311.04</v>
      </c>
      <c r="V48" s="48">
        <v>1160</v>
      </c>
      <c r="W48" s="48">
        <v>360</v>
      </c>
      <c r="X48" s="48">
        <v>188260.24000000002</v>
      </c>
      <c r="Y48" s="48">
        <v>30121.64</v>
      </c>
      <c r="Z48" s="48">
        <v>219901.88</v>
      </c>
      <c r="AA48" s="70" t="s">
        <v>3437</v>
      </c>
      <c r="AB48" s="47" t="s">
        <v>3498</v>
      </c>
      <c r="AC48" s="24">
        <v>219901.88</v>
      </c>
      <c r="AD48" s="32">
        <f t="shared" si="0"/>
        <v>0</v>
      </c>
      <c r="AE48" s="32"/>
    </row>
    <row r="49" spans="1:31">
      <c r="A49" s="60" t="s">
        <v>3324</v>
      </c>
      <c r="B49" s="56">
        <v>42628</v>
      </c>
      <c r="C49" s="56">
        <v>42628</v>
      </c>
      <c r="D49" s="68" t="s">
        <v>3426</v>
      </c>
      <c r="E49" s="56">
        <v>42605</v>
      </c>
      <c r="F49" s="54" t="s">
        <v>78</v>
      </c>
      <c r="G49" s="54">
        <v>57040</v>
      </c>
      <c r="H49" s="54" t="s">
        <v>3293</v>
      </c>
      <c r="I49" s="54" t="s">
        <v>87</v>
      </c>
      <c r="J49" s="54">
        <v>2017</v>
      </c>
      <c r="K49" s="57" t="s">
        <v>3325</v>
      </c>
      <c r="L49" s="54" t="s">
        <v>3326</v>
      </c>
      <c r="M49" s="54" t="s">
        <v>3296</v>
      </c>
      <c r="N49" s="54" t="s">
        <v>3327</v>
      </c>
      <c r="O49" s="58" t="s">
        <v>3328</v>
      </c>
      <c r="P49" s="54"/>
      <c r="Q49" s="54"/>
      <c r="R49" s="54"/>
      <c r="S49" s="54"/>
      <c r="T49" s="48">
        <v>435783.48</v>
      </c>
      <c r="U49" s="48">
        <v>4140.84</v>
      </c>
      <c r="V49" s="48">
        <v>2900</v>
      </c>
      <c r="W49" s="48">
        <v>360</v>
      </c>
      <c r="X49" s="48">
        <v>439924.32</v>
      </c>
      <c r="Y49" s="48">
        <v>70387.89</v>
      </c>
      <c r="Z49" s="48">
        <v>513572.21</v>
      </c>
      <c r="AA49" s="70" t="s">
        <v>1967</v>
      </c>
      <c r="AB49" s="47" t="s">
        <v>3499</v>
      </c>
      <c r="AC49" s="24">
        <v>513572.21</v>
      </c>
      <c r="AD49" s="32">
        <f t="shared" si="0"/>
        <v>0</v>
      </c>
      <c r="AE49" s="32"/>
    </row>
    <row r="50" spans="1:31">
      <c r="A50" s="60" t="s">
        <v>3329</v>
      </c>
      <c r="B50" s="56">
        <v>42628</v>
      </c>
      <c r="C50" s="56">
        <v>42628</v>
      </c>
      <c r="D50" s="68" t="s">
        <v>3426</v>
      </c>
      <c r="E50" s="56">
        <v>42604</v>
      </c>
      <c r="F50" s="54" t="s">
        <v>78</v>
      </c>
      <c r="G50" s="54">
        <v>57040</v>
      </c>
      <c r="H50" s="54" t="s">
        <v>3330</v>
      </c>
      <c r="I50" s="54" t="s">
        <v>87</v>
      </c>
      <c r="J50" s="54">
        <v>2017</v>
      </c>
      <c r="K50" s="57" t="s">
        <v>3331</v>
      </c>
      <c r="L50" s="54" t="s">
        <v>3332</v>
      </c>
      <c r="M50" s="54" t="s">
        <v>90</v>
      </c>
      <c r="N50" s="54" t="s">
        <v>3333</v>
      </c>
      <c r="O50" s="58" t="s">
        <v>3334</v>
      </c>
      <c r="P50" s="54"/>
      <c r="Q50" s="54"/>
      <c r="R50" s="54"/>
      <c r="S50" s="54"/>
      <c r="T50" s="48">
        <v>521501.14</v>
      </c>
      <c r="U50" s="48">
        <v>4140.84</v>
      </c>
      <c r="V50" s="48">
        <v>2900</v>
      </c>
      <c r="W50" s="48">
        <v>360</v>
      </c>
      <c r="X50" s="48">
        <v>525641.98</v>
      </c>
      <c r="Y50" s="48">
        <v>84102.720000000001</v>
      </c>
      <c r="Z50" s="48">
        <v>613004.69999999995</v>
      </c>
      <c r="AA50" s="70" t="s">
        <v>3438</v>
      </c>
      <c r="AB50" s="47" t="s">
        <v>3418</v>
      </c>
      <c r="AC50" s="24">
        <v>613004.69999999995</v>
      </c>
      <c r="AD50" s="32">
        <f t="shared" si="0"/>
        <v>0</v>
      </c>
      <c r="AE50" s="32"/>
    </row>
    <row r="51" spans="1:31">
      <c r="A51" s="60" t="s">
        <v>3335</v>
      </c>
      <c r="B51" s="56">
        <v>42628</v>
      </c>
      <c r="C51" s="56">
        <v>42628</v>
      </c>
      <c r="D51" s="68" t="s">
        <v>3426</v>
      </c>
      <c r="E51" s="56">
        <v>42604</v>
      </c>
      <c r="F51" s="54" t="s">
        <v>78</v>
      </c>
      <c r="G51" s="54">
        <v>57040</v>
      </c>
      <c r="H51" s="54" t="s">
        <v>3019</v>
      </c>
      <c r="I51" s="54" t="s">
        <v>157</v>
      </c>
      <c r="J51" s="54">
        <v>2016</v>
      </c>
      <c r="K51" s="57" t="s">
        <v>3336</v>
      </c>
      <c r="L51" s="54" t="s">
        <v>3337</v>
      </c>
      <c r="M51" s="54" t="s">
        <v>3338</v>
      </c>
      <c r="N51" s="54" t="s">
        <v>3339</v>
      </c>
      <c r="O51" s="58" t="s">
        <v>3340</v>
      </c>
      <c r="P51" s="54"/>
      <c r="Q51" s="54"/>
      <c r="R51" s="54"/>
      <c r="S51" s="54"/>
      <c r="T51" s="48">
        <v>623424.22</v>
      </c>
      <c r="U51" s="48">
        <v>4140.84</v>
      </c>
      <c r="V51" s="48">
        <v>2900</v>
      </c>
      <c r="W51" s="48">
        <v>360</v>
      </c>
      <c r="X51" s="48">
        <v>627565.05999999994</v>
      </c>
      <c r="Y51" s="48">
        <v>100410.41</v>
      </c>
      <c r="Z51" s="48">
        <v>731235.47</v>
      </c>
      <c r="AA51" s="70" t="s">
        <v>3024</v>
      </c>
      <c r="AB51" s="47" t="s">
        <v>3500</v>
      </c>
      <c r="AC51" s="24">
        <v>731235.47</v>
      </c>
      <c r="AD51" s="32">
        <f t="shared" si="0"/>
        <v>0</v>
      </c>
      <c r="AE51" s="32"/>
    </row>
    <row r="52" spans="1:31">
      <c r="A52" s="60" t="s">
        <v>3341</v>
      </c>
      <c r="B52" s="56">
        <v>42628</v>
      </c>
      <c r="C52" s="56">
        <v>42628</v>
      </c>
      <c r="D52" s="68" t="s">
        <v>3426</v>
      </c>
      <c r="E52" s="56">
        <v>42618</v>
      </c>
      <c r="F52" s="54" t="s">
        <v>31</v>
      </c>
      <c r="G52" s="54">
        <v>57040</v>
      </c>
      <c r="H52" s="54" t="s">
        <v>3342</v>
      </c>
      <c r="I52" s="54" t="s">
        <v>409</v>
      </c>
      <c r="J52" s="54">
        <v>2017</v>
      </c>
      <c r="K52" s="57" t="s">
        <v>3183</v>
      </c>
      <c r="L52" s="54" t="s">
        <v>3343</v>
      </c>
      <c r="M52" s="54" t="s">
        <v>2170</v>
      </c>
      <c r="N52" s="54" t="s">
        <v>3344</v>
      </c>
      <c r="O52" s="58" t="s">
        <v>3345</v>
      </c>
      <c r="P52" s="54"/>
      <c r="Q52" s="54"/>
      <c r="R52" s="54"/>
      <c r="S52" s="54"/>
      <c r="T52" s="48">
        <v>267272.57</v>
      </c>
      <c r="U52" s="48">
        <v>5670.13</v>
      </c>
      <c r="V52" s="48">
        <v>2900</v>
      </c>
      <c r="W52" s="48">
        <v>360</v>
      </c>
      <c r="X52" s="48">
        <v>272942.7</v>
      </c>
      <c r="Y52" s="48">
        <v>43670.83</v>
      </c>
      <c r="Z52" s="48">
        <v>319873.53000000003</v>
      </c>
      <c r="AA52" s="70" t="s">
        <v>414</v>
      </c>
      <c r="AB52" s="47" t="s">
        <v>3419</v>
      </c>
      <c r="AC52" s="24">
        <v>319873.53000000003</v>
      </c>
      <c r="AD52" s="32">
        <f t="shared" si="0"/>
        <v>0</v>
      </c>
      <c r="AE52" s="32"/>
    </row>
    <row r="53" spans="1:31">
      <c r="A53" s="60" t="s">
        <v>3346</v>
      </c>
      <c r="B53" s="56">
        <v>42628</v>
      </c>
      <c r="C53" s="56">
        <v>42628</v>
      </c>
      <c r="D53" s="68" t="s">
        <v>3426</v>
      </c>
      <c r="E53" s="56">
        <v>42618</v>
      </c>
      <c r="F53" s="54" t="s">
        <v>31</v>
      </c>
      <c r="G53" s="54">
        <v>57040</v>
      </c>
      <c r="H53" s="54" t="s">
        <v>3347</v>
      </c>
      <c r="I53" s="54" t="s">
        <v>409</v>
      </c>
      <c r="J53" s="54">
        <v>2017</v>
      </c>
      <c r="K53" s="57" t="s">
        <v>3183</v>
      </c>
      <c r="L53" s="54" t="s">
        <v>3348</v>
      </c>
      <c r="M53" s="54" t="s">
        <v>3349</v>
      </c>
      <c r="N53" s="54" t="s">
        <v>3350</v>
      </c>
      <c r="O53" s="58" t="s">
        <v>3351</v>
      </c>
      <c r="P53" s="54"/>
      <c r="Q53" s="54"/>
      <c r="R53" s="54"/>
      <c r="S53" s="54"/>
      <c r="T53" s="48">
        <v>308443.53000000003</v>
      </c>
      <c r="U53" s="48">
        <v>5670.13</v>
      </c>
      <c r="V53" s="48">
        <v>2900</v>
      </c>
      <c r="W53" s="48">
        <v>360</v>
      </c>
      <c r="X53" s="48">
        <v>314113.66000000003</v>
      </c>
      <c r="Y53" s="48">
        <v>50258.19</v>
      </c>
      <c r="Z53" s="48">
        <v>367631.85000000003</v>
      </c>
      <c r="AA53" s="70" t="s">
        <v>414</v>
      </c>
      <c r="AB53" s="75" t="s">
        <v>3420</v>
      </c>
      <c r="AC53" s="25">
        <v>367051.84</v>
      </c>
      <c r="AD53" s="76">
        <f t="shared" si="0"/>
        <v>-580.01000000000931</v>
      </c>
      <c r="AE53" s="32"/>
    </row>
    <row r="54" spans="1:31">
      <c r="A54" s="60" t="s">
        <v>3352</v>
      </c>
      <c r="B54" s="56">
        <v>42628</v>
      </c>
      <c r="C54" s="56">
        <v>42628</v>
      </c>
      <c r="D54" s="68" t="s">
        <v>3426</v>
      </c>
      <c r="E54" s="56">
        <v>42618</v>
      </c>
      <c r="F54" s="54" t="s">
        <v>31</v>
      </c>
      <c r="G54" s="54">
        <v>57040</v>
      </c>
      <c r="H54" s="54" t="s">
        <v>3347</v>
      </c>
      <c r="I54" s="54" t="s">
        <v>409</v>
      </c>
      <c r="J54" s="54">
        <v>2017</v>
      </c>
      <c r="K54" s="57" t="s">
        <v>3183</v>
      </c>
      <c r="L54" s="54" t="s">
        <v>3353</v>
      </c>
      <c r="M54" s="54" t="s">
        <v>2555</v>
      </c>
      <c r="N54" s="54" t="s">
        <v>3354</v>
      </c>
      <c r="O54" s="58" t="s">
        <v>3355</v>
      </c>
      <c r="P54" s="54"/>
      <c r="Q54" s="54"/>
      <c r="R54" s="54"/>
      <c r="S54" s="54"/>
      <c r="T54" s="48">
        <v>308443.53000000003</v>
      </c>
      <c r="U54" s="48">
        <v>5670.13</v>
      </c>
      <c r="V54" s="48">
        <v>2900</v>
      </c>
      <c r="W54" s="48">
        <v>360</v>
      </c>
      <c r="X54" s="48">
        <v>314113.66000000003</v>
      </c>
      <c r="Y54" s="48">
        <v>50258.19</v>
      </c>
      <c r="Z54" s="48">
        <v>367631.85000000003</v>
      </c>
      <c r="AA54" s="70" t="s">
        <v>414</v>
      </c>
      <c r="AB54" s="47" t="s">
        <v>3501</v>
      </c>
      <c r="AC54" s="24">
        <v>367631.85</v>
      </c>
      <c r="AD54" s="32">
        <f t="shared" si="0"/>
        <v>0</v>
      </c>
      <c r="AE54" s="32"/>
    </row>
    <row r="55" spans="1:31">
      <c r="A55" s="60" t="s">
        <v>3356</v>
      </c>
      <c r="B55" s="56">
        <v>42628</v>
      </c>
      <c r="C55" s="56">
        <v>42628</v>
      </c>
      <c r="D55" s="68" t="s">
        <v>3426</v>
      </c>
      <c r="E55" s="56">
        <v>42618</v>
      </c>
      <c r="F55" s="54" t="s">
        <v>31</v>
      </c>
      <c r="G55" s="54">
        <v>57040</v>
      </c>
      <c r="H55" s="54" t="s">
        <v>2122</v>
      </c>
      <c r="I55" s="54" t="s">
        <v>166</v>
      </c>
      <c r="J55" s="54">
        <v>2017</v>
      </c>
      <c r="K55" s="57" t="s">
        <v>3166</v>
      </c>
      <c r="L55" s="54" t="s">
        <v>3357</v>
      </c>
      <c r="M55" s="54" t="s">
        <v>2130</v>
      </c>
      <c r="N55" s="54" t="s">
        <v>3358</v>
      </c>
      <c r="O55" s="58" t="s">
        <v>3359</v>
      </c>
      <c r="P55" s="54"/>
      <c r="Q55" s="54"/>
      <c r="R55" s="54"/>
      <c r="S55" s="54"/>
      <c r="T55" s="48">
        <v>165352.65</v>
      </c>
      <c r="U55" s="48">
        <v>5670.13</v>
      </c>
      <c r="V55" s="48">
        <v>1160</v>
      </c>
      <c r="W55" s="48">
        <v>360</v>
      </c>
      <c r="X55" s="48">
        <v>171022.78</v>
      </c>
      <c r="Y55" s="48">
        <v>27363.64</v>
      </c>
      <c r="Z55" s="48">
        <v>199906.41999999998</v>
      </c>
      <c r="AA55" s="70" t="s">
        <v>2480</v>
      </c>
      <c r="AB55" s="47" t="s">
        <v>3421</v>
      </c>
      <c r="AC55" s="24">
        <v>199906.42</v>
      </c>
      <c r="AD55" s="32">
        <f t="shared" si="0"/>
        <v>0</v>
      </c>
      <c r="AE55" s="32"/>
    </row>
    <row r="56" spans="1:31">
      <c r="A56" s="60" t="s">
        <v>3360</v>
      </c>
      <c r="B56" s="56">
        <v>42628</v>
      </c>
      <c r="C56" s="56">
        <v>42628</v>
      </c>
      <c r="D56" s="68" t="s">
        <v>3426</v>
      </c>
      <c r="E56" s="56">
        <v>42618</v>
      </c>
      <c r="F56" s="54" t="s">
        <v>31</v>
      </c>
      <c r="G56" s="54">
        <v>57040</v>
      </c>
      <c r="H56" s="54" t="s">
        <v>2122</v>
      </c>
      <c r="I56" s="54" t="s">
        <v>166</v>
      </c>
      <c r="J56" s="54">
        <v>2017</v>
      </c>
      <c r="K56" s="57" t="s">
        <v>3166</v>
      </c>
      <c r="L56" s="54" t="s">
        <v>3361</v>
      </c>
      <c r="M56" s="54" t="s">
        <v>738</v>
      </c>
      <c r="N56" s="54" t="s">
        <v>3362</v>
      </c>
      <c r="O56" s="58" t="s">
        <v>3363</v>
      </c>
      <c r="P56" s="54"/>
      <c r="Q56" s="54"/>
      <c r="R56" s="54"/>
      <c r="S56" s="54"/>
      <c r="T56" s="48">
        <v>165352.65</v>
      </c>
      <c r="U56" s="48">
        <v>5670.13</v>
      </c>
      <c r="V56" s="48">
        <v>1160</v>
      </c>
      <c r="W56" s="48">
        <v>360</v>
      </c>
      <c r="X56" s="48">
        <v>171022.78</v>
      </c>
      <c r="Y56" s="48">
        <v>27363.64</v>
      </c>
      <c r="Z56" s="48">
        <v>199906.41999999998</v>
      </c>
      <c r="AA56" s="70" t="s">
        <v>2480</v>
      </c>
      <c r="AB56" s="47" t="s">
        <v>3502</v>
      </c>
      <c r="AC56" s="24">
        <v>199906.42</v>
      </c>
      <c r="AD56" s="32">
        <f t="shared" si="0"/>
        <v>0</v>
      </c>
      <c r="AE56" s="32"/>
    </row>
    <row r="57" spans="1:31">
      <c r="A57" s="60" t="s">
        <v>3364</v>
      </c>
      <c r="B57" s="56">
        <v>42628</v>
      </c>
      <c r="C57" s="56">
        <v>42628</v>
      </c>
      <c r="D57" s="68" t="s">
        <v>3426</v>
      </c>
      <c r="E57" s="56">
        <v>42618</v>
      </c>
      <c r="F57" s="54" t="s">
        <v>31</v>
      </c>
      <c r="G57" s="54">
        <v>57040</v>
      </c>
      <c r="H57" s="54" t="s">
        <v>338</v>
      </c>
      <c r="I57" s="54" t="s">
        <v>32</v>
      </c>
      <c r="J57" s="54">
        <v>2016</v>
      </c>
      <c r="K57" s="57" t="s">
        <v>3166</v>
      </c>
      <c r="L57" s="54" t="s">
        <v>3365</v>
      </c>
      <c r="M57" s="54" t="s">
        <v>46</v>
      </c>
      <c r="N57" s="54" t="s">
        <v>3366</v>
      </c>
      <c r="O57" s="58" t="s">
        <v>3367</v>
      </c>
      <c r="P57" s="54"/>
      <c r="Q57" s="54"/>
      <c r="R57" s="54"/>
      <c r="S57" s="54"/>
      <c r="T57" s="48">
        <v>191044.02</v>
      </c>
      <c r="U57" s="48">
        <v>5311.04</v>
      </c>
      <c r="V57" s="48">
        <v>2320</v>
      </c>
      <c r="W57" s="48">
        <v>360</v>
      </c>
      <c r="X57" s="48">
        <v>196355.06</v>
      </c>
      <c r="Y57" s="48">
        <v>31416.81</v>
      </c>
      <c r="Z57" s="48">
        <v>230451.87</v>
      </c>
      <c r="AA57" s="70">
        <v>1520105</v>
      </c>
      <c r="AB57" s="47" t="s">
        <v>3422</v>
      </c>
      <c r="AC57" s="24">
        <v>230451.87</v>
      </c>
      <c r="AD57" s="32">
        <f t="shared" si="0"/>
        <v>0</v>
      </c>
      <c r="AE57" s="32"/>
    </row>
    <row r="58" spans="1:31">
      <c r="A58" s="60" t="s">
        <v>3368</v>
      </c>
      <c r="B58" s="56">
        <v>42628</v>
      </c>
      <c r="C58" s="56">
        <v>42628</v>
      </c>
      <c r="D58" s="68" t="s">
        <v>3426</v>
      </c>
      <c r="E58" s="56">
        <v>42618</v>
      </c>
      <c r="F58" s="54" t="s">
        <v>31</v>
      </c>
      <c r="G58" s="54">
        <v>57040</v>
      </c>
      <c r="H58" s="54" t="s">
        <v>343</v>
      </c>
      <c r="I58" s="54" t="s">
        <v>32</v>
      </c>
      <c r="J58" s="54">
        <v>2016</v>
      </c>
      <c r="K58" s="57" t="s">
        <v>3166</v>
      </c>
      <c r="L58" s="54" t="s">
        <v>3369</v>
      </c>
      <c r="M58" s="54" t="s">
        <v>130</v>
      </c>
      <c r="N58" s="54" t="s">
        <v>3370</v>
      </c>
      <c r="O58" s="58" t="s">
        <v>3371</v>
      </c>
      <c r="P58" s="54"/>
      <c r="Q58" s="54"/>
      <c r="R58" s="54"/>
      <c r="S58" s="54"/>
      <c r="T58" s="48">
        <v>239969.28</v>
      </c>
      <c r="U58" s="48">
        <v>5311.04</v>
      </c>
      <c r="V58" s="48">
        <v>2320</v>
      </c>
      <c r="W58" s="48">
        <v>360</v>
      </c>
      <c r="X58" s="48">
        <v>245280.32</v>
      </c>
      <c r="Y58" s="48">
        <v>39244.85</v>
      </c>
      <c r="Z58" s="48">
        <v>287205.17</v>
      </c>
      <c r="AA58" s="70">
        <v>1520604</v>
      </c>
      <c r="AB58" s="47" t="s">
        <v>3423</v>
      </c>
      <c r="AC58" s="24">
        <v>287205.17</v>
      </c>
      <c r="AD58" s="32">
        <f t="shared" si="0"/>
        <v>0</v>
      </c>
      <c r="AE58" s="32"/>
    </row>
    <row r="59" spans="1:31">
      <c r="A59" s="60" t="s">
        <v>3372</v>
      </c>
      <c r="B59" s="56">
        <v>42628</v>
      </c>
      <c r="C59" s="56">
        <v>42628</v>
      </c>
      <c r="D59" s="68" t="s">
        <v>3426</v>
      </c>
      <c r="E59" s="56">
        <v>42618</v>
      </c>
      <c r="F59" s="54" t="s">
        <v>31</v>
      </c>
      <c r="G59" s="54">
        <v>57040</v>
      </c>
      <c r="H59" s="54" t="s">
        <v>343</v>
      </c>
      <c r="I59" s="54" t="s">
        <v>32</v>
      </c>
      <c r="J59" s="54">
        <v>2016</v>
      </c>
      <c r="K59" s="57" t="s">
        <v>3166</v>
      </c>
      <c r="L59" s="54" t="s">
        <v>3373</v>
      </c>
      <c r="M59" s="54" t="s">
        <v>51</v>
      </c>
      <c r="N59" s="54" t="s">
        <v>3374</v>
      </c>
      <c r="O59" s="58" t="s">
        <v>3375</v>
      </c>
      <c r="P59" s="54"/>
      <c r="Q59" s="54"/>
      <c r="R59" s="54"/>
      <c r="S59" s="54"/>
      <c r="T59" s="48">
        <v>239969.28</v>
      </c>
      <c r="U59" s="48">
        <v>5311.04</v>
      </c>
      <c r="V59" s="48">
        <v>2320</v>
      </c>
      <c r="W59" s="48">
        <v>360</v>
      </c>
      <c r="X59" s="48">
        <v>245280.32</v>
      </c>
      <c r="Y59" s="48">
        <v>39244.85</v>
      </c>
      <c r="Z59" s="48">
        <v>287205.17</v>
      </c>
      <c r="AA59" s="70">
        <v>1520604</v>
      </c>
      <c r="AB59" s="47" t="s">
        <v>3424</v>
      </c>
      <c r="AC59" s="24">
        <v>287205.17</v>
      </c>
      <c r="AD59" s="32">
        <f t="shared" si="0"/>
        <v>0</v>
      </c>
      <c r="AE59" s="32"/>
    </row>
    <row r="60" spans="1:31">
      <c r="A60" s="60" t="s">
        <v>3376</v>
      </c>
      <c r="B60" s="56">
        <v>42628</v>
      </c>
      <c r="C60" s="56">
        <v>42628</v>
      </c>
      <c r="D60" s="68" t="s">
        <v>3426</v>
      </c>
      <c r="E60" s="56">
        <v>42618</v>
      </c>
      <c r="F60" s="54" t="s">
        <v>31</v>
      </c>
      <c r="G60" s="54">
        <v>57040</v>
      </c>
      <c r="H60" s="54" t="s">
        <v>343</v>
      </c>
      <c r="I60" s="54" t="s">
        <v>32</v>
      </c>
      <c r="J60" s="54">
        <v>2016</v>
      </c>
      <c r="K60" s="57" t="s">
        <v>3166</v>
      </c>
      <c r="L60" s="54" t="s">
        <v>3377</v>
      </c>
      <c r="M60" s="54" t="s">
        <v>51</v>
      </c>
      <c r="N60" s="54" t="s">
        <v>3378</v>
      </c>
      <c r="O60" s="58" t="s">
        <v>3379</v>
      </c>
      <c r="P60" s="54"/>
      <c r="Q60" s="54"/>
      <c r="R60" s="54"/>
      <c r="S60" s="54"/>
      <c r="T60" s="48">
        <v>239969.28</v>
      </c>
      <c r="U60" s="48">
        <v>5311.04</v>
      </c>
      <c r="V60" s="48">
        <v>2320</v>
      </c>
      <c r="W60" s="48">
        <v>360</v>
      </c>
      <c r="X60" s="48">
        <v>245280.32</v>
      </c>
      <c r="Y60" s="48">
        <v>39244.85</v>
      </c>
      <c r="Z60" s="48">
        <v>287205.17</v>
      </c>
      <c r="AA60" s="70">
        <v>1520604</v>
      </c>
      <c r="AB60" s="47" t="s">
        <v>3425</v>
      </c>
      <c r="AC60" s="24">
        <v>287205.17</v>
      </c>
      <c r="AD60" s="32">
        <f t="shared" si="0"/>
        <v>0</v>
      </c>
      <c r="AE60" s="32"/>
    </row>
    <row r="61" spans="1:31">
      <c r="A61" s="60" t="s">
        <v>3380</v>
      </c>
      <c r="B61" s="56">
        <v>42628</v>
      </c>
      <c r="C61" s="56">
        <v>42628</v>
      </c>
      <c r="D61" s="68" t="s">
        <v>3426</v>
      </c>
      <c r="E61" s="56">
        <v>42618</v>
      </c>
      <c r="F61" s="54" t="s">
        <v>31</v>
      </c>
      <c r="G61" s="54">
        <v>57040</v>
      </c>
      <c r="H61" s="54" t="s">
        <v>349</v>
      </c>
      <c r="I61" s="54" t="s">
        <v>32</v>
      </c>
      <c r="J61" s="54">
        <v>2016</v>
      </c>
      <c r="K61" s="57" t="s">
        <v>3166</v>
      </c>
      <c r="L61" s="54" t="s">
        <v>3381</v>
      </c>
      <c r="M61" s="54" t="s">
        <v>345</v>
      </c>
      <c r="N61" s="54" t="s">
        <v>3382</v>
      </c>
      <c r="O61" s="58" t="s">
        <v>3383</v>
      </c>
      <c r="P61" s="54"/>
      <c r="Q61" s="54"/>
      <c r="R61" s="54"/>
      <c r="S61" s="54"/>
      <c r="T61" s="48">
        <v>229237.57</v>
      </c>
      <c r="U61" s="48">
        <v>5311.04</v>
      </c>
      <c r="V61" s="48">
        <v>2320</v>
      </c>
      <c r="W61" s="48">
        <v>360</v>
      </c>
      <c r="X61" s="48">
        <v>234548.61000000002</v>
      </c>
      <c r="Y61" s="48">
        <v>37527.78</v>
      </c>
      <c r="Z61" s="48">
        <v>274756.39</v>
      </c>
      <c r="AA61" s="70">
        <v>1520603</v>
      </c>
      <c r="AB61" s="47" t="s">
        <v>3503</v>
      </c>
      <c r="AC61" s="24">
        <v>274756.39</v>
      </c>
      <c r="AD61" s="32">
        <f t="shared" si="0"/>
        <v>0</v>
      </c>
      <c r="AE61" s="32"/>
    </row>
    <row r="62" spans="1:31">
      <c r="A62" s="60" t="s">
        <v>3384</v>
      </c>
      <c r="B62" s="56">
        <v>42632</v>
      </c>
      <c r="C62" s="56">
        <v>42632</v>
      </c>
      <c r="D62" s="68" t="s">
        <v>3426</v>
      </c>
      <c r="E62" s="56">
        <v>42627</v>
      </c>
      <c r="F62" s="54" t="s">
        <v>31</v>
      </c>
      <c r="G62" s="54">
        <v>57040</v>
      </c>
      <c r="H62" s="54" t="s">
        <v>198</v>
      </c>
      <c r="I62" s="54" t="s">
        <v>199</v>
      </c>
      <c r="J62" s="54">
        <v>2016</v>
      </c>
      <c r="K62" s="57" t="s">
        <v>3385</v>
      </c>
      <c r="L62" s="54" t="s">
        <v>3386</v>
      </c>
      <c r="M62" s="54" t="s">
        <v>538</v>
      </c>
      <c r="N62" s="54" t="s">
        <v>3387</v>
      </c>
      <c r="O62" s="58" t="s">
        <v>3439</v>
      </c>
      <c r="P62" s="54"/>
      <c r="Q62" s="54"/>
      <c r="R62" s="54"/>
      <c r="S62" s="54"/>
      <c r="T62" s="48">
        <v>162466.44</v>
      </c>
      <c r="U62" s="48">
        <v>5311.04</v>
      </c>
      <c r="V62" s="48">
        <v>1160</v>
      </c>
      <c r="W62" s="48">
        <v>360</v>
      </c>
      <c r="X62" s="48">
        <v>167777.48</v>
      </c>
      <c r="Y62" s="48">
        <v>26844.400000000001</v>
      </c>
      <c r="Z62" s="48">
        <v>196141.88</v>
      </c>
      <c r="AA62" s="70" t="s">
        <v>205</v>
      </c>
      <c r="AB62" s="47" t="s">
        <v>3504</v>
      </c>
      <c r="AC62" s="24">
        <v>196141.88</v>
      </c>
      <c r="AD62" s="32">
        <f t="shared" si="0"/>
        <v>0</v>
      </c>
      <c r="AE62" s="32"/>
    </row>
    <row r="63" spans="1:31">
      <c r="A63" s="60" t="s">
        <v>3388</v>
      </c>
      <c r="B63" s="56">
        <v>42632</v>
      </c>
      <c r="C63" s="56">
        <v>42632</v>
      </c>
      <c r="D63" s="68" t="s">
        <v>3426</v>
      </c>
      <c r="E63" s="56">
        <v>42627</v>
      </c>
      <c r="F63" s="54" t="s">
        <v>31</v>
      </c>
      <c r="G63" s="54">
        <v>57040</v>
      </c>
      <c r="H63" s="54" t="s">
        <v>536</v>
      </c>
      <c r="I63" s="54" t="s">
        <v>199</v>
      </c>
      <c r="J63" s="54">
        <v>2016</v>
      </c>
      <c r="K63" s="57" t="s">
        <v>3385</v>
      </c>
      <c r="L63" s="54" t="s">
        <v>3389</v>
      </c>
      <c r="M63" s="54" t="s">
        <v>1116</v>
      </c>
      <c r="N63" s="54" t="s">
        <v>3390</v>
      </c>
      <c r="O63" s="58" t="s">
        <v>3440</v>
      </c>
      <c r="P63" s="54"/>
      <c r="Q63" s="54"/>
      <c r="R63" s="54"/>
      <c r="S63" s="54"/>
      <c r="T63" s="48">
        <v>167897.48</v>
      </c>
      <c r="U63" s="48">
        <v>5311.04</v>
      </c>
      <c r="V63" s="48">
        <v>1160</v>
      </c>
      <c r="W63" s="48">
        <v>360</v>
      </c>
      <c r="X63" s="48">
        <v>173208.52000000002</v>
      </c>
      <c r="Y63" s="48">
        <v>27713.360000000001</v>
      </c>
      <c r="Z63" s="48">
        <v>202441.88</v>
      </c>
      <c r="AA63" s="70" t="s">
        <v>541</v>
      </c>
      <c r="AB63" s="47" t="s">
        <v>3505</v>
      </c>
      <c r="AC63" s="24">
        <v>202441.88</v>
      </c>
      <c r="AD63" s="32">
        <f t="shared" si="0"/>
        <v>0</v>
      </c>
      <c r="AE63" s="32"/>
    </row>
    <row r="64" spans="1:31">
      <c r="A64" s="60" t="s">
        <v>3391</v>
      </c>
      <c r="B64" s="56">
        <v>42632</v>
      </c>
      <c r="C64" s="56">
        <v>42632</v>
      </c>
      <c r="D64" s="68" t="s">
        <v>3426</v>
      </c>
      <c r="E64" s="56">
        <v>42627</v>
      </c>
      <c r="F64" s="54" t="s">
        <v>31</v>
      </c>
      <c r="G64" s="54">
        <v>57040</v>
      </c>
      <c r="H64" s="54" t="s">
        <v>536</v>
      </c>
      <c r="I64" s="54" t="s">
        <v>199</v>
      </c>
      <c r="J64" s="54">
        <v>2016</v>
      </c>
      <c r="K64" s="57" t="s">
        <v>3385</v>
      </c>
      <c r="L64" s="54" t="s">
        <v>3392</v>
      </c>
      <c r="M64" s="54" t="s">
        <v>213</v>
      </c>
      <c r="N64" s="54" t="s">
        <v>3393</v>
      </c>
      <c r="O64" s="58" t="s">
        <v>3441</v>
      </c>
      <c r="P64" s="54"/>
      <c r="Q64" s="54"/>
      <c r="R64" s="54"/>
      <c r="S64" s="54"/>
      <c r="T64" s="48">
        <v>167897.48</v>
      </c>
      <c r="U64" s="48">
        <v>5311.04</v>
      </c>
      <c r="V64" s="48">
        <v>1160</v>
      </c>
      <c r="W64" s="48">
        <v>360</v>
      </c>
      <c r="X64" s="48">
        <v>173208.52000000002</v>
      </c>
      <c r="Y64" s="48">
        <v>27713.360000000001</v>
      </c>
      <c r="Z64" s="48">
        <v>202441.88</v>
      </c>
      <c r="AA64" s="70" t="s">
        <v>541</v>
      </c>
      <c r="AB64" s="47" t="s">
        <v>3506</v>
      </c>
      <c r="AC64" s="24">
        <v>202441.88</v>
      </c>
      <c r="AD64" s="32">
        <f t="shared" si="0"/>
        <v>0</v>
      </c>
      <c r="AE64" s="32"/>
    </row>
    <row r="65" spans="1:31">
      <c r="A65" s="60" t="s">
        <v>3442</v>
      </c>
      <c r="B65" s="56">
        <v>42634</v>
      </c>
      <c r="C65" s="56">
        <v>42634</v>
      </c>
      <c r="D65" s="68" t="s">
        <v>3426</v>
      </c>
      <c r="E65" s="56">
        <v>42632</v>
      </c>
      <c r="F65" s="54" t="s">
        <v>31</v>
      </c>
      <c r="G65" s="54">
        <v>57040</v>
      </c>
      <c r="H65" s="54" t="s">
        <v>3309</v>
      </c>
      <c r="I65" s="54" t="s">
        <v>166</v>
      </c>
      <c r="J65" s="54">
        <v>2017</v>
      </c>
      <c r="K65" s="57" t="s">
        <v>3443</v>
      </c>
      <c r="L65" s="54" t="s">
        <v>3444</v>
      </c>
      <c r="M65" s="54" t="s">
        <v>3445</v>
      </c>
      <c r="N65" s="54" t="s">
        <v>3446</v>
      </c>
      <c r="O65" s="58" t="s">
        <v>3636</v>
      </c>
      <c r="P65" s="54"/>
      <c r="Q65" s="54"/>
      <c r="R65" s="54"/>
      <c r="S65" s="54"/>
      <c r="T65" s="48">
        <v>171156.1</v>
      </c>
      <c r="U65" s="48">
        <v>5311.04</v>
      </c>
      <c r="V65" s="48">
        <v>1160</v>
      </c>
      <c r="W65" s="48">
        <v>360</v>
      </c>
      <c r="X65" s="48">
        <v>176467.14</v>
      </c>
      <c r="Y65" s="48">
        <v>28234.74</v>
      </c>
      <c r="Z65" s="48">
        <v>206221.88</v>
      </c>
      <c r="AA65" s="70" t="s">
        <v>3436</v>
      </c>
      <c r="AB65" s="47" t="s">
        <v>3507</v>
      </c>
      <c r="AC65" s="24">
        <v>206221.88</v>
      </c>
      <c r="AD65" s="32">
        <f t="shared" si="0"/>
        <v>0</v>
      </c>
      <c r="AE65" s="32"/>
    </row>
    <row r="66" spans="1:31">
      <c r="A66" s="60" t="s">
        <v>3447</v>
      </c>
      <c r="B66" s="56">
        <v>42634</v>
      </c>
      <c r="C66" s="56">
        <v>42634</v>
      </c>
      <c r="D66" s="68" t="s">
        <v>3426</v>
      </c>
      <c r="E66" s="56">
        <v>42632</v>
      </c>
      <c r="F66" s="54" t="s">
        <v>31</v>
      </c>
      <c r="G66" s="54">
        <v>57040</v>
      </c>
      <c r="H66" s="54" t="s">
        <v>3309</v>
      </c>
      <c r="I66" s="54" t="s">
        <v>166</v>
      </c>
      <c r="J66" s="54">
        <v>2017</v>
      </c>
      <c r="K66" s="57" t="s">
        <v>3443</v>
      </c>
      <c r="L66" s="54" t="s">
        <v>3448</v>
      </c>
      <c r="M66" s="54" t="s">
        <v>3319</v>
      </c>
      <c r="N66" s="54" t="s">
        <v>3449</v>
      </c>
      <c r="O66" s="58" t="s">
        <v>3637</v>
      </c>
      <c r="P66" s="54"/>
      <c r="Q66" s="54"/>
      <c r="R66" s="54"/>
      <c r="S66" s="54"/>
      <c r="T66" s="48">
        <v>171156.1</v>
      </c>
      <c r="U66" s="48">
        <v>5311.04</v>
      </c>
      <c r="V66" s="48">
        <v>1160</v>
      </c>
      <c r="W66" s="48">
        <v>360</v>
      </c>
      <c r="X66" s="48">
        <v>176467.14</v>
      </c>
      <c r="Y66" s="48">
        <v>28234.74</v>
      </c>
      <c r="Z66" s="48">
        <v>206221.88</v>
      </c>
      <c r="AA66" s="70" t="s">
        <v>3436</v>
      </c>
      <c r="AB66" s="47" t="s">
        <v>3508</v>
      </c>
      <c r="AC66" s="24">
        <v>206221.88</v>
      </c>
      <c r="AD66" s="32">
        <f t="shared" si="0"/>
        <v>0</v>
      </c>
      <c r="AE66" s="32"/>
    </row>
    <row r="67" spans="1:31">
      <c r="A67" s="60" t="s">
        <v>3450</v>
      </c>
      <c r="B67" s="56">
        <v>42634</v>
      </c>
      <c r="C67" s="56">
        <v>42634</v>
      </c>
      <c r="D67" s="68" t="s">
        <v>3426</v>
      </c>
      <c r="E67" s="56">
        <v>42632</v>
      </c>
      <c r="F67" s="54" t="s">
        <v>31</v>
      </c>
      <c r="G67" s="54">
        <v>57040</v>
      </c>
      <c r="H67" s="54" t="s">
        <v>3309</v>
      </c>
      <c r="I67" s="54" t="s">
        <v>166</v>
      </c>
      <c r="J67" s="54">
        <v>2017</v>
      </c>
      <c r="K67" s="57" t="s">
        <v>3443</v>
      </c>
      <c r="L67" s="54" t="s">
        <v>3451</v>
      </c>
      <c r="M67" s="54" t="s">
        <v>3452</v>
      </c>
      <c r="N67" s="54" t="s">
        <v>3453</v>
      </c>
      <c r="O67" s="58" t="s">
        <v>3638</v>
      </c>
      <c r="P67" s="54"/>
      <c r="Q67" s="54"/>
      <c r="R67" s="54"/>
      <c r="S67" s="54"/>
      <c r="T67" s="48">
        <v>171156.1</v>
      </c>
      <c r="U67" s="48">
        <v>5311.04</v>
      </c>
      <c r="V67" s="48">
        <v>1160</v>
      </c>
      <c r="W67" s="48">
        <v>360</v>
      </c>
      <c r="X67" s="48">
        <v>176467.14</v>
      </c>
      <c r="Y67" s="48">
        <v>28234.74</v>
      </c>
      <c r="Z67" s="48">
        <v>206221.88</v>
      </c>
      <c r="AA67" s="70" t="s">
        <v>3436</v>
      </c>
      <c r="AB67" s="47" t="s">
        <v>3509</v>
      </c>
      <c r="AC67" s="24">
        <v>206221.88</v>
      </c>
      <c r="AD67" s="32">
        <f t="shared" si="0"/>
        <v>0</v>
      </c>
      <c r="AE67" s="32"/>
    </row>
    <row r="68" spans="1:31">
      <c r="A68" s="60" t="s">
        <v>3454</v>
      </c>
      <c r="B68" s="56">
        <v>42634</v>
      </c>
      <c r="C68" s="56">
        <v>42634</v>
      </c>
      <c r="D68" s="68" t="s">
        <v>3426</v>
      </c>
      <c r="E68" s="56">
        <v>42632</v>
      </c>
      <c r="F68" s="54" t="s">
        <v>31</v>
      </c>
      <c r="G68" s="54">
        <v>57040</v>
      </c>
      <c r="H68" s="54" t="s">
        <v>3314</v>
      </c>
      <c r="I68" s="54" t="s">
        <v>166</v>
      </c>
      <c r="J68" s="54">
        <v>2017</v>
      </c>
      <c r="K68" s="57" t="s">
        <v>3443</v>
      </c>
      <c r="L68" s="54" t="s">
        <v>3455</v>
      </c>
      <c r="M68" s="54" t="s">
        <v>3319</v>
      </c>
      <c r="N68" s="54" t="s">
        <v>3456</v>
      </c>
      <c r="O68" s="58" t="s">
        <v>3639</v>
      </c>
      <c r="P68" s="54"/>
      <c r="Q68" s="54"/>
      <c r="R68" s="54"/>
      <c r="S68" s="54"/>
      <c r="T68" s="48">
        <v>182949.2</v>
      </c>
      <c r="U68" s="48">
        <v>5311.04</v>
      </c>
      <c r="V68" s="48">
        <v>1160</v>
      </c>
      <c r="W68" s="48">
        <v>360</v>
      </c>
      <c r="X68" s="48">
        <v>188260.24000000002</v>
      </c>
      <c r="Y68" s="48">
        <v>30121.64</v>
      </c>
      <c r="Z68" s="48">
        <v>219901.88</v>
      </c>
      <c r="AA68" s="70" t="s">
        <v>3437</v>
      </c>
      <c r="AB68" s="47" t="s">
        <v>3510</v>
      </c>
      <c r="AC68" s="24">
        <v>219901.88</v>
      </c>
      <c r="AD68" s="32">
        <f t="shared" si="0"/>
        <v>0</v>
      </c>
      <c r="AE68" s="32"/>
    </row>
    <row r="69" spans="1:31">
      <c r="A69" s="60" t="s">
        <v>3457</v>
      </c>
      <c r="B69" s="56">
        <v>42634</v>
      </c>
      <c r="C69" s="56">
        <v>42634</v>
      </c>
      <c r="D69" s="68" t="s">
        <v>3426</v>
      </c>
      <c r="E69" s="56">
        <v>42632</v>
      </c>
      <c r="F69" s="54" t="s">
        <v>31</v>
      </c>
      <c r="G69" s="54">
        <v>57040</v>
      </c>
      <c r="H69" s="54" t="s">
        <v>3314</v>
      </c>
      <c r="I69" s="54" t="s">
        <v>166</v>
      </c>
      <c r="J69" s="54">
        <v>2017</v>
      </c>
      <c r="K69" s="57" t="s">
        <v>3443</v>
      </c>
      <c r="L69" s="54" t="s">
        <v>3458</v>
      </c>
      <c r="M69" s="54" t="s">
        <v>3445</v>
      </c>
      <c r="N69" s="54" t="s">
        <v>3459</v>
      </c>
      <c r="O69" s="58" t="s">
        <v>3640</v>
      </c>
      <c r="P69" s="54"/>
      <c r="Q69" s="54"/>
      <c r="R69" s="54"/>
      <c r="S69" s="54"/>
      <c r="T69" s="48">
        <v>182949.2</v>
      </c>
      <c r="U69" s="48">
        <v>5311.04</v>
      </c>
      <c r="V69" s="48">
        <v>1160</v>
      </c>
      <c r="W69" s="48">
        <v>360</v>
      </c>
      <c r="X69" s="48">
        <v>188260.24000000002</v>
      </c>
      <c r="Y69" s="48">
        <v>30121.64</v>
      </c>
      <c r="Z69" s="48">
        <v>219901.88</v>
      </c>
      <c r="AA69" s="70" t="s">
        <v>3437</v>
      </c>
      <c r="AB69" s="47" t="s">
        <v>3511</v>
      </c>
      <c r="AC69" s="24">
        <v>219901.88</v>
      </c>
      <c r="AD69" s="32">
        <f t="shared" si="0"/>
        <v>0</v>
      </c>
      <c r="AE69" s="32"/>
    </row>
    <row r="70" spans="1:31">
      <c r="A70" s="60" t="s">
        <v>3460</v>
      </c>
      <c r="B70" s="56">
        <v>42634</v>
      </c>
      <c r="C70" s="56">
        <v>42634</v>
      </c>
      <c r="D70" s="68" t="s">
        <v>3426</v>
      </c>
      <c r="E70" s="56">
        <v>42632</v>
      </c>
      <c r="F70" s="54" t="s">
        <v>31</v>
      </c>
      <c r="G70" s="54">
        <v>57040</v>
      </c>
      <c r="H70" s="54" t="s">
        <v>3314</v>
      </c>
      <c r="I70" s="54" t="s">
        <v>166</v>
      </c>
      <c r="J70" s="54">
        <v>2017</v>
      </c>
      <c r="K70" s="57" t="s">
        <v>3443</v>
      </c>
      <c r="L70" s="54" t="s">
        <v>3461</v>
      </c>
      <c r="M70" s="54" t="s">
        <v>3462</v>
      </c>
      <c r="N70" s="54" t="s">
        <v>3463</v>
      </c>
      <c r="O70" s="58" t="s">
        <v>3641</v>
      </c>
      <c r="P70" s="54"/>
      <c r="Q70" s="54"/>
      <c r="R70" s="54"/>
      <c r="S70" s="54"/>
      <c r="T70" s="48">
        <v>182949.2</v>
      </c>
      <c r="U70" s="48">
        <v>5311.04</v>
      </c>
      <c r="V70" s="48">
        <v>1160</v>
      </c>
      <c r="W70" s="48">
        <v>360</v>
      </c>
      <c r="X70" s="48">
        <v>188260.24000000002</v>
      </c>
      <c r="Y70" s="48">
        <v>30121.64</v>
      </c>
      <c r="Z70" s="48">
        <v>219901.88</v>
      </c>
      <c r="AA70" s="70" t="s">
        <v>3437</v>
      </c>
      <c r="AB70" s="47" t="s">
        <v>3512</v>
      </c>
      <c r="AC70" s="24">
        <v>219901.88</v>
      </c>
      <c r="AD70" s="32">
        <f t="shared" si="0"/>
        <v>0</v>
      </c>
      <c r="AE70" s="32"/>
    </row>
    <row r="71" spans="1:31">
      <c r="A71" s="60" t="s">
        <v>3464</v>
      </c>
      <c r="B71" s="56">
        <v>42634</v>
      </c>
      <c r="C71" s="56">
        <v>42634</v>
      </c>
      <c r="D71" s="68" t="s">
        <v>3426</v>
      </c>
      <c r="E71" s="56">
        <v>42632</v>
      </c>
      <c r="F71" s="54" t="s">
        <v>31</v>
      </c>
      <c r="G71" s="54">
        <v>57040</v>
      </c>
      <c r="H71" s="54" t="s">
        <v>338</v>
      </c>
      <c r="I71" s="54" t="s">
        <v>32</v>
      </c>
      <c r="J71" s="54">
        <v>2016</v>
      </c>
      <c r="K71" s="57" t="s">
        <v>3443</v>
      </c>
      <c r="L71" s="54" t="s">
        <v>3465</v>
      </c>
      <c r="M71" s="54" t="s">
        <v>46</v>
      </c>
      <c r="N71" s="54" t="s">
        <v>3466</v>
      </c>
      <c r="O71" s="58" t="s">
        <v>3642</v>
      </c>
      <c r="P71" s="54"/>
      <c r="Q71" s="54"/>
      <c r="R71" s="54"/>
      <c r="S71" s="54"/>
      <c r="T71" s="48">
        <v>191044.02</v>
      </c>
      <c r="U71" s="48">
        <v>5311.04</v>
      </c>
      <c r="V71" s="48">
        <v>2320</v>
      </c>
      <c r="W71" s="48">
        <v>360</v>
      </c>
      <c r="X71" s="48">
        <v>196355.06</v>
      </c>
      <c r="Y71" s="48">
        <v>31416.81</v>
      </c>
      <c r="Z71" s="48">
        <v>230451.87</v>
      </c>
      <c r="AA71" s="70">
        <v>1520105</v>
      </c>
      <c r="AB71" s="47" t="s">
        <v>3513</v>
      </c>
      <c r="AC71" s="24">
        <v>230451.87</v>
      </c>
      <c r="AD71" s="32">
        <f t="shared" si="0"/>
        <v>0</v>
      </c>
      <c r="AE71" s="32"/>
    </row>
    <row r="72" spans="1:31">
      <c r="A72" s="60" t="s">
        <v>3467</v>
      </c>
      <c r="B72" s="56">
        <v>42634</v>
      </c>
      <c r="C72" s="56">
        <v>42634</v>
      </c>
      <c r="D72" s="68" t="s">
        <v>3426</v>
      </c>
      <c r="E72" s="56">
        <v>42632</v>
      </c>
      <c r="F72" s="54" t="s">
        <v>31</v>
      </c>
      <c r="G72" s="54">
        <v>57040</v>
      </c>
      <c r="H72" s="54" t="s">
        <v>343</v>
      </c>
      <c r="I72" s="54" t="s">
        <v>32</v>
      </c>
      <c r="J72" s="54">
        <v>2016</v>
      </c>
      <c r="K72" s="57" t="s">
        <v>3443</v>
      </c>
      <c r="L72" s="54" t="s">
        <v>3468</v>
      </c>
      <c r="M72" s="54" t="s">
        <v>51</v>
      </c>
      <c r="N72" s="54" t="s">
        <v>3469</v>
      </c>
      <c r="O72" s="58" t="s">
        <v>3643</v>
      </c>
      <c r="P72" s="54"/>
      <c r="Q72" s="54"/>
      <c r="R72" s="54"/>
      <c r="S72" s="54"/>
      <c r="T72" s="48">
        <v>239969.28</v>
      </c>
      <c r="U72" s="48">
        <v>5311.04</v>
      </c>
      <c r="V72" s="48">
        <v>2320</v>
      </c>
      <c r="W72" s="48">
        <v>360</v>
      </c>
      <c r="X72" s="48">
        <v>245280.32</v>
      </c>
      <c r="Y72" s="48">
        <v>39244.85</v>
      </c>
      <c r="Z72" s="48">
        <v>287205.17</v>
      </c>
      <c r="AA72" s="70">
        <v>1520604</v>
      </c>
      <c r="AB72" s="47" t="s">
        <v>3514</v>
      </c>
      <c r="AC72" s="24">
        <v>287205.17</v>
      </c>
      <c r="AD72" s="32">
        <f t="shared" si="0"/>
        <v>0</v>
      </c>
      <c r="AE72" s="32"/>
    </row>
    <row r="73" spans="1:31">
      <c r="A73" s="60" t="s">
        <v>3470</v>
      </c>
      <c r="B73" s="56">
        <v>42634</v>
      </c>
      <c r="C73" s="56">
        <v>42634</v>
      </c>
      <c r="D73" s="68" t="s">
        <v>3426</v>
      </c>
      <c r="E73" s="56">
        <v>42632</v>
      </c>
      <c r="F73" s="54" t="s">
        <v>31</v>
      </c>
      <c r="G73" s="54">
        <v>57040</v>
      </c>
      <c r="H73" s="54" t="s">
        <v>343</v>
      </c>
      <c r="I73" s="54" t="s">
        <v>32</v>
      </c>
      <c r="J73" s="54">
        <v>2016</v>
      </c>
      <c r="K73" s="57" t="s">
        <v>3443</v>
      </c>
      <c r="L73" s="54" t="s">
        <v>3471</v>
      </c>
      <c r="M73" s="54" t="s">
        <v>51</v>
      </c>
      <c r="N73" s="54" t="s">
        <v>3472</v>
      </c>
      <c r="O73" s="58" t="s">
        <v>3644</v>
      </c>
      <c r="P73" s="54"/>
      <c r="Q73" s="54"/>
      <c r="R73" s="54"/>
      <c r="S73" s="54"/>
      <c r="T73" s="48">
        <v>239969.28</v>
      </c>
      <c r="U73" s="48">
        <v>5311.04</v>
      </c>
      <c r="V73" s="48">
        <v>2320</v>
      </c>
      <c r="W73" s="48">
        <v>360</v>
      </c>
      <c r="X73" s="48">
        <v>245280.32</v>
      </c>
      <c r="Y73" s="48">
        <v>39244.85</v>
      </c>
      <c r="Z73" s="48">
        <v>287205.17</v>
      </c>
      <c r="AA73" s="70">
        <v>1520604</v>
      </c>
      <c r="AB73" s="47" t="s">
        <v>3515</v>
      </c>
      <c r="AC73" s="24">
        <v>287205.17</v>
      </c>
      <c r="AD73" s="32">
        <f t="shared" si="0"/>
        <v>0</v>
      </c>
      <c r="AE73" s="32"/>
    </row>
    <row r="74" spans="1:31">
      <c r="A74" s="60" t="s">
        <v>3473</v>
      </c>
      <c r="B74" s="56">
        <v>42634</v>
      </c>
      <c r="C74" s="56">
        <v>42634</v>
      </c>
      <c r="D74" s="68" t="s">
        <v>3426</v>
      </c>
      <c r="E74" s="56">
        <v>42632</v>
      </c>
      <c r="F74" s="54" t="s">
        <v>31</v>
      </c>
      <c r="G74" s="54">
        <v>57040</v>
      </c>
      <c r="H74" s="54" t="s">
        <v>343</v>
      </c>
      <c r="I74" s="54" t="s">
        <v>32</v>
      </c>
      <c r="J74" s="54">
        <v>2016</v>
      </c>
      <c r="K74" s="57" t="s">
        <v>3443</v>
      </c>
      <c r="L74" s="54" t="s">
        <v>3474</v>
      </c>
      <c r="M74" s="54" t="s">
        <v>51</v>
      </c>
      <c r="N74" s="54" t="s">
        <v>3475</v>
      </c>
      <c r="O74" s="58" t="s">
        <v>3645</v>
      </c>
      <c r="P74" s="54"/>
      <c r="Q74" s="54"/>
      <c r="R74" s="54"/>
      <c r="S74" s="54"/>
      <c r="T74" s="48">
        <v>239969.28</v>
      </c>
      <c r="U74" s="48">
        <v>5311.04</v>
      </c>
      <c r="V74" s="48">
        <v>2320</v>
      </c>
      <c r="W74" s="48">
        <v>360</v>
      </c>
      <c r="X74" s="48">
        <v>245280.32</v>
      </c>
      <c r="Y74" s="48">
        <v>39244.85</v>
      </c>
      <c r="Z74" s="48">
        <v>287205.17</v>
      </c>
      <c r="AA74" s="70">
        <v>1520604</v>
      </c>
      <c r="AB74" s="47" t="s">
        <v>3516</v>
      </c>
      <c r="AC74" s="24">
        <v>287205.17</v>
      </c>
      <c r="AD74" s="32">
        <f t="shared" si="0"/>
        <v>0</v>
      </c>
      <c r="AE74" s="32"/>
    </row>
    <row r="75" spans="1:31">
      <c r="A75" s="60" t="s">
        <v>3476</v>
      </c>
      <c r="B75" s="56">
        <v>42634</v>
      </c>
      <c r="C75" s="56">
        <v>42634</v>
      </c>
      <c r="D75" s="68" t="s">
        <v>3426</v>
      </c>
      <c r="E75" s="56">
        <v>42632</v>
      </c>
      <c r="F75" s="54" t="s">
        <v>31</v>
      </c>
      <c r="G75" s="54">
        <v>57040</v>
      </c>
      <c r="H75" s="54" t="s">
        <v>343</v>
      </c>
      <c r="I75" s="54" t="s">
        <v>32</v>
      </c>
      <c r="J75" s="54">
        <v>2016</v>
      </c>
      <c r="K75" s="57" t="s">
        <v>3443</v>
      </c>
      <c r="L75" s="54" t="s">
        <v>3477</v>
      </c>
      <c r="M75" s="54" t="s">
        <v>933</v>
      </c>
      <c r="N75" s="54" t="s">
        <v>3478</v>
      </c>
      <c r="O75" s="58" t="s">
        <v>3646</v>
      </c>
      <c r="P75" s="54"/>
      <c r="Q75" s="54"/>
      <c r="R75" s="54"/>
      <c r="S75" s="54"/>
      <c r="T75" s="48">
        <v>239969.28</v>
      </c>
      <c r="U75" s="48">
        <v>5311.04</v>
      </c>
      <c r="V75" s="48">
        <v>2320</v>
      </c>
      <c r="W75" s="48">
        <v>360</v>
      </c>
      <c r="X75" s="48">
        <v>245280.32</v>
      </c>
      <c r="Y75" s="48">
        <v>39244.85</v>
      </c>
      <c r="Z75" s="48">
        <v>287205.17</v>
      </c>
      <c r="AA75" s="70">
        <v>1520604</v>
      </c>
      <c r="AB75" s="47" t="s">
        <v>3517</v>
      </c>
      <c r="AC75" s="24">
        <v>287205.17</v>
      </c>
      <c r="AD75" s="32">
        <f t="shared" ref="AD75:AD104" si="1">+AC75-Z75</f>
        <v>0</v>
      </c>
      <c r="AE75" s="32"/>
    </row>
    <row r="76" spans="1:31">
      <c r="A76" s="60" t="s">
        <v>3479</v>
      </c>
      <c r="B76" s="56">
        <v>42634</v>
      </c>
      <c r="C76" s="56">
        <v>42634</v>
      </c>
      <c r="D76" s="68" t="s">
        <v>3426</v>
      </c>
      <c r="E76" s="56">
        <v>42632</v>
      </c>
      <c r="F76" s="54" t="s">
        <v>31</v>
      </c>
      <c r="G76" s="54">
        <v>57040</v>
      </c>
      <c r="H76" s="54" t="s">
        <v>343</v>
      </c>
      <c r="I76" s="54" t="s">
        <v>32</v>
      </c>
      <c r="J76" s="54">
        <v>2016</v>
      </c>
      <c r="K76" s="57" t="s">
        <v>3443</v>
      </c>
      <c r="L76" s="54" t="s">
        <v>3480</v>
      </c>
      <c r="M76" s="54" t="s">
        <v>933</v>
      </c>
      <c r="N76" s="54" t="s">
        <v>3481</v>
      </c>
      <c r="O76" s="58" t="s">
        <v>3647</v>
      </c>
      <c r="P76" s="54"/>
      <c r="Q76" s="54"/>
      <c r="R76" s="54"/>
      <c r="S76" s="54"/>
      <c r="T76" s="48">
        <v>239969.28</v>
      </c>
      <c r="U76" s="48">
        <v>5311.04</v>
      </c>
      <c r="V76" s="48">
        <v>2320</v>
      </c>
      <c r="W76" s="48">
        <v>360</v>
      </c>
      <c r="X76" s="48">
        <v>245280.32</v>
      </c>
      <c r="Y76" s="48">
        <v>39244.85</v>
      </c>
      <c r="Z76" s="48">
        <v>287205.17</v>
      </c>
      <c r="AA76" s="70">
        <v>1520604</v>
      </c>
      <c r="AB76" s="47" t="s">
        <v>3518</v>
      </c>
      <c r="AC76" s="24">
        <v>287205.17</v>
      </c>
      <c r="AD76" s="32">
        <f t="shared" si="1"/>
        <v>0</v>
      </c>
      <c r="AE76" s="32"/>
    </row>
    <row r="77" spans="1:31">
      <c r="A77" s="60" t="s">
        <v>3482</v>
      </c>
      <c r="B77" s="56">
        <v>42635</v>
      </c>
      <c r="C77" s="56">
        <v>42635</v>
      </c>
      <c r="D77" s="68" t="s">
        <v>3426</v>
      </c>
      <c r="E77" s="56">
        <v>42632</v>
      </c>
      <c r="F77" s="54" t="s">
        <v>31</v>
      </c>
      <c r="G77" s="54">
        <v>57040</v>
      </c>
      <c r="H77" s="54" t="s">
        <v>3483</v>
      </c>
      <c r="I77" s="54" t="s">
        <v>166</v>
      </c>
      <c r="J77" s="54">
        <v>2017</v>
      </c>
      <c r="K77" s="57" t="s">
        <v>3443</v>
      </c>
      <c r="L77" s="54" t="s">
        <v>3484</v>
      </c>
      <c r="M77" s="54" t="s">
        <v>3485</v>
      </c>
      <c r="N77" s="54" t="s">
        <v>3486</v>
      </c>
      <c r="O77" s="58" t="s">
        <v>3648</v>
      </c>
      <c r="P77" s="54"/>
      <c r="Q77" s="54"/>
      <c r="R77" s="54"/>
      <c r="S77" s="54"/>
      <c r="T77" s="48">
        <v>151526.79</v>
      </c>
      <c r="U77" s="48">
        <v>5311.04</v>
      </c>
      <c r="V77" s="48">
        <v>1160</v>
      </c>
      <c r="W77" s="48">
        <v>360</v>
      </c>
      <c r="X77" s="48">
        <v>156837.83000000002</v>
      </c>
      <c r="Y77" s="48">
        <v>25094.05</v>
      </c>
      <c r="Z77" s="48">
        <v>183451.88</v>
      </c>
      <c r="AA77" s="70" t="s">
        <v>3487</v>
      </c>
      <c r="AB77" s="47" t="s">
        <v>3585</v>
      </c>
      <c r="AC77" s="24">
        <v>183451.88</v>
      </c>
      <c r="AD77" s="32">
        <f t="shared" si="1"/>
        <v>0</v>
      </c>
      <c r="AE77" s="32"/>
    </row>
    <row r="78" spans="1:31">
      <c r="A78" s="28" t="s">
        <v>3519</v>
      </c>
      <c r="B78" s="29">
        <v>42636</v>
      </c>
      <c r="C78" s="29">
        <v>42636</v>
      </c>
      <c r="D78" s="27" t="s">
        <v>30</v>
      </c>
      <c r="E78" s="29">
        <v>42632</v>
      </c>
      <c r="F78" s="27" t="s">
        <v>31</v>
      </c>
      <c r="G78" s="27">
        <v>57040</v>
      </c>
      <c r="H78" s="27" t="s">
        <v>2255</v>
      </c>
      <c r="I78" s="27" t="s">
        <v>166</v>
      </c>
      <c r="J78" s="27">
        <v>2017</v>
      </c>
      <c r="K78" s="30" t="s">
        <v>3443</v>
      </c>
      <c r="L78" s="27" t="s">
        <v>3520</v>
      </c>
      <c r="M78" s="27" t="s">
        <v>2258</v>
      </c>
      <c r="N78" s="27" t="s">
        <v>3521</v>
      </c>
      <c r="O78" s="31" t="s">
        <v>3649</v>
      </c>
      <c r="P78" s="27"/>
      <c r="Q78" s="27"/>
      <c r="R78" s="27"/>
      <c r="S78" s="27"/>
      <c r="T78" s="48">
        <v>149818.16</v>
      </c>
      <c r="U78" s="48">
        <v>5670.13</v>
      </c>
      <c r="V78" s="48">
        <v>1160</v>
      </c>
      <c r="W78" s="48">
        <v>360</v>
      </c>
      <c r="X78" s="48">
        <v>155488.29</v>
      </c>
      <c r="Y78" s="48">
        <v>24878.13</v>
      </c>
      <c r="Z78" s="48">
        <v>181886.42</v>
      </c>
      <c r="AA78" s="30" t="s">
        <v>317</v>
      </c>
      <c r="AB78" s="47" t="s">
        <v>3586</v>
      </c>
      <c r="AC78" s="24">
        <v>181886.42</v>
      </c>
      <c r="AD78" s="32">
        <f t="shared" si="1"/>
        <v>0</v>
      </c>
    </row>
    <row r="79" spans="1:31">
      <c r="A79" s="28" t="s">
        <v>3522</v>
      </c>
      <c r="B79" s="29">
        <v>42636</v>
      </c>
      <c r="C79" s="29">
        <v>42636</v>
      </c>
      <c r="D79" s="27" t="s">
        <v>30</v>
      </c>
      <c r="E79" s="29">
        <v>42632</v>
      </c>
      <c r="F79" s="27" t="s">
        <v>31</v>
      </c>
      <c r="G79" s="27">
        <v>57040</v>
      </c>
      <c r="H79" s="27" t="s">
        <v>2122</v>
      </c>
      <c r="I79" s="27" t="s">
        <v>166</v>
      </c>
      <c r="J79" s="27">
        <v>2017</v>
      </c>
      <c r="K79" s="30" t="s">
        <v>3443</v>
      </c>
      <c r="L79" s="27" t="s">
        <v>3523</v>
      </c>
      <c r="M79" s="27" t="s">
        <v>738</v>
      </c>
      <c r="N79" s="27" t="s">
        <v>3524</v>
      </c>
      <c r="O79" s="31" t="s">
        <v>3650</v>
      </c>
      <c r="P79" s="27"/>
      <c r="Q79" s="27"/>
      <c r="R79" s="27"/>
      <c r="S79" s="27"/>
      <c r="T79" s="48">
        <v>165352.65</v>
      </c>
      <c r="U79" s="48">
        <v>5670.13</v>
      </c>
      <c r="V79" s="48">
        <v>1160</v>
      </c>
      <c r="W79" s="48">
        <v>360</v>
      </c>
      <c r="X79" s="48">
        <v>171022.78</v>
      </c>
      <c r="Y79" s="48">
        <v>27363.64</v>
      </c>
      <c r="Z79" s="48">
        <v>199906.41999999998</v>
      </c>
      <c r="AA79" s="30" t="s">
        <v>2480</v>
      </c>
      <c r="AB79" s="47" t="s">
        <v>3587</v>
      </c>
      <c r="AC79" s="24">
        <v>199906.42</v>
      </c>
      <c r="AD79" s="32">
        <f t="shared" si="1"/>
        <v>0</v>
      </c>
    </row>
    <row r="80" spans="1:31">
      <c r="A80" s="28" t="s">
        <v>3525</v>
      </c>
      <c r="B80" s="29">
        <v>42636</v>
      </c>
      <c r="C80" s="29">
        <v>42636</v>
      </c>
      <c r="D80" s="27" t="s">
        <v>30</v>
      </c>
      <c r="E80" s="29">
        <v>42632</v>
      </c>
      <c r="F80" s="27" t="s">
        <v>31</v>
      </c>
      <c r="G80" s="27">
        <v>57040</v>
      </c>
      <c r="H80" s="27" t="s">
        <v>2122</v>
      </c>
      <c r="I80" s="27" t="s">
        <v>166</v>
      </c>
      <c r="J80" s="27">
        <v>2017</v>
      </c>
      <c r="K80" s="30" t="s">
        <v>3443</v>
      </c>
      <c r="L80" s="27" t="s">
        <v>3526</v>
      </c>
      <c r="M80" s="27" t="s">
        <v>2258</v>
      </c>
      <c r="N80" s="27" t="s">
        <v>3527</v>
      </c>
      <c r="O80" s="31" t="s">
        <v>3651</v>
      </c>
      <c r="P80" s="27"/>
      <c r="Q80" s="27"/>
      <c r="R80" s="27"/>
      <c r="S80" s="27"/>
      <c r="T80" s="48">
        <v>165352.65</v>
      </c>
      <c r="U80" s="48">
        <v>5670.13</v>
      </c>
      <c r="V80" s="48">
        <v>1160</v>
      </c>
      <c r="W80" s="48">
        <v>360</v>
      </c>
      <c r="X80" s="48">
        <v>171022.78</v>
      </c>
      <c r="Y80" s="48">
        <v>27363.64</v>
      </c>
      <c r="Z80" s="48">
        <v>199906.41999999998</v>
      </c>
      <c r="AA80" s="30" t="s">
        <v>2480</v>
      </c>
      <c r="AB80" s="47" t="s">
        <v>3588</v>
      </c>
      <c r="AC80" s="24">
        <v>199906.42</v>
      </c>
      <c r="AD80" s="32">
        <f t="shared" si="1"/>
        <v>0</v>
      </c>
    </row>
    <row r="81" spans="1:30">
      <c r="A81" s="28" t="s">
        <v>3528</v>
      </c>
      <c r="B81" s="29">
        <v>42636</v>
      </c>
      <c r="C81" s="29">
        <v>42636</v>
      </c>
      <c r="D81" s="27" t="s">
        <v>30</v>
      </c>
      <c r="E81" s="29">
        <v>42632</v>
      </c>
      <c r="F81" s="27" t="s">
        <v>31</v>
      </c>
      <c r="G81" s="27">
        <v>57040</v>
      </c>
      <c r="H81" s="27" t="s">
        <v>2122</v>
      </c>
      <c r="I81" s="27" t="s">
        <v>166</v>
      </c>
      <c r="J81" s="27">
        <v>2017</v>
      </c>
      <c r="K81" s="30" t="s">
        <v>3443</v>
      </c>
      <c r="L81" s="27" t="s">
        <v>3529</v>
      </c>
      <c r="M81" s="27" t="s">
        <v>2135</v>
      </c>
      <c r="N81" s="27" t="s">
        <v>3530</v>
      </c>
      <c r="O81" s="31" t="s">
        <v>3652</v>
      </c>
      <c r="P81" s="27"/>
      <c r="Q81" s="27"/>
      <c r="R81" s="27"/>
      <c r="S81" s="27"/>
      <c r="T81" s="48">
        <v>165352.65</v>
      </c>
      <c r="U81" s="48">
        <v>5670.13</v>
      </c>
      <c r="V81" s="48">
        <v>1160</v>
      </c>
      <c r="W81" s="48">
        <v>360</v>
      </c>
      <c r="X81" s="48">
        <v>171022.78</v>
      </c>
      <c r="Y81" s="48">
        <v>27363.64</v>
      </c>
      <c r="Z81" s="48">
        <v>199906.41999999998</v>
      </c>
      <c r="AA81" s="30" t="s">
        <v>2480</v>
      </c>
      <c r="AB81" s="47" t="s">
        <v>3589</v>
      </c>
      <c r="AC81" s="24">
        <v>199906.42</v>
      </c>
      <c r="AD81" s="32">
        <f t="shared" si="1"/>
        <v>0</v>
      </c>
    </row>
    <row r="82" spans="1:30">
      <c r="A82" s="28" t="s">
        <v>3531</v>
      </c>
      <c r="B82" s="29">
        <v>42636</v>
      </c>
      <c r="C82" s="29">
        <v>42636</v>
      </c>
      <c r="D82" s="27" t="s">
        <v>30</v>
      </c>
      <c r="E82" s="29">
        <v>42632</v>
      </c>
      <c r="F82" s="27" t="s">
        <v>31</v>
      </c>
      <c r="G82" s="27">
        <v>57040</v>
      </c>
      <c r="H82" s="27" t="s">
        <v>2122</v>
      </c>
      <c r="I82" s="27" t="s">
        <v>166</v>
      </c>
      <c r="J82" s="27">
        <v>2017</v>
      </c>
      <c r="K82" s="30" t="s">
        <v>3443</v>
      </c>
      <c r="L82" s="27" t="s">
        <v>3532</v>
      </c>
      <c r="M82" s="27" t="s">
        <v>2135</v>
      </c>
      <c r="N82" s="27" t="s">
        <v>3533</v>
      </c>
      <c r="O82" s="31" t="s">
        <v>3653</v>
      </c>
      <c r="P82" s="27"/>
      <c r="Q82" s="27"/>
      <c r="R82" s="27"/>
      <c r="S82" s="27"/>
      <c r="T82" s="48">
        <v>165352.65</v>
      </c>
      <c r="U82" s="48">
        <v>5670.13</v>
      </c>
      <c r="V82" s="48">
        <v>1160</v>
      </c>
      <c r="W82" s="48">
        <v>360</v>
      </c>
      <c r="X82" s="48">
        <v>171022.78</v>
      </c>
      <c r="Y82" s="48">
        <v>27363.64</v>
      </c>
      <c r="Z82" s="48">
        <v>199906.41999999998</v>
      </c>
      <c r="AA82" s="30" t="s">
        <v>2480</v>
      </c>
      <c r="AB82" s="47" t="s">
        <v>3590</v>
      </c>
      <c r="AC82" s="24">
        <v>199906.42</v>
      </c>
      <c r="AD82" s="32">
        <f t="shared" si="1"/>
        <v>0</v>
      </c>
    </row>
    <row r="83" spans="1:30">
      <c r="A83" s="28" t="s">
        <v>3534</v>
      </c>
      <c r="B83" s="29">
        <v>42636</v>
      </c>
      <c r="C83" s="29">
        <v>42636</v>
      </c>
      <c r="D83" s="27" t="s">
        <v>30</v>
      </c>
      <c r="E83" s="29">
        <v>42632</v>
      </c>
      <c r="F83" s="27" t="s">
        <v>31</v>
      </c>
      <c r="G83" s="27">
        <v>57040</v>
      </c>
      <c r="H83" s="27" t="s">
        <v>3309</v>
      </c>
      <c r="I83" s="27" t="s">
        <v>166</v>
      </c>
      <c r="J83" s="27">
        <v>2017</v>
      </c>
      <c r="K83" s="30" t="s">
        <v>3443</v>
      </c>
      <c r="L83" s="27" t="s">
        <v>3535</v>
      </c>
      <c r="M83" s="27" t="s">
        <v>3319</v>
      </c>
      <c r="N83" s="27" t="s">
        <v>3536</v>
      </c>
      <c r="O83" s="31" t="s">
        <v>3654</v>
      </c>
      <c r="P83" s="27"/>
      <c r="Q83" s="27"/>
      <c r="R83" s="27"/>
      <c r="S83" s="27"/>
      <c r="T83" s="48">
        <v>171156.1</v>
      </c>
      <c r="U83" s="48">
        <v>5311.04</v>
      </c>
      <c r="V83" s="48">
        <v>1160</v>
      </c>
      <c r="W83" s="48">
        <v>360</v>
      </c>
      <c r="X83" s="48">
        <v>176467.14</v>
      </c>
      <c r="Y83" s="48">
        <v>28234.74</v>
      </c>
      <c r="Z83" s="48">
        <v>206221.88</v>
      </c>
      <c r="AA83" s="30" t="s">
        <v>3436</v>
      </c>
      <c r="AB83" s="47" t="s">
        <v>3591</v>
      </c>
      <c r="AC83" s="24">
        <v>206221.88</v>
      </c>
      <c r="AD83" s="32">
        <f t="shared" si="1"/>
        <v>0</v>
      </c>
    </row>
    <row r="84" spans="1:30">
      <c r="A84" s="28" t="s">
        <v>3537</v>
      </c>
      <c r="B84" s="29">
        <v>42636</v>
      </c>
      <c r="C84" s="29">
        <v>42636</v>
      </c>
      <c r="D84" s="27" t="s">
        <v>30</v>
      </c>
      <c r="E84" s="29">
        <v>42632</v>
      </c>
      <c r="F84" s="27" t="s">
        <v>31</v>
      </c>
      <c r="G84" s="27">
        <v>57040</v>
      </c>
      <c r="H84" s="27" t="s">
        <v>3309</v>
      </c>
      <c r="I84" s="27" t="s">
        <v>166</v>
      </c>
      <c r="J84" s="27">
        <v>2017</v>
      </c>
      <c r="K84" s="30" t="s">
        <v>3443</v>
      </c>
      <c r="L84" s="27" t="s">
        <v>3538</v>
      </c>
      <c r="M84" s="27" t="s">
        <v>3539</v>
      </c>
      <c r="N84" s="27" t="s">
        <v>3540</v>
      </c>
      <c r="O84" s="31" t="s">
        <v>3655</v>
      </c>
      <c r="P84" s="27"/>
      <c r="Q84" s="27"/>
      <c r="R84" s="27"/>
      <c r="S84" s="27"/>
      <c r="T84" s="48">
        <v>171156.1</v>
      </c>
      <c r="U84" s="48">
        <v>5311.04</v>
      </c>
      <c r="V84" s="48">
        <v>1160</v>
      </c>
      <c r="W84" s="48">
        <v>360</v>
      </c>
      <c r="X84" s="48">
        <v>176467.14</v>
      </c>
      <c r="Y84" s="48">
        <v>28234.74</v>
      </c>
      <c r="Z84" s="48">
        <v>206221.88</v>
      </c>
      <c r="AA84" s="30" t="s">
        <v>3436</v>
      </c>
      <c r="AB84" s="47" t="s">
        <v>3592</v>
      </c>
      <c r="AC84" s="24">
        <v>206221.88</v>
      </c>
      <c r="AD84" s="32">
        <f t="shared" si="1"/>
        <v>0</v>
      </c>
    </row>
    <row r="85" spans="1:30">
      <c r="A85" s="28" t="s">
        <v>3541</v>
      </c>
      <c r="B85" s="29">
        <v>42636</v>
      </c>
      <c r="C85" s="29">
        <v>42636</v>
      </c>
      <c r="D85" s="27" t="s">
        <v>30</v>
      </c>
      <c r="E85" s="29">
        <v>42632</v>
      </c>
      <c r="F85" s="27" t="s">
        <v>31</v>
      </c>
      <c r="G85" s="27">
        <v>57040</v>
      </c>
      <c r="H85" s="27" t="s">
        <v>3314</v>
      </c>
      <c r="I85" s="27" t="s">
        <v>166</v>
      </c>
      <c r="J85" s="27">
        <v>2017</v>
      </c>
      <c r="K85" s="30" t="s">
        <v>3443</v>
      </c>
      <c r="L85" s="27" t="s">
        <v>3542</v>
      </c>
      <c r="M85" s="27" t="s">
        <v>3311</v>
      </c>
      <c r="N85" s="27" t="s">
        <v>3543</v>
      </c>
      <c r="O85" s="31" t="s">
        <v>3656</v>
      </c>
      <c r="P85" s="27"/>
      <c r="Q85" s="27"/>
      <c r="R85" s="27"/>
      <c r="S85" s="27"/>
      <c r="T85" s="48">
        <v>182949.2</v>
      </c>
      <c r="U85" s="48">
        <v>5311.04</v>
      </c>
      <c r="V85" s="48">
        <v>1160</v>
      </c>
      <c r="W85" s="48">
        <v>360</v>
      </c>
      <c r="X85" s="48">
        <v>188260.24000000002</v>
      </c>
      <c r="Y85" s="48">
        <v>30121.64</v>
      </c>
      <c r="Z85" s="48">
        <v>219901.88</v>
      </c>
      <c r="AA85" s="30" t="s">
        <v>3437</v>
      </c>
      <c r="AB85" s="47" t="s">
        <v>3593</v>
      </c>
      <c r="AC85" s="24">
        <v>219901.88</v>
      </c>
      <c r="AD85" s="32">
        <f t="shared" si="1"/>
        <v>0</v>
      </c>
    </row>
    <row r="86" spans="1:30">
      <c r="A86" s="28" t="s">
        <v>3544</v>
      </c>
      <c r="B86" s="29">
        <v>42636</v>
      </c>
      <c r="C86" s="29">
        <v>42636</v>
      </c>
      <c r="D86" s="27" t="s">
        <v>30</v>
      </c>
      <c r="E86" s="29">
        <v>42632</v>
      </c>
      <c r="F86" s="27" t="s">
        <v>31</v>
      </c>
      <c r="G86" s="27">
        <v>57040</v>
      </c>
      <c r="H86" s="27" t="s">
        <v>324</v>
      </c>
      <c r="I86" s="27" t="s">
        <v>32</v>
      </c>
      <c r="J86" s="27">
        <v>2016</v>
      </c>
      <c r="K86" s="30" t="s">
        <v>3443</v>
      </c>
      <c r="L86" s="27" t="s">
        <v>3545</v>
      </c>
      <c r="M86" s="27" t="s">
        <v>46</v>
      </c>
      <c r="N86" s="27" t="s">
        <v>3546</v>
      </c>
      <c r="O86" s="31" t="s">
        <v>3657</v>
      </c>
      <c r="P86" s="27"/>
      <c r="Q86" s="27"/>
      <c r="R86" s="27"/>
      <c r="S86" s="27"/>
      <c r="T86" s="48">
        <v>202125.98</v>
      </c>
      <c r="U86" s="48">
        <v>5311.04</v>
      </c>
      <c r="V86" s="48">
        <v>2320</v>
      </c>
      <c r="W86" s="48">
        <v>360</v>
      </c>
      <c r="X86" s="48">
        <v>207437.02000000002</v>
      </c>
      <c r="Y86" s="48">
        <v>33189.919999999998</v>
      </c>
      <c r="Z86" s="48">
        <v>243306.94</v>
      </c>
      <c r="AA86" s="30">
        <v>1520104</v>
      </c>
      <c r="AB86" s="47" t="s">
        <v>3594</v>
      </c>
      <c r="AC86" s="24">
        <v>243306.94</v>
      </c>
      <c r="AD86" s="32">
        <f t="shared" si="1"/>
        <v>0</v>
      </c>
    </row>
    <row r="87" spans="1:30">
      <c r="A87" s="28" t="s">
        <v>3547</v>
      </c>
      <c r="B87" s="29">
        <v>42636</v>
      </c>
      <c r="C87" s="29">
        <v>42636</v>
      </c>
      <c r="D87" s="27" t="s">
        <v>30</v>
      </c>
      <c r="E87" s="29">
        <v>42632</v>
      </c>
      <c r="F87" s="27" t="s">
        <v>31</v>
      </c>
      <c r="G87" s="27">
        <v>57040</v>
      </c>
      <c r="H87" s="27" t="s">
        <v>343</v>
      </c>
      <c r="I87" s="27" t="s">
        <v>32</v>
      </c>
      <c r="J87" s="27">
        <v>2016</v>
      </c>
      <c r="K87" s="30" t="s">
        <v>3443</v>
      </c>
      <c r="L87" s="27" t="s">
        <v>3548</v>
      </c>
      <c r="M87" s="27" t="s">
        <v>51</v>
      </c>
      <c r="N87" s="27" t="s">
        <v>3549</v>
      </c>
      <c r="O87" s="31" t="s">
        <v>3658</v>
      </c>
      <c r="P87" s="27"/>
      <c r="Q87" s="27"/>
      <c r="R87" s="27"/>
      <c r="S87" s="27"/>
      <c r="T87" s="48">
        <v>239969.28</v>
      </c>
      <c r="U87" s="48">
        <v>5311.04</v>
      </c>
      <c r="V87" s="48">
        <v>2320</v>
      </c>
      <c r="W87" s="48">
        <v>360</v>
      </c>
      <c r="X87" s="48">
        <v>245280.32</v>
      </c>
      <c r="Y87" s="48">
        <v>39244.85</v>
      </c>
      <c r="Z87" s="48">
        <v>287205.17</v>
      </c>
      <c r="AA87" s="30">
        <v>1520604</v>
      </c>
      <c r="AB87" s="47" t="s">
        <v>3595</v>
      </c>
      <c r="AC87" s="24">
        <v>287205.17</v>
      </c>
      <c r="AD87" s="32">
        <f t="shared" si="1"/>
        <v>0</v>
      </c>
    </row>
    <row r="88" spans="1:30">
      <c r="A88" s="28" t="s">
        <v>3550</v>
      </c>
      <c r="B88" s="29">
        <v>42638</v>
      </c>
      <c r="C88" s="29">
        <v>42638</v>
      </c>
      <c r="D88" s="27" t="s">
        <v>30</v>
      </c>
      <c r="E88" s="29">
        <v>42635</v>
      </c>
      <c r="F88" s="27" t="s">
        <v>31</v>
      </c>
      <c r="G88" s="27">
        <v>57040</v>
      </c>
      <c r="H88" s="27" t="s">
        <v>3347</v>
      </c>
      <c r="I88" s="27" t="s">
        <v>409</v>
      </c>
      <c r="J88" s="27">
        <v>2017</v>
      </c>
      <c r="K88" s="30" t="s">
        <v>3551</v>
      </c>
      <c r="L88" s="27" t="s">
        <v>3552</v>
      </c>
      <c r="M88" s="27" t="s">
        <v>1777</v>
      </c>
      <c r="N88" s="27" t="s">
        <v>3553</v>
      </c>
      <c r="O88" s="31" t="s">
        <v>3659</v>
      </c>
      <c r="P88" s="27"/>
      <c r="Q88" s="27"/>
      <c r="R88" s="27"/>
      <c r="S88" s="27"/>
      <c r="T88" s="48">
        <v>308443.53000000003</v>
      </c>
      <c r="U88" s="48">
        <v>5670.13</v>
      </c>
      <c r="V88" s="48">
        <v>2900</v>
      </c>
      <c r="W88" s="48">
        <v>360</v>
      </c>
      <c r="X88" s="48">
        <v>314113.66000000003</v>
      </c>
      <c r="Y88" s="48">
        <v>50258.19</v>
      </c>
      <c r="Z88" s="48">
        <v>367631.85000000003</v>
      </c>
      <c r="AA88" s="30" t="s">
        <v>414</v>
      </c>
      <c r="AB88" s="47" t="s">
        <v>3596</v>
      </c>
      <c r="AC88" s="24">
        <v>367631.85</v>
      </c>
      <c r="AD88" s="32">
        <f t="shared" si="1"/>
        <v>0</v>
      </c>
    </row>
    <row r="89" spans="1:30">
      <c r="A89" s="28" t="s">
        <v>3554</v>
      </c>
      <c r="B89" s="29">
        <v>42638</v>
      </c>
      <c r="C89" s="29">
        <v>42638</v>
      </c>
      <c r="D89" s="27" t="s">
        <v>30</v>
      </c>
      <c r="E89" s="29">
        <v>42635</v>
      </c>
      <c r="F89" s="27" t="s">
        <v>31</v>
      </c>
      <c r="G89" s="27">
        <v>57040</v>
      </c>
      <c r="H89" s="27" t="s">
        <v>198</v>
      </c>
      <c r="I89" s="27" t="s">
        <v>199</v>
      </c>
      <c r="J89" s="27">
        <v>2016</v>
      </c>
      <c r="K89" s="30" t="s">
        <v>3555</v>
      </c>
      <c r="L89" s="27" t="s">
        <v>3556</v>
      </c>
      <c r="M89" s="27" t="s">
        <v>213</v>
      </c>
      <c r="N89" s="27" t="s">
        <v>3557</v>
      </c>
      <c r="O89" s="31" t="s">
        <v>3660</v>
      </c>
      <c r="P89" s="27"/>
      <c r="Q89" s="27"/>
      <c r="R89" s="27"/>
      <c r="S89" s="27"/>
      <c r="T89" s="48">
        <v>162466.44</v>
      </c>
      <c r="U89" s="48">
        <v>5311.04</v>
      </c>
      <c r="V89" s="48">
        <v>1160</v>
      </c>
      <c r="W89" s="48">
        <v>360</v>
      </c>
      <c r="X89" s="48">
        <v>167777.48</v>
      </c>
      <c r="Y89" s="48">
        <v>26844.400000000001</v>
      </c>
      <c r="Z89" s="48">
        <v>196141.88</v>
      </c>
      <c r="AA89" s="30" t="s">
        <v>205</v>
      </c>
      <c r="AB89" s="47" t="s">
        <v>3597</v>
      </c>
      <c r="AC89" s="24">
        <v>196141.88</v>
      </c>
      <c r="AD89" s="32">
        <f t="shared" si="1"/>
        <v>0</v>
      </c>
    </row>
    <row r="90" spans="1:30">
      <c r="A90" s="28" t="s">
        <v>3558</v>
      </c>
      <c r="B90" s="29">
        <v>42639</v>
      </c>
      <c r="C90" s="29">
        <v>42639</v>
      </c>
      <c r="D90" s="27" t="s">
        <v>30</v>
      </c>
      <c r="E90" s="29">
        <v>42635</v>
      </c>
      <c r="F90" s="27" t="s">
        <v>31</v>
      </c>
      <c r="G90" s="27">
        <v>57040</v>
      </c>
      <c r="H90" s="27" t="s">
        <v>3342</v>
      </c>
      <c r="I90" s="27" t="s">
        <v>409</v>
      </c>
      <c r="J90" s="27">
        <v>2017</v>
      </c>
      <c r="K90" s="30" t="s">
        <v>3551</v>
      </c>
      <c r="L90" s="27" t="s">
        <v>3559</v>
      </c>
      <c r="M90" s="27" t="s">
        <v>2170</v>
      </c>
      <c r="N90" s="27" t="s">
        <v>3560</v>
      </c>
      <c r="O90" s="31" t="s">
        <v>3661</v>
      </c>
      <c r="P90" s="27"/>
      <c r="Q90" s="27"/>
      <c r="R90" s="27"/>
      <c r="S90" s="27"/>
      <c r="T90" s="48">
        <v>267272.57</v>
      </c>
      <c r="U90" s="48">
        <v>5670.13</v>
      </c>
      <c r="V90" s="48">
        <v>2900</v>
      </c>
      <c r="W90" s="48">
        <v>360</v>
      </c>
      <c r="X90" s="48">
        <v>272942.7</v>
      </c>
      <c r="Y90" s="48">
        <v>43670.83</v>
      </c>
      <c r="Z90" s="48">
        <v>319873.53000000003</v>
      </c>
      <c r="AA90" s="30" t="s">
        <v>414</v>
      </c>
      <c r="AB90" s="47" t="s">
        <v>3674</v>
      </c>
      <c r="AC90" s="24">
        <v>319873.53000000003</v>
      </c>
      <c r="AD90" s="32">
        <f t="shared" si="1"/>
        <v>0</v>
      </c>
    </row>
    <row r="91" spans="1:30">
      <c r="A91" s="28" t="s">
        <v>3561</v>
      </c>
      <c r="B91" s="29">
        <v>42639</v>
      </c>
      <c r="C91" s="29">
        <v>42639</v>
      </c>
      <c r="D91" s="27" t="s">
        <v>30</v>
      </c>
      <c r="E91" s="29">
        <v>42635</v>
      </c>
      <c r="F91" s="27" t="s">
        <v>31</v>
      </c>
      <c r="G91" s="27">
        <v>57040</v>
      </c>
      <c r="H91" s="27" t="s">
        <v>3342</v>
      </c>
      <c r="I91" s="27" t="s">
        <v>409</v>
      </c>
      <c r="J91" s="27">
        <v>2017</v>
      </c>
      <c r="K91" s="30" t="s">
        <v>3551</v>
      </c>
      <c r="L91" s="27" t="s">
        <v>3562</v>
      </c>
      <c r="M91" s="27" t="s">
        <v>2166</v>
      </c>
      <c r="N91" s="27" t="s">
        <v>3563</v>
      </c>
      <c r="O91" s="31" t="s">
        <v>3662</v>
      </c>
      <c r="P91" s="27"/>
      <c r="Q91" s="27"/>
      <c r="R91" s="27"/>
      <c r="S91" s="27"/>
      <c r="T91" s="48">
        <v>267272.57</v>
      </c>
      <c r="U91" s="48">
        <v>5670.13</v>
      </c>
      <c r="V91" s="48">
        <v>2900</v>
      </c>
      <c r="W91" s="48">
        <v>360</v>
      </c>
      <c r="X91" s="48">
        <v>272942.7</v>
      </c>
      <c r="Y91" s="48">
        <v>43670.83</v>
      </c>
      <c r="Z91" s="48">
        <v>319873.53000000003</v>
      </c>
      <c r="AA91" s="30" t="s">
        <v>414</v>
      </c>
      <c r="AB91" s="47" t="s">
        <v>3673</v>
      </c>
      <c r="AC91" s="24">
        <v>319873.53000000003</v>
      </c>
      <c r="AD91" s="32">
        <f t="shared" si="1"/>
        <v>0</v>
      </c>
    </row>
    <row r="92" spans="1:30">
      <c r="A92" s="28" t="s">
        <v>3564</v>
      </c>
      <c r="B92" s="29">
        <v>42639</v>
      </c>
      <c r="C92" s="29">
        <v>42639</v>
      </c>
      <c r="D92" s="27" t="s">
        <v>30</v>
      </c>
      <c r="E92" s="29">
        <v>42635</v>
      </c>
      <c r="F92" s="27" t="s">
        <v>31</v>
      </c>
      <c r="G92" s="27">
        <v>57040</v>
      </c>
      <c r="H92" s="27" t="s">
        <v>3342</v>
      </c>
      <c r="I92" s="27" t="s">
        <v>409</v>
      </c>
      <c r="J92" s="27">
        <v>2017</v>
      </c>
      <c r="K92" s="30" t="s">
        <v>3551</v>
      </c>
      <c r="L92" s="27" t="s">
        <v>3565</v>
      </c>
      <c r="M92" s="27" t="s">
        <v>412</v>
      </c>
      <c r="N92" s="27" t="s">
        <v>3566</v>
      </c>
      <c r="O92" s="31" t="s">
        <v>3663</v>
      </c>
      <c r="P92" s="27"/>
      <c r="Q92" s="27"/>
      <c r="R92" s="27"/>
      <c r="S92" s="27"/>
      <c r="T92" s="48">
        <v>267272.57</v>
      </c>
      <c r="U92" s="48">
        <v>5670.13</v>
      </c>
      <c r="V92" s="48">
        <v>2900</v>
      </c>
      <c r="W92" s="48">
        <v>360</v>
      </c>
      <c r="X92" s="48">
        <v>272942.7</v>
      </c>
      <c r="Y92" s="48">
        <v>43670.83</v>
      </c>
      <c r="Z92" s="48">
        <v>319873.53000000003</v>
      </c>
      <c r="AA92" s="30" t="s">
        <v>414</v>
      </c>
      <c r="AB92" s="47" t="s">
        <v>3598</v>
      </c>
      <c r="AC92" s="24">
        <v>319873.53000000003</v>
      </c>
      <c r="AD92" s="32">
        <f t="shared" si="1"/>
        <v>0</v>
      </c>
    </row>
    <row r="93" spans="1:30">
      <c r="A93" s="28" t="s">
        <v>3567</v>
      </c>
      <c r="B93" s="29">
        <v>42639</v>
      </c>
      <c r="C93" s="29">
        <v>42639</v>
      </c>
      <c r="D93" s="27" t="s">
        <v>30</v>
      </c>
      <c r="E93" s="29">
        <v>42635</v>
      </c>
      <c r="F93" s="27" t="s">
        <v>31</v>
      </c>
      <c r="G93" s="27">
        <v>57040</v>
      </c>
      <c r="H93" s="27" t="s">
        <v>198</v>
      </c>
      <c r="I93" s="27" t="s">
        <v>199</v>
      </c>
      <c r="J93" s="27">
        <v>2016</v>
      </c>
      <c r="K93" s="30" t="s">
        <v>3555</v>
      </c>
      <c r="L93" s="27" t="s">
        <v>3568</v>
      </c>
      <c r="M93" s="27" t="s">
        <v>552</v>
      </c>
      <c r="N93" s="27" t="s">
        <v>3569</v>
      </c>
      <c r="O93" s="31" t="s">
        <v>3664</v>
      </c>
      <c r="P93" s="27"/>
      <c r="Q93" s="27"/>
      <c r="R93" s="27"/>
      <c r="S93" s="27"/>
      <c r="T93" s="48">
        <v>162466.44</v>
      </c>
      <c r="U93" s="48">
        <v>5311.04</v>
      </c>
      <c r="V93" s="48">
        <v>1160</v>
      </c>
      <c r="W93" s="48">
        <v>360</v>
      </c>
      <c r="X93" s="48">
        <v>167777.48</v>
      </c>
      <c r="Y93" s="48">
        <v>26844.400000000001</v>
      </c>
      <c r="Z93" s="48">
        <v>196141.88</v>
      </c>
      <c r="AA93" s="30" t="s">
        <v>205</v>
      </c>
      <c r="AB93" s="47" t="s">
        <v>3672</v>
      </c>
      <c r="AC93" s="24">
        <v>196141.88</v>
      </c>
      <c r="AD93" s="32">
        <f t="shared" si="1"/>
        <v>0</v>
      </c>
    </row>
    <row r="94" spans="1:30">
      <c r="A94" s="28" t="s">
        <v>3570</v>
      </c>
      <c r="B94" s="29">
        <v>42639</v>
      </c>
      <c r="C94" s="29">
        <v>42639</v>
      </c>
      <c r="D94" s="27" t="s">
        <v>30</v>
      </c>
      <c r="E94" s="29">
        <v>42635</v>
      </c>
      <c r="F94" s="27" t="s">
        <v>31</v>
      </c>
      <c r="G94" s="27">
        <v>57040</v>
      </c>
      <c r="H94" s="27" t="s">
        <v>536</v>
      </c>
      <c r="I94" s="27" t="s">
        <v>199</v>
      </c>
      <c r="J94" s="27">
        <v>2016</v>
      </c>
      <c r="K94" s="30" t="s">
        <v>3555</v>
      </c>
      <c r="L94" s="27" t="s">
        <v>3571</v>
      </c>
      <c r="M94" s="27" t="s">
        <v>213</v>
      </c>
      <c r="N94" s="27" t="s">
        <v>3572</v>
      </c>
      <c r="O94" s="31" t="s">
        <v>3665</v>
      </c>
      <c r="P94" s="27"/>
      <c r="Q94" s="27"/>
      <c r="R94" s="27"/>
      <c r="S94" s="27"/>
      <c r="T94" s="48">
        <v>167897.48</v>
      </c>
      <c r="U94" s="48">
        <v>5311.04</v>
      </c>
      <c r="V94" s="48">
        <v>1160</v>
      </c>
      <c r="W94" s="48">
        <v>360</v>
      </c>
      <c r="X94" s="48">
        <v>173208.52000000002</v>
      </c>
      <c r="Y94" s="48">
        <v>27713.360000000001</v>
      </c>
      <c r="Z94" s="48">
        <v>202441.88</v>
      </c>
      <c r="AA94" s="30" t="s">
        <v>541</v>
      </c>
      <c r="AB94" s="47" t="s">
        <v>3599</v>
      </c>
      <c r="AC94" s="24">
        <v>202441.88</v>
      </c>
      <c r="AD94" s="32">
        <f t="shared" si="1"/>
        <v>0</v>
      </c>
    </row>
    <row r="95" spans="1:30">
      <c r="A95" s="28" t="s">
        <v>3573</v>
      </c>
      <c r="B95" s="29">
        <v>42639</v>
      </c>
      <c r="C95" s="29">
        <v>42639</v>
      </c>
      <c r="D95" s="27" t="s">
        <v>30</v>
      </c>
      <c r="E95" s="29">
        <v>42635</v>
      </c>
      <c r="F95" s="27" t="s">
        <v>31</v>
      </c>
      <c r="G95" s="27">
        <v>57040</v>
      </c>
      <c r="H95" s="27" t="s">
        <v>536</v>
      </c>
      <c r="I95" s="27" t="s">
        <v>199</v>
      </c>
      <c r="J95" s="27">
        <v>2016</v>
      </c>
      <c r="K95" s="30" t="s">
        <v>3555</v>
      </c>
      <c r="L95" s="27" t="s">
        <v>3574</v>
      </c>
      <c r="M95" s="27" t="s">
        <v>552</v>
      </c>
      <c r="N95" s="27" t="s">
        <v>3575</v>
      </c>
      <c r="O95" s="31" t="s">
        <v>3666</v>
      </c>
      <c r="P95" s="27"/>
      <c r="Q95" s="27"/>
      <c r="R95" s="27"/>
      <c r="S95" s="27"/>
      <c r="T95" s="48">
        <v>167897.48</v>
      </c>
      <c r="U95" s="48">
        <v>5311.04</v>
      </c>
      <c r="V95" s="48">
        <v>1160</v>
      </c>
      <c r="W95" s="48">
        <v>360</v>
      </c>
      <c r="X95" s="48">
        <v>173208.52000000002</v>
      </c>
      <c r="Y95" s="48">
        <v>27713.360000000001</v>
      </c>
      <c r="Z95" s="48">
        <v>202441.88</v>
      </c>
      <c r="AA95" s="30" t="s">
        <v>541</v>
      </c>
      <c r="AB95" s="47" t="s">
        <v>3671</v>
      </c>
      <c r="AC95" s="24">
        <v>202441.88</v>
      </c>
      <c r="AD95" s="32">
        <f t="shared" si="1"/>
        <v>0</v>
      </c>
    </row>
    <row r="96" spans="1:30">
      <c r="A96" s="28" t="s">
        <v>3576</v>
      </c>
      <c r="B96" s="29">
        <v>42639</v>
      </c>
      <c r="C96" s="29">
        <v>42639</v>
      </c>
      <c r="D96" s="27" t="s">
        <v>30</v>
      </c>
      <c r="E96" s="29">
        <v>42635</v>
      </c>
      <c r="F96" s="27" t="s">
        <v>31</v>
      </c>
      <c r="G96" s="27">
        <v>57040</v>
      </c>
      <c r="H96" s="27" t="s">
        <v>536</v>
      </c>
      <c r="I96" s="27" t="s">
        <v>199</v>
      </c>
      <c r="J96" s="27">
        <v>2016</v>
      </c>
      <c r="K96" s="30" t="s">
        <v>3555</v>
      </c>
      <c r="L96" s="27" t="s">
        <v>3577</v>
      </c>
      <c r="M96" s="27" t="s">
        <v>538</v>
      </c>
      <c r="N96" s="27" t="s">
        <v>3578</v>
      </c>
      <c r="O96" s="31" t="s">
        <v>3667</v>
      </c>
      <c r="P96" s="27"/>
      <c r="Q96" s="27"/>
      <c r="R96" s="27"/>
      <c r="S96" s="27"/>
      <c r="T96" s="48">
        <v>167897.48</v>
      </c>
      <c r="U96" s="48">
        <v>5311.04</v>
      </c>
      <c r="V96" s="48">
        <v>1160</v>
      </c>
      <c r="W96" s="48">
        <v>360</v>
      </c>
      <c r="X96" s="48">
        <v>173208.52000000002</v>
      </c>
      <c r="Y96" s="48">
        <v>27713.360000000001</v>
      </c>
      <c r="Z96" s="48">
        <v>202441.88</v>
      </c>
      <c r="AA96" s="30" t="s">
        <v>541</v>
      </c>
      <c r="AB96" s="47" t="s">
        <v>3600</v>
      </c>
      <c r="AC96" s="24">
        <v>202441.88</v>
      </c>
      <c r="AD96" s="32">
        <f t="shared" si="1"/>
        <v>0</v>
      </c>
    </row>
    <row r="97" spans="1:30">
      <c r="A97" s="28" t="s">
        <v>3579</v>
      </c>
      <c r="B97" s="29">
        <v>42639</v>
      </c>
      <c r="C97" s="29">
        <v>42639</v>
      </c>
      <c r="D97" s="27" t="s">
        <v>30</v>
      </c>
      <c r="E97" s="29">
        <v>42635</v>
      </c>
      <c r="F97" s="27" t="s">
        <v>31</v>
      </c>
      <c r="G97" s="27">
        <v>57040</v>
      </c>
      <c r="H97" s="27" t="s">
        <v>536</v>
      </c>
      <c r="I97" s="27" t="s">
        <v>199</v>
      </c>
      <c r="J97" s="27">
        <v>2016</v>
      </c>
      <c r="K97" s="30" t="s">
        <v>3555</v>
      </c>
      <c r="L97" s="27" t="s">
        <v>3580</v>
      </c>
      <c r="M97" s="27" t="s">
        <v>552</v>
      </c>
      <c r="N97" s="27" t="s">
        <v>3581</v>
      </c>
      <c r="O97" s="31" t="s">
        <v>3668</v>
      </c>
      <c r="P97" s="27"/>
      <c r="Q97" s="27"/>
      <c r="R97" s="27"/>
      <c r="S97" s="27"/>
      <c r="T97" s="48">
        <v>167897.48</v>
      </c>
      <c r="U97" s="48">
        <v>5311.04</v>
      </c>
      <c r="V97" s="48">
        <v>1160</v>
      </c>
      <c r="W97" s="48">
        <v>360</v>
      </c>
      <c r="X97" s="48">
        <v>173208.52000000002</v>
      </c>
      <c r="Y97" s="48">
        <v>27713.360000000001</v>
      </c>
      <c r="Z97" s="48">
        <v>202441.88</v>
      </c>
      <c r="AA97" s="30" t="s">
        <v>541</v>
      </c>
      <c r="AB97" s="47" t="s">
        <v>3601</v>
      </c>
      <c r="AC97" s="24">
        <v>202441.88</v>
      </c>
      <c r="AD97" s="32">
        <f t="shared" si="1"/>
        <v>0</v>
      </c>
    </row>
    <row r="98" spans="1:30">
      <c r="A98" s="28" t="s">
        <v>3582</v>
      </c>
      <c r="B98" s="29">
        <v>42639</v>
      </c>
      <c r="C98" s="29">
        <v>42639</v>
      </c>
      <c r="D98" s="27" t="s">
        <v>30</v>
      </c>
      <c r="E98" s="29">
        <v>42635</v>
      </c>
      <c r="F98" s="27" t="s">
        <v>31</v>
      </c>
      <c r="G98" s="27">
        <v>57040</v>
      </c>
      <c r="H98" s="27" t="s">
        <v>2779</v>
      </c>
      <c r="I98" s="27" t="s">
        <v>705</v>
      </c>
      <c r="J98" s="27">
        <v>2017</v>
      </c>
      <c r="K98" s="30" t="s">
        <v>3551</v>
      </c>
      <c r="L98" s="27" t="s">
        <v>3583</v>
      </c>
      <c r="M98" s="27" t="s">
        <v>1064</v>
      </c>
      <c r="N98" s="27" t="s">
        <v>3584</v>
      </c>
      <c r="O98" s="31" t="s">
        <v>3669</v>
      </c>
      <c r="P98" s="27"/>
      <c r="Q98" s="27"/>
      <c r="R98" s="27"/>
      <c r="S98" s="27"/>
      <c r="T98" s="48">
        <v>320718.83</v>
      </c>
      <c r="U98" s="48">
        <v>5670.13</v>
      </c>
      <c r="V98" s="48">
        <v>2320</v>
      </c>
      <c r="W98" s="48">
        <v>360</v>
      </c>
      <c r="X98" s="48">
        <v>326388.96000000002</v>
      </c>
      <c r="Y98" s="48">
        <v>52222.23</v>
      </c>
      <c r="Z98" s="48">
        <v>381291.19</v>
      </c>
      <c r="AA98" s="30" t="s">
        <v>2782</v>
      </c>
      <c r="AB98" s="47" t="s">
        <v>3602</v>
      </c>
      <c r="AC98" s="24">
        <v>381291.19</v>
      </c>
      <c r="AD98" s="32">
        <f t="shared" si="1"/>
        <v>0</v>
      </c>
    </row>
    <row r="99" spans="1:30">
      <c r="A99" s="26" t="s">
        <v>3603</v>
      </c>
      <c r="B99" s="78">
        <v>42642</v>
      </c>
      <c r="C99" s="78">
        <v>42642</v>
      </c>
      <c r="D99" s="26" t="s">
        <v>30</v>
      </c>
      <c r="E99" s="78">
        <v>42615</v>
      </c>
      <c r="F99" s="26" t="s">
        <v>78</v>
      </c>
      <c r="G99" s="26">
        <v>57040</v>
      </c>
      <c r="H99" s="26" t="s">
        <v>2826</v>
      </c>
      <c r="I99" s="26" t="s">
        <v>139</v>
      </c>
      <c r="J99" s="26">
        <v>2017</v>
      </c>
      <c r="K99" s="26" t="s">
        <v>3604</v>
      </c>
      <c r="L99" s="26" t="s">
        <v>3605</v>
      </c>
      <c r="M99" s="26" t="s">
        <v>3606</v>
      </c>
      <c r="N99" s="26" t="s">
        <v>3607</v>
      </c>
      <c r="O99" s="26" t="s">
        <v>3608</v>
      </c>
      <c r="T99" s="24">
        <v>316614.53000000003</v>
      </c>
      <c r="U99" s="24">
        <v>4140.84</v>
      </c>
      <c r="V99" s="24">
        <v>2320</v>
      </c>
      <c r="W99" s="24">
        <v>360</v>
      </c>
      <c r="X99" s="24">
        <v>320755.37000000005</v>
      </c>
      <c r="Y99" s="24">
        <v>51320.86</v>
      </c>
      <c r="Z99" s="24">
        <v>374756.23000000004</v>
      </c>
      <c r="AA99" s="26" t="s">
        <v>406</v>
      </c>
      <c r="AB99" s="47" t="s">
        <v>3975</v>
      </c>
      <c r="AC99" s="24">
        <v>374756.23</v>
      </c>
      <c r="AD99" s="32">
        <f t="shared" si="1"/>
        <v>0</v>
      </c>
    </row>
    <row r="100" spans="1:30">
      <c r="A100" s="26" t="s">
        <v>3609</v>
      </c>
      <c r="B100" s="78">
        <v>42642</v>
      </c>
      <c r="C100" s="78">
        <v>42642</v>
      </c>
      <c r="D100" s="26" t="s">
        <v>30</v>
      </c>
      <c r="E100" s="78">
        <v>42615</v>
      </c>
      <c r="F100" s="26" t="s">
        <v>78</v>
      </c>
      <c r="G100" s="26">
        <v>57040</v>
      </c>
      <c r="H100" s="26" t="s">
        <v>2609</v>
      </c>
      <c r="I100" s="26" t="s">
        <v>139</v>
      </c>
      <c r="J100" s="26">
        <v>2017</v>
      </c>
      <c r="K100" s="26" t="s">
        <v>3604</v>
      </c>
      <c r="L100" s="26" t="s">
        <v>3610</v>
      </c>
      <c r="M100" s="26" t="s">
        <v>235</v>
      </c>
      <c r="N100" s="26" t="s">
        <v>3611</v>
      </c>
      <c r="O100" s="26" t="s">
        <v>3612</v>
      </c>
      <c r="T100" s="24">
        <v>246526.97</v>
      </c>
      <c r="U100" s="24">
        <v>4140.84</v>
      </c>
      <c r="V100" s="24">
        <v>2320</v>
      </c>
      <c r="W100" s="24">
        <v>360</v>
      </c>
      <c r="X100" s="24">
        <v>250667.81</v>
      </c>
      <c r="Y100" s="24">
        <v>40106.85</v>
      </c>
      <c r="Z100" s="24">
        <v>293454.65999999997</v>
      </c>
      <c r="AA100" s="26" t="s">
        <v>231</v>
      </c>
      <c r="AB100" s="47" t="s">
        <v>3976</v>
      </c>
      <c r="AC100" s="24">
        <v>293454.65999999997</v>
      </c>
      <c r="AD100" s="32">
        <f t="shared" si="1"/>
        <v>0</v>
      </c>
    </row>
    <row r="101" spans="1:30">
      <c r="A101" s="26" t="s">
        <v>3613</v>
      </c>
      <c r="B101" s="78">
        <v>42642</v>
      </c>
      <c r="C101" s="78">
        <v>42642</v>
      </c>
      <c r="D101" s="26" t="s">
        <v>30</v>
      </c>
      <c r="E101" s="78">
        <v>42604</v>
      </c>
      <c r="F101" s="26" t="s">
        <v>78</v>
      </c>
      <c r="G101" s="26">
        <v>57040</v>
      </c>
      <c r="H101" s="26" t="s">
        <v>147</v>
      </c>
      <c r="I101" s="26" t="s">
        <v>148</v>
      </c>
      <c r="J101" s="26">
        <v>2016</v>
      </c>
      <c r="K101" s="26" t="s">
        <v>3614</v>
      </c>
      <c r="L101" s="26" t="s">
        <v>3615</v>
      </c>
      <c r="M101" s="26" t="s">
        <v>228</v>
      </c>
      <c r="N101" s="26" t="s">
        <v>3616</v>
      </c>
      <c r="O101" s="26" t="s">
        <v>3617</v>
      </c>
      <c r="T101" s="24">
        <v>282187.73</v>
      </c>
      <c r="U101" s="24">
        <v>3907.2</v>
      </c>
      <c r="V101" s="24">
        <v>2320</v>
      </c>
      <c r="W101" s="24">
        <v>360</v>
      </c>
      <c r="X101" s="24">
        <v>286094.93</v>
      </c>
      <c r="Y101" s="24">
        <v>45775.19</v>
      </c>
      <c r="Z101" s="24">
        <v>334550.12</v>
      </c>
      <c r="AA101" s="26" t="s">
        <v>864</v>
      </c>
      <c r="AB101" s="26" t="s">
        <v>3977</v>
      </c>
      <c r="AC101" s="24">
        <v>334550.12</v>
      </c>
      <c r="AD101" s="32">
        <f t="shared" si="1"/>
        <v>0</v>
      </c>
    </row>
    <row r="102" spans="1:30">
      <c r="A102" s="26" t="s">
        <v>3618</v>
      </c>
      <c r="B102" s="78">
        <v>42642</v>
      </c>
      <c r="C102" s="78">
        <v>42642</v>
      </c>
      <c r="D102" s="26" t="s">
        <v>30</v>
      </c>
      <c r="E102" s="78">
        <v>42615</v>
      </c>
      <c r="F102" s="26" t="s">
        <v>78</v>
      </c>
      <c r="G102" s="26">
        <v>57040</v>
      </c>
      <c r="H102" s="26" t="s">
        <v>501</v>
      </c>
      <c r="I102" s="26" t="s">
        <v>148</v>
      </c>
      <c r="J102" s="26">
        <v>2016</v>
      </c>
      <c r="K102" s="26" t="s">
        <v>3619</v>
      </c>
      <c r="L102" s="26" t="s">
        <v>3620</v>
      </c>
      <c r="M102" s="26" t="s">
        <v>3621</v>
      </c>
      <c r="N102" s="26" t="s">
        <v>3622</v>
      </c>
      <c r="O102" s="26" t="s">
        <v>3623</v>
      </c>
      <c r="T102" s="24">
        <v>333868.92</v>
      </c>
      <c r="U102" s="24">
        <v>3907.2</v>
      </c>
      <c r="V102" s="24">
        <v>2320</v>
      </c>
      <c r="W102" s="24">
        <v>360</v>
      </c>
      <c r="X102" s="24">
        <v>337776.12</v>
      </c>
      <c r="Y102" s="24">
        <v>54044.18</v>
      </c>
      <c r="Z102" s="24">
        <v>394500.3</v>
      </c>
      <c r="AA102" s="26" t="s">
        <v>507</v>
      </c>
      <c r="AB102" s="26" t="s">
        <v>3978</v>
      </c>
      <c r="AC102" s="24">
        <v>394500.3</v>
      </c>
      <c r="AD102" s="32">
        <f t="shared" si="1"/>
        <v>0</v>
      </c>
    </row>
    <row r="103" spans="1:30">
      <c r="A103" s="26" t="s">
        <v>3624</v>
      </c>
      <c r="B103" s="78">
        <v>42642</v>
      </c>
      <c r="C103" s="78">
        <v>42642</v>
      </c>
      <c r="D103" s="26" t="s">
        <v>30</v>
      </c>
      <c r="E103" s="78">
        <v>42613</v>
      </c>
      <c r="F103" s="26" t="s">
        <v>78</v>
      </c>
      <c r="G103" s="26">
        <v>57040</v>
      </c>
      <c r="H103" s="26" t="s">
        <v>1085</v>
      </c>
      <c r="I103" s="26" t="s">
        <v>95</v>
      </c>
      <c r="J103" s="26">
        <v>2016</v>
      </c>
      <c r="K103" s="26" t="s">
        <v>3625</v>
      </c>
      <c r="L103" s="26" t="s">
        <v>3626</v>
      </c>
      <c r="M103" s="26" t="s">
        <v>98</v>
      </c>
      <c r="N103" s="26" t="s">
        <v>3627</v>
      </c>
      <c r="O103" s="26" t="s">
        <v>3628</v>
      </c>
      <c r="T103" s="24">
        <v>442991.74</v>
      </c>
      <c r="U103" s="24">
        <v>3907.2</v>
      </c>
      <c r="V103" s="24">
        <v>2900</v>
      </c>
      <c r="W103" s="24">
        <v>360</v>
      </c>
      <c r="X103" s="24">
        <v>446898.94</v>
      </c>
      <c r="Y103" s="24">
        <v>71503.83</v>
      </c>
      <c r="Z103" s="24">
        <v>521662.77</v>
      </c>
      <c r="AA103" s="26" t="s">
        <v>2405</v>
      </c>
      <c r="AB103" s="47" t="s">
        <v>3979</v>
      </c>
      <c r="AC103" s="24">
        <v>521662.77</v>
      </c>
      <c r="AD103" s="32">
        <f t="shared" si="1"/>
        <v>0</v>
      </c>
    </row>
    <row r="104" spans="1:30">
      <c r="A104" s="26" t="s">
        <v>3629</v>
      </c>
      <c r="B104" s="78">
        <v>42642</v>
      </c>
      <c r="C104" s="78">
        <v>42642</v>
      </c>
      <c r="D104" s="26" t="s">
        <v>30</v>
      </c>
      <c r="E104" s="78">
        <v>42601</v>
      </c>
      <c r="F104" s="26" t="s">
        <v>103</v>
      </c>
      <c r="G104" s="26">
        <v>57040</v>
      </c>
      <c r="H104" s="26" t="s">
        <v>3630</v>
      </c>
      <c r="I104" s="26" t="s">
        <v>104</v>
      </c>
      <c r="J104" s="26">
        <v>2017</v>
      </c>
      <c r="K104" s="26" t="s">
        <v>3631</v>
      </c>
      <c r="L104" s="26" t="s">
        <v>3632</v>
      </c>
      <c r="M104" s="26" t="s">
        <v>3633</v>
      </c>
      <c r="N104" s="26" t="s">
        <v>3634</v>
      </c>
      <c r="O104" s="26" t="s">
        <v>3635</v>
      </c>
      <c r="T104" s="24">
        <v>439484.54</v>
      </c>
      <c r="U104" s="24">
        <v>4140.84</v>
      </c>
      <c r="V104" s="24">
        <v>2900</v>
      </c>
      <c r="W104" s="24">
        <v>360</v>
      </c>
      <c r="X104" s="24">
        <v>443625.38</v>
      </c>
      <c r="Y104" s="24">
        <v>70980.06</v>
      </c>
      <c r="Z104" s="24">
        <v>517865.44</v>
      </c>
      <c r="AA104" s="26">
        <v>1520304</v>
      </c>
      <c r="AB104" s="47" t="s">
        <v>3670</v>
      </c>
      <c r="AC104" s="24">
        <v>517865.44</v>
      </c>
      <c r="AD104" s="32">
        <f t="shared" si="1"/>
        <v>0</v>
      </c>
    </row>
  </sheetData>
  <conditionalFormatting sqref="AB10:AB63">
    <cfRule type="duplicateValues" dxfId="1" priority="2"/>
  </conditionalFormatting>
  <conditionalFormatting sqref="AB10:AB98">
    <cfRule type="duplicateValues" dxfId="0" priority="1"/>
  </conditionalFormatting>
  <pageMargins left="0.7" right="0.7" top="0.75" bottom="0.75" header="0.3" footer="0.3"/>
  <pageSetup paperSize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AE523"/>
  <sheetViews>
    <sheetView tabSelected="1" topLeftCell="C58" workbookViewId="0">
      <selection activeCell="Y78" sqref="Y78"/>
    </sheetView>
  </sheetViews>
  <sheetFormatPr baseColWidth="10" defaultRowHeight="11.25"/>
  <cols>
    <col min="1" max="1" width="10.28515625" style="26" bestFit="1" customWidth="1"/>
    <col min="2" max="2" width="9.85546875" style="26" bestFit="1" customWidth="1"/>
    <col min="3" max="3" width="8.7109375" style="26" bestFit="1" customWidth="1"/>
    <col min="4" max="4" width="9" style="26" hidden="1" customWidth="1"/>
    <col min="5" max="5" width="22.28515625" style="26" hidden="1" customWidth="1"/>
    <col min="6" max="6" width="11.42578125" style="49" hidden="1" customWidth="1"/>
    <col min="7" max="8" width="11.42578125" style="26" hidden="1" customWidth="1"/>
    <col min="9" max="9" width="7.85546875" style="26" bestFit="1" customWidth="1"/>
    <col min="10" max="10" width="13.7109375" style="26" bestFit="1" customWidth="1"/>
    <col min="11" max="11" width="4.42578125" style="26" bestFit="1" customWidth="1"/>
    <col min="12" max="14" width="11.42578125" style="26" hidden="1" customWidth="1"/>
    <col min="15" max="15" width="17.7109375" style="26" bestFit="1" customWidth="1"/>
    <col min="16" max="19" width="11.42578125" style="26" hidden="1" customWidth="1"/>
    <col min="20" max="20" width="10" style="26" hidden="1" customWidth="1"/>
    <col min="21" max="21" width="21.5703125" style="24" bestFit="1" customWidth="1"/>
    <col min="22" max="22" width="11.42578125" style="24" bestFit="1" customWidth="1"/>
    <col min="23" max="23" width="9.140625" style="24" bestFit="1" customWidth="1"/>
    <col min="24" max="24" width="9.7109375" style="24" bestFit="1" customWidth="1"/>
    <col min="25" max="25" width="12.140625" style="24" bestFit="1" customWidth="1"/>
    <col min="26" max="26" width="9.140625" style="24" bestFit="1" customWidth="1"/>
    <col min="27" max="27" width="9.85546875" style="24" bestFit="1" customWidth="1"/>
    <col min="28" max="28" width="7" style="26" bestFit="1" customWidth="1"/>
    <col min="29" max="30" width="11.42578125" style="26"/>
    <col min="31" max="31" width="11.42578125" style="24"/>
    <col min="32" max="16384" width="11.42578125" style="26"/>
  </cols>
  <sheetData>
    <row r="5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79"/>
      <c r="V5" s="79"/>
      <c r="W5" s="79"/>
      <c r="X5" s="79"/>
      <c r="Y5" s="79"/>
      <c r="Z5" s="79"/>
      <c r="AA5" s="79"/>
      <c r="AB5" s="12"/>
    </row>
    <row r="6" spans="1:3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79"/>
      <c r="V6" s="79"/>
      <c r="W6" s="79"/>
      <c r="X6" s="79"/>
      <c r="Y6" s="79"/>
      <c r="Z6" s="79"/>
      <c r="AA6" s="79"/>
      <c r="AB6" s="12"/>
    </row>
    <row r="7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79"/>
      <c r="V7" s="79"/>
      <c r="W7" s="79"/>
      <c r="X7" s="79"/>
      <c r="Y7" s="79"/>
      <c r="Z7" s="79"/>
      <c r="AA7" s="79"/>
      <c r="AB7" s="12"/>
    </row>
    <row r="8" spans="1:31">
      <c r="A8" s="13" t="s">
        <v>0</v>
      </c>
      <c r="B8" s="13" t="s">
        <v>0</v>
      </c>
      <c r="C8" s="13" t="s">
        <v>1</v>
      </c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 t="s">
        <v>0</v>
      </c>
      <c r="M8" s="13" t="s">
        <v>0</v>
      </c>
      <c r="N8" s="13"/>
      <c r="O8" s="13"/>
      <c r="P8" s="13"/>
      <c r="Q8" s="13" t="s">
        <v>2</v>
      </c>
      <c r="R8" s="13" t="s">
        <v>3</v>
      </c>
      <c r="S8" s="13" t="s">
        <v>4</v>
      </c>
      <c r="T8" s="13" t="s">
        <v>5</v>
      </c>
      <c r="U8" s="77"/>
      <c r="V8" s="77" t="s">
        <v>6</v>
      </c>
      <c r="W8" s="77" t="s">
        <v>6</v>
      </c>
      <c r="X8" s="77" t="s">
        <v>7</v>
      </c>
      <c r="Y8" s="77"/>
      <c r="Z8" s="77"/>
      <c r="AA8" s="77"/>
      <c r="AB8" s="14"/>
    </row>
    <row r="9" spans="1:31">
      <c r="A9" s="13" t="s">
        <v>8</v>
      </c>
      <c r="B9" s="13" t="s">
        <v>9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8</v>
      </c>
      <c r="I9" s="13" t="s">
        <v>14</v>
      </c>
      <c r="J9" s="13" t="s">
        <v>15</v>
      </c>
      <c r="K9" s="13" t="s">
        <v>16</v>
      </c>
      <c r="L9" s="13" t="s">
        <v>12</v>
      </c>
      <c r="M9" s="13" t="s">
        <v>17</v>
      </c>
      <c r="N9" s="13" t="s">
        <v>18</v>
      </c>
      <c r="O9" s="13" t="s">
        <v>19</v>
      </c>
      <c r="P9" s="13" t="s">
        <v>20</v>
      </c>
      <c r="Q9" s="13" t="s">
        <v>21</v>
      </c>
      <c r="R9" s="13" t="s">
        <v>21</v>
      </c>
      <c r="S9" s="13" t="s">
        <v>21</v>
      </c>
      <c r="T9" s="13" t="s">
        <v>21</v>
      </c>
      <c r="U9" s="77" t="s">
        <v>22</v>
      </c>
      <c r="V9" s="77" t="s">
        <v>23</v>
      </c>
      <c r="W9" s="77" t="s">
        <v>24</v>
      </c>
      <c r="X9" s="77" t="s">
        <v>25</v>
      </c>
      <c r="Y9" s="77" t="s">
        <v>26</v>
      </c>
      <c r="Z9" s="77" t="s">
        <v>27</v>
      </c>
      <c r="AA9" s="77" t="s">
        <v>5</v>
      </c>
      <c r="AB9" s="14" t="s">
        <v>28</v>
      </c>
    </row>
    <row r="10" spans="1:31">
      <c r="A10" s="27">
        <v>57040</v>
      </c>
      <c r="B10" s="28" t="s">
        <v>3675</v>
      </c>
      <c r="C10" s="29">
        <v>42651</v>
      </c>
      <c r="D10" s="29">
        <v>42651</v>
      </c>
      <c r="E10" s="27" t="s">
        <v>30</v>
      </c>
      <c r="F10" s="29">
        <v>42647</v>
      </c>
      <c r="G10" s="27" t="s">
        <v>31</v>
      </c>
      <c r="H10" s="27">
        <v>57040</v>
      </c>
      <c r="I10" s="27" t="s">
        <v>2122</v>
      </c>
      <c r="J10" s="27" t="s">
        <v>166</v>
      </c>
      <c r="K10" s="27">
        <v>2017</v>
      </c>
      <c r="L10" s="30" t="s">
        <v>3676</v>
      </c>
      <c r="M10" s="27" t="s">
        <v>3677</v>
      </c>
      <c r="N10" s="27" t="s">
        <v>738</v>
      </c>
      <c r="O10" s="27" t="s">
        <v>3678</v>
      </c>
      <c r="P10" s="31"/>
      <c r="Q10" s="27"/>
      <c r="R10" s="27"/>
      <c r="S10" s="27"/>
      <c r="T10" s="27"/>
      <c r="U10" s="31">
        <v>165352.65</v>
      </c>
      <c r="V10" s="48">
        <v>5670.13</v>
      </c>
      <c r="W10" s="48">
        <v>1160</v>
      </c>
      <c r="X10" s="48">
        <v>360</v>
      </c>
      <c r="Y10" s="48">
        <v>171022.78</v>
      </c>
      <c r="Z10" s="48">
        <v>27363.64</v>
      </c>
      <c r="AA10" s="48">
        <v>199906.41999999998</v>
      </c>
      <c r="AB10" s="30" t="s">
        <v>2480</v>
      </c>
      <c r="AC10" s="47" t="s">
        <v>3980</v>
      </c>
      <c r="AD10" s="24">
        <v>199906.42</v>
      </c>
      <c r="AE10" s="24">
        <f>+AA10-AD10</f>
        <v>0</v>
      </c>
    </row>
    <row r="11" spans="1:31">
      <c r="A11" s="27">
        <v>57040</v>
      </c>
      <c r="B11" s="28" t="s">
        <v>3679</v>
      </c>
      <c r="C11" s="29">
        <v>42651</v>
      </c>
      <c r="D11" s="29">
        <v>42651</v>
      </c>
      <c r="E11" s="27" t="s">
        <v>30</v>
      </c>
      <c r="F11" s="29">
        <v>42647</v>
      </c>
      <c r="G11" s="27" t="s">
        <v>31</v>
      </c>
      <c r="H11" s="27">
        <v>57040</v>
      </c>
      <c r="I11" s="27" t="s">
        <v>3680</v>
      </c>
      <c r="J11" s="27" t="s">
        <v>32</v>
      </c>
      <c r="K11" s="27">
        <v>2017</v>
      </c>
      <c r="L11" s="30" t="s">
        <v>3676</v>
      </c>
      <c r="M11" s="27" t="s">
        <v>3681</v>
      </c>
      <c r="N11" s="27" t="s">
        <v>46</v>
      </c>
      <c r="O11" s="27" t="s">
        <v>3682</v>
      </c>
      <c r="P11" s="31"/>
      <c r="Q11" s="27"/>
      <c r="R11" s="27"/>
      <c r="S11" s="27"/>
      <c r="T11" s="27"/>
      <c r="U11" s="31">
        <v>192028.74</v>
      </c>
      <c r="V11" s="48">
        <v>5670.13</v>
      </c>
      <c r="W11" s="48">
        <v>2320</v>
      </c>
      <c r="X11" s="48">
        <v>360</v>
      </c>
      <c r="Y11" s="48">
        <v>197698.87</v>
      </c>
      <c r="Z11" s="48">
        <v>31631.82</v>
      </c>
      <c r="AA11" s="48">
        <v>232010.69</v>
      </c>
      <c r="AB11" s="30" t="s">
        <v>38</v>
      </c>
      <c r="AC11" s="47" t="s">
        <v>3981</v>
      </c>
      <c r="AD11" s="24">
        <v>232010.69</v>
      </c>
      <c r="AE11" s="24">
        <f t="shared" ref="AE11:AE74" si="0">+AA11-AD11</f>
        <v>0</v>
      </c>
    </row>
    <row r="12" spans="1:31">
      <c r="A12" s="27">
        <v>57040</v>
      </c>
      <c r="B12" s="28" t="s">
        <v>3683</v>
      </c>
      <c r="C12" s="29">
        <v>42651</v>
      </c>
      <c r="D12" s="29">
        <v>42651</v>
      </c>
      <c r="E12" s="27" t="s">
        <v>30</v>
      </c>
      <c r="F12" s="29">
        <v>42647</v>
      </c>
      <c r="G12" s="27" t="s">
        <v>31</v>
      </c>
      <c r="H12" s="27">
        <v>57040</v>
      </c>
      <c r="I12" s="27" t="s">
        <v>3680</v>
      </c>
      <c r="J12" s="27" t="s">
        <v>32</v>
      </c>
      <c r="K12" s="27">
        <v>2017</v>
      </c>
      <c r="L12" s="30" t="s">
        <v>3676</v>
      </c>
      <c r="M12" s="27" t="s">
        <v>3684</v>
      </c>
      <c r="N12" s="27" t="s">
        <v>46</v>
      </c>
      <c r="O12" s="27" t="s">
        <v>3685</v>
      </c>
      <c r="P12" s="31"/>
      <c r="Q12" s="27"/>
      <c r="R12" s="27"/>
      <c r="S12" s="27"/>
      <c r="T12" s="27"/>
      <c r="U12" s="31">
        <v>192028.74</v>
      </c>
      <c r="V12" s="48">
        <v>5670.13</v>
      </c>
      <c r="W12" s="48">
        <v>2320</v>
      </c>
      <c r="X12" s="48">
        <v>360</v>
      </c>
      <c r="Y12" s="48">
        <v>197698.87</v>
      </c>
      <c r="Z12" s="48">
        <v>31631.82</v>
      </c>
      <c r="AA12" s="48">
        <v>232010.69</v>
      </c>
      <c r="AB12" s="30" t="s">
        <v>38</v>
      </c>
      <c r="AC12" s="47" t="s">
        <v>3982</v>
      </c>
      <c r="AD12" s="24">
        <v>232325.44</v>
      </c>
      <c r="AE12" s="25">
        <f t="shared" si="0"/>
        <v>-314.75</v>
      </c>
    </row>
    <row r="13" spans="1:31">
      <c r="A13" s="27">
        <v>57040</v>
      </c>
      <c r="B13" s="28" t="s">
        <v>3686</v>
      </c>
      <c r="C13" s="29">
        <v>42655</v>
      </c>
      <c r="D13" s="29">
        <v>42655</v>
      </c>
      <c r="E13" s="27" t="s">
        <v>30</v>
      </c>
      <c r="F13" s="29">
        <v>42626</v>
      </c>
      <c r="G13" s="27" t="s">
        <v>78</v>
      </c>
      <c r="H13" s="27">
        <v>57040</v>
      </c>
      <c r="I13" s="27" t="s">
        <v>3687</v>
      </c>
      <c r="J13" s="27" t="s">
        <v>79</v>
      </c>
      <c r="K13" s="27">
        <v>2017</v>
      </c>
      <c r="L13" s="30" t="s">
        <v>3688</v>
      </c>
      <c r="M13" s="27" t="s">
        <v>3689</v>
      </c>
      <c r="N13" s="27" t="s">
        <v>661</v>
      </c>
      <c r="O13" s="27" t="s">
        <v>3690</v>
      </c>
      <c r="P13" s="31" t="s">
        <v>4018</v>
      </c>
      <c r="Q13" s="27"/>
      <c r="R13" s="27"/>
      <c r="S13" s="27"/>
      <c r="T13" s="27"/>
      <c r="U13" s="31">
        <v>241734.83</v>
      </c>
      <c r="V13" s="48">
        <v>4140.84</v>
      </c>
      <c r="W13" s="48">
        <v>1160</v>
      </c>
      <c r="X13" s="48">
        <v>360</v>
      </c>
      <c r="Y13" s="48">
        <v>245875.66999999998</v>
      </c>
      <c r="Z13" s="48">
        <v>39340.11</v>
      </c>
      <c r="AA13" s="48">
        <v>286735.77999999997</v>
      </c>
      <c r="AB13" s="30" t="s">
        <v>2361</v>
      </c>
      <c r="AC13" s="26" t="s">
        <v>3996</v>
      </c>
      <c r="AE13" s="24">
        <f t="shared" si="0"/>
        <v>286735.77999999997</v>
      </c>
    </row>
    <row r="14" spans="1:31">
      <c r="A14" s="27">
        <v>57040</v>
      </c>
      <c r="B14" s="28" t="s">
        <v>3691</v>
      </c>
      <c r="C14" s="29">
        <v>42655</v>
      </c>
      <c r="D14" s="29">
        <v>42655</v>
      </c>
      <c r="E14" s="27" t="s">
        <v>30</v>
      </c>
      <c r="F14" s="29">
        <v>42614</v>
      </c>
      <c r="G14" s="27" t="s">
        <v>78</v>
      </c>
      <c r="H14" s="27">
        <v>57040</v>
      </c>
      <c r="I14" s="27" t="s">
        <v>3692</v>
      </c>
      <c r="J14" s="27" t="s">
        <v>79</v>
      </c>
      <c r="K14" s="27">
        <v>2017</v>
      </c>
      <c r="L14" s="30" t="s">
        <v>3693</v>
      </c>
      <c r="M14" s="27" t="s">
        <v>3694</v>
      </c>
      <c r="N14" s="27" t="s">
        <v>3695</v>
      </c>
      <c r="O14" s="27" t="s">
        <v>3696</v>
      </c>
      <c r="P14" s="31" t="s">
        <v>4019</v>
      </c>
      <c r="Q14" s="27"/>
      <c r="R14" s="27"/>
      <c r="S14" s="27"/>
      <c r="T14" s="27"/>
      <c r="U14" s="31">
        <v>219657.46</v>
      </c>
      <c r="V14" s="48">
        <v>4140.84</v>
      </c>
      <c r="W14" s="48">
        <v>1160</v>
      </c>
      <c r="X14" s="48">
        <v>360</v>
      </c>
      <c r="Y14" s="48">
        <v>223798.3</v>
      </c>
      <c r="Z14" s="48">
        <v>35807.730000000003</v>
      </c>
      <c r="AA14" s="48">
        <v>261126.03</v>
      </c>
      <c r="AB14" s="30" t="s">
        <v>499</v>
      </c>
      <c r="AC14" s="26" t="s">
        <v>3996</v>
      </c>
      <c r="AE14" s="24">
        <f t="shared" si="0"/>
        <v>261126.03</v>
      </c>
    </row>
    <row r="15" spans="1:31">
      <c r="A15" s="27">
        <v>57040</v>
      </c>
      <c r="B15" s="28" t="s">
        <v>3697</v>
      </c>
      <c r="C15" s="29">
        <v>42655</v>
      </c>
      <c r="D15" s="29">
        <v>42655</v>
      </c>
      <c r="E15" s="27" t="s">
        <v>30</v>
      </c>
      <c r="F15" s="29">
        <v>42614</v>
      </c>
      <c r="G15" s="27" t="s">
        <v>78</v>
      </c>
      <c r="H15" s="27">
        <v>57040</v>
      </c>
      <c r="I15" s="27" t="s">
        <v>3692</v>
      </c>
      <c r="J15" s="27" t="s">
        <v>79</v>
      </c>
      <c r="K15" s="27">
        <v>2017</v>
      </c>
      <c r="L15" s="30" t="s">
        <v>3698</v>
      </c>
      <c r="M15" s="27" t="s">
        <v>3699</v>
      </c>
      <c r="N15" s="27" t="s">
        <v>3700</v>
      </c>
      <c r="O15" s="27" t="s">
        <v>3701</v>
      </c>
      <c r="P15" s="31" t="s">
        <v>4020</v>
      </c>
      <c r="Q15" s="27"/>
      <c r="R15" s="27"/>
      <c r="S15" s="27"/>
      <c r="T15" s="27"/>
      <c r="U15" s="31">
        <v>219657.46</v>
      </c>
      <c r="V15" s="48">
        <v>4140.84</v>
      </c>
      <c r="W15" s="48">
        <v>1160</v>
      </c>
      <c r="X15" s="48">
        <v>360</v>
      </c>
      <c r="Y15" s="48">
        <v>223798.3</v>
      </c>
      <c r="Z15" s="48">
        <v>35807.730000000003</v>
      </c>
      <c r="AA15" s="48">
        <v>261126.03</v>
      </c>
      <c r="AB15" s="30" t="s">
        <v>499</v>
      </c>
      <c r="AC15" s="26" t="s">
        <v>3996</v>
      </c>
      <c r="AE15" s="24">
        <f t="shared" si="0"/>
        <v>261126.03</v>
      </c>
    </row>
    <row r="16" spans="1:31">
      <c r="A16" s="27">
        <v>57040</v>
      </c>
      <c r="B16" s="28" t="s">
        <v>3702</v>
      </c>
      <c r="C16" s="29">
        <v>42655</v>
      </c>
      <c r="D16" s="29">
        <v>42655</v>
      </c>
      <c r="E16" s="27" t="s">
        <v>30</v>
      </c>
      <c r="F16" s="29">
        <v>42614</v>
      </c>
      <c r="G16" s="27" t="s">
        <v>78</v>
      </c>
      <c r="H16" s="27">
        <v>57040</v>
      </c>
      <c r="I16" s="27" t="s">
        <v>3692</v>
      </c>
      <c r="J16" s="27" t="s">
        <v>79</v>
      </c>
      <c r="K16" s="27">
        <v>2017</v>
      </c>
      <c r="L16" s="30" t="s">
        <v>3693</v>
      </c>
      <c r="M16" s="27" t="s">
        <v>3703</v>
      </c>
      <c r="N16" s="27" t="s">
        <v>3704</v>
      </c>
      <c r="O16" s="27" t="s">
        <v>3705</v>
      </c>
      <c r="P16" s="31" t="s">
        <v>4021</v>
      </c>
      <c r="Q16" s="27"/>
      <c r="R16" s="27"/>
      <c r="S16" s="27"/>
      <c r="T16" s="27"/>
      <c r="U16" s="31">
        <v>219657.46</v>
      </c>
      <c r="V16" s="48">
        <v>4140.84</v>
      </c>
      <c r="W16" s="48">
        <v>1160</v>
      </c>
      <c r="X16" s="48">
        <v>360</v>
      </c>
      <c r="Y16" s="48">
        <v>223798.3</v>
      </c>
      <c r="Z16" s="48">
        <v>35807.730000000003</v>
      </c>
      <c r="AA16" s="48">
        <v>261126.03</v>
      </c>
      <c r="AB16" s="30" t="s">
        <v>499</v>
      </c>
      <c r="AC16" s="26" t="s">
        <v>3996</v>
      </c>
      <c r="AE16" s="24">
        <f t="shared" si="0"/>
        <v>261126.03</v>
      </c>
    </row>
    <row r="17" spans="1:31">
      <c r="A17" s="27">
        <v>57040</v>
      </c>
      <c r="B17" s="28" t="s">
        <v>3706</v>
      </c>
      <c r="C17" s="29">
        <v>42655</v>
      </c>
      <c r="D17" s="29">
        <v>42655</v>
      </c>
      <c r="E17" s="27" t="s">
        <v>30</v>
      </c>
      <c r="F17" s="29">
        <v>42618</v>
      </c>
      <c r="G17" s="27" t="s">
        <v>78</v>
      </c>
      <c r="H17" s="27">
        <v>57040</v>
      </c>
      <c r="I17" s="27" t="s">
        <v>3692</v>
      </c>
      <c r="J17" s="27" t="s">
        <v>79</v>
      </c>
      <c r="K17" s="27">
        <v>2017</v>
      </c>
      <c r="L17" s="30" t="s">
        <v>3707</v>
      </c>
      <c r="M17" s="27" t="s">
        <v>3708</v>
      </c>
      <c r="N17" s="27" t="s">
        <v>3709</v>
      </c>
      <c r="O17" s="27" t="s">
        <v>3710</v>
      </c>
      <c r="P17" s="31" t="s">
        <v>4022</v>
      </c>
      <c r="Q17" s="27"/>
      <c r="R17" s="27"/>
      <c r="S17" s="27"/>
      <c r="T17" s="27"/>
      <c r="U17" s="31">
        <v>219657.46</v>
      </c>
      <c r="V17" s="48">
        <v>4140.84</v>
      </c>
      <c r="W17" s="48">
        <v>1160</v>
      </c>
      <c r="X17" s="48">
        <v>360</v>
      </c>
      <c r="Y17" s="48">
        <v>223798.3</v>
      </c>
      <c r="Z17" s="48">
        <v>35807.730000000003</v>
      </c>
      <c r="AA17" s="48">
        <v>261126.03</v>
      </c>
      <c r="AB17" s="30" t="s">
        <v>499</v>
      </c>
      <c r="AC17" s="26" t="s">
        <v>3996</v>
      </c>
      <c r="AE17" s="24">
        <f t="shared" si="0"/>
        <v>261126.03</v>
      </c>
    </row>
    <row r="18" spans="1:31">
      <c r="A18" s="27">
        <v>57040</v>
      </c>
      <c r="B18" s="28" t="s">
        <v>3711</v>
      </c>
      <c r="C18" s="29">
        <v>42655</v>
      </c>
      <c r="D18" s="29">
        <v>42655</v>
      </c>
      <c r="E18" s="27" t="s">
        <v>30</v>
      </c>
      <c r="F18" s="29">
        <v>42633</v>
      </c>
      <c r="G18" s="27" t="s">
        <v>78</v>
      </c>
      <c r="H18" s="27">
        <v>57040</v>
      </c>
      <c r="I18" s="27" t="s">
        <v>3330</v>
      </c>
      <c r="J18" s="27" t="s">
        <v>87</v>
      </c>
      <c r="K18" s="27">
        <v>2017</v>
      </c>
      <c r="L18" s="30" t="s">
        <v>3712</v>
      </c>
      <c r="M18" s="27" t="s">
        <v>3713</v>
      </c>
      <c r="N18" s="27" t="s">
        <v>2437</v>
      </c>
      <c r="O18" s="27" t="s">
        <v>3714</v>
      </c>
      <c r="P18" s="31" t="s">
        <v>4023</v>
      </c>
      <c r="Q18" s="27"/>
      <c r="R18" s="27"/>
      <c r="S18" s="27"/>
      <c r="T18" s="27"/>
      <c r="U18" s="31">
        <v>521501.14</v>
      </c>
      <c r="V18" s="48">
        <v>4140.84</v>
      </c>
      <c r="W18" s="48">
        <v>2900</v>
      </c>
      <c r="X18" s="48">
        <v>360</v>
      </c>
      <c r="Y18" s="48">
        <v>525641.98</v>
      </c>
      <c r="Z18" s="48">
        <v>84102.720000000001</v>
      </c>
      <c r="AA18" s="48">
        <v>613004.69999999995</v>
      </c>
      <c r="AB18" s="30" t="s">
        <v>3438</v>
      </c>
      <c r="AC18" s="26" t="s">
        <v>3996</v>
      </c>
      <c r="AE18" s="24">
        <f t="shared" si="0"/>
        <v>613004.69999999995</v>
      </c>
    </row>
    <row r="19" spans="1:31">
      <c r="A19" s="27">
        <v>57040</v>
      </c>
      <c r="B19" s="28" t="s">
        <v>3715</v>
      </c>
      <c r="C19" s="29">
        <v>42655</v>
      </c>
      <c r="D19" s="29">
        <v>42655</v>
      </c>
      <c r="E19" s="27" t="s">
        <v>30</v>
      </c>
      <c r="F19" s="29">
        <v>42633</v>
      </c>
      <c r="G19" s="27" t="s">
        <v>78</v>
      </c>
      <c r="H19" s="27">
        <v>57040</v>
      </c>
      <c r="I19" s="27" t="s">
        <v>1085</v>
      </c>
      <c r="J19" s="27" t="s">
        <v>95</v>
      </c>
      <c r="K19" s="27">
        <v>2016</v>
      </c>
      <c r="L19" s="30" t="s">
        <v>3716</v>
      </c>
      <c r="M19" s="27" t="s">
        <v>3717</v>
      </c>
      <c r="N19" s="27" t="s">
        <v>3008</v>
      </c>
      <c r="O19" s="27" t="s">
        <v>3718</v>
      </c>
      <c r="P19" s="31" t="s">
        <v>4024</v>
      </c>
      <c r="Q19" s="27"/>
      <c r="R19" s="27"/>
      <c r="S19" s="27"/>
      <c r="T19" s="27"/>
      <c r="U19" s="31">
        <v>450372.34</v>
      </c>
      <c r="V19" s="48">
        <v>4140.84</v>
      </c>
      <c r="W19" s="48">
        <v>2900</v>
      </c>
      <c r="X19" s="48">
        <v>360</v>
      </c>
      <c r="Y19" s="48">
        <v>454513.18000000005</v>
      </c>
      <c r="Z19" s="48">
        <v>72722.11</v>
      </c>
      <c r="AA19" s="48">
        <v>530495.29</v>
      </c>
      <c r="AB19" s="30" t="s">
        <v>2405</v>
      </c>
      <c r="AC19" s="26" t="s">
        <v>3996</v>
      </c>
      <c r="AE19" s="24">
        <f t="shared" si="0"/>
        <v>530495.29</v>
      </c>
    </row>
    <row r="20" spans="1:31">
      <c r="A20" s="27">
        <v>57040</v>
      </c>
      <c r="B20" s="28" t="s">
        <v>3719</v>
      </c>
      <c r="C20" s="29">
        <v>42651</v>
      </c>
      <c r="D20" s="29">
        <v>42651</v>
      </c>
      <c r="E20" s="27" t="s">
        <v>30</v>
      </c>
      <c r="F20" s="29">
        <v>42648</v>
      </c>
      <c r="G20" s="27" t="s">
        <v>31</v>
      </c>
      <c r="H20" s="27">
        <v>57040</v>
      </c>
      <c r="I20" s="27" t="s">
        <v>3342</v>
      </c>
      <c r="J20" s="27" t="s">
        <v>409</v>
      </c>
      <c r="K20" s="27">
        <v>2017</v>
      </c>
      <c r="L20" s="30" t="s">
        <v>3720</v>
      </c>
      <c r="M20" s="27" t="s">
        <v>3721</v>
      </c>
      <c r="N20" s="27" t="s">
        <v>955</v>
      </c>
      <c r="O20" s="27" t="s">
        <v>3722</v>
      </c>
      <c r="P20" s="31"/>
      <c r="Q20" s="27"/>
      <c r="R20" s="27"/>
      <c r="S20" s="27"/>
      <c r="T20" s="27"/>
      <c r="U20" s="31">
        <v>267272.57</v>
      </c>
      <c r="V20" s="48">
        <v>5670.13</v>
      </c>
      <c r="W20" s="48">
        <v>2900</v>
      </c>
      <c r="X20" s="48">
        <v>360</v>
      </c>
      <c r="Y20" s="48">
        <v>272942.7</v>
      </c>
      <c r="Z20" s="48">
        <v>43670.83</v>
      </c>
      <c r="AA20" s="48">
        <v>319873.53000000003</v>
      </c>
      <c r="AB20" s="30" t="s">
        <v>414</v>
      </c>
      <c r="AC20" s="26" t="s">
        <v>3996</v>
      </c>
      <c r="AE20" s="24">
        <f t="shared" si="0"/>
        <v>319873.53000000003</v>
      </c>
    </row>
    <row r="21" spans="1:31">
      <c r="A21" s="27">
        <v>57040</v>
      </c>
      <c r="B21" s="28" t="s">
        <v>3723</v>
      </c>
      <c r="C21" s="29">
        <v>42651</v>
      </c>
      <c r="D21" s="29">
        <v>42651</v>
      </c>
      <c r="E21" s="27" t="s">
        <v>30</v>
      </c>
      <c r="F21" s="29">
        <v>42648</v>
      </c>
      <c r="G21" s="27" t="s">
        <v>31</v>
      </c>
      <c r="H21" s="27">
        <v>57040</v>
      </c>
      <c r="I21" s="27" t="s">
        <v>3347</v>
      </c>
      <c r="J21" s="27" t="s">
        <v>409</v>
      </c>
      <c r="K21" s="27">
        <v>2017</v>
      </c>
      <c r="L21" s="30" t="s">
        <v>3720</v>
      </c>
      <c r="M21" s="27" t="s">
        <v>3724</v>
      </c>
      <c r="N21" s="27" t="s">
        <v>1036</v>
      </c>
      <c r="O21" s="27" t="s">
        <v>3725</v>
      </c>
      <c r="P21" s="31"/>
      <c r="Q21" s="27"/>
      <c r="R21" s="27"/>
      <c r="S21" s="27"/>
      <c r="T21" s="27"/>
      <c r="U21" s="31">
        <v>308443.53000000003</v>
      </c>
      <c r="V21" s="48">
        <v>5670.13</v>
      </c>
      <c r="W21" s="48">
        <v>2900</v>
      </c>
      <c r="X21" s="48">
        <v>360</v>
      </c>
      <c r="Y21" s="48">
        <v>314113.66000000003</v>
      </c>
      <c r="Z21" s="48">
        <v>50258.19</v>
      </c>
      <c r="AA21" s="48">
        <v>367631.85000000003</v>
      </c>
      <c r="AB21" s="30" t="s">
        <v>414</v>
      </c>
      <c r="AC21" s="26" t="s">
        <v>3996</v>
      </c>
      <c r="AE21" s="24">
        <f t="shared" si="0"/>
        <v>367631.85000000003</v>
      </c>
    </row>
    <row r="22" spans="1:31">
      <c r="A22" s="27">
        <v>57040</v>
      </c>
      <c r="B22" s="28" t="s">
        <v>3726</v>
      </c>
      <c r="C22" s="29">
        <v>42651</v>
      </c>
      <c r="D22" s="29">
        <v>42651</v>
      </c>
      <c r="E22" s="27" t="s">
        <v>30</v>
      </c>
      <c r="F22" s="29">
        <v>42648</v>
      </c>
      <c r="G22" s="27" t="s">
        <v>31</v>
      </c>
      <c r="H22" s="27">
        <v>57040</v>
      </c>
      <c r="I22" s="27" t="s">
        <v>3347</v>
      </c>
      <c r="J22" s="27" t="s">
        <v>409</v>
      </c>
      <c r="K22" s="27">
        <v>2017</v>
      </c>
      <c r="L22" s="30" t="s">
        <v>3720</v>
      </c>
      <c r="M22" s="27" t="s">
        <v>3727</v>
      </c>
      <c r="N22" s="27" t="s">
        <v>1746</v>
      </c>
      <c r="O22" s="27" t="s">
        <v>3728</v>
      </c>
      <c r="P22" s="31"/>
      <c r="Q22" s="27"/>
      <c r="R22" s="27"/>
      <c r="S22" s="27"/>
      <c r="T22" s="27"/>
      <c r="U22" s="31">
        <v>308443.53000000003</v>
      </c>
      <c r="V22" s="48">
        <v>5670.13</v>
      </c>
      <c r="W22" s="48">
        <v>2900</v>
      </c>
      <c r="X22" s="48">
        <v>360</v>
      </c>
      <c r="Y22" s="48">
        <v>314113.66000000003</v>
      </c>
      <c r="Z22" s="48">
        <v>50258.19</v>
      </c>
      <c r="AA22" s="48">
        <v>367631.85000000003</v>
      </c>
      <c r="AB22" s="30" t="s">
        <v>414</v>
      </c>
      <c r="AC22" s="47" t="s">
        <v>3983</v>
      </c>
      <c r="AD22" s="24">
        <v>367631.85</v>
      </c>
      <c r="AE22" s="24">
        <f t="shared" si="0"/>
        <v>0</v>
      </c>
    </row>
    <row r="23" spans="1:31">
      <c r="A23" s="27">
        <v>57040</v>
      </c>
      <c r="B23" s="28" t="s">
        <v>3729</v>
      </c>
      <c r="C23" s="29">
        <v>42651</v>
      </c>
      <c r="D23" s="29">
        <v>42651</v>
      </c>
      <c r="E23" s="27" t="s">
        <v>30</v>
      </c>
      <c r="F23" s="29">
        <v>42647</v>
      </c>
      <c r="G23" s="27" t="s">
        <v>31</v>
      </c>
      <c r="H23" s="27">
        <v>57040</v>
      </c>
      <c r="I23" s="27" t="s">
        <v>2122</v>
      </c>
      <c r="J23" s="27" t="s">
        <v>166</v>
      </c>
      <c r="K23" s="27">
        <v>2017</v>
      </c>
      <c r="L23" s="30" t="s">
        <v>3676</v>
      </c>
      <c r="M23" s="27" t="s">
        <v>3730</v>
      </c>
      <c r="N23" s="27" t="s">
        <v>2124</v>
      </c>
      <c r="O23" s="27" t="s">
        <v>3731</v>
      </c>
      <c r="P23" s="31"/>
      <c r="Q23" s="27"/>
      <c r="R23" s="27"/>
      <c r="S23" s="27"/>
      <c r="T23" s="27"/>
      <c r="U23" s="31">
        <v>165352.65</v>
      </c>
      <c r="V23" s="48">
        <v>5670.13</v>
      </c>
      <c r="W23" s="48">
        <v>1160</v>
      </c>
      <c r="X23" s="48">
        <v>360</v>
      </c>
      <c r="Y23" s="48">
        <v>171022.78</v>
      </c>
      <c r="Z23" s="48">
        <v>27363.64</v>
      </c>
      <c r="AA23" s="48">
        <v>199906.41999999998</v>
      </c>
      <c r="AB23" s="30" t="s">
        <v>2480</v>
      </c>
      <c r="AC23" s="26" t="s">
        <v>3996</v>
      </c>
      <c r="AE23" s="24">
        <f t="shared" si="0"/>
        <v>199906.41999999998</v>
      </c>
    </row>
    <row r="24" spans="1:31">
      <c r="A24" s="27">
        <v>57040</v>
      </c>
      <c r="B24" s="28" t="s">
        <v>3732</v>
      </c>
      <c r="C24" s="29">
        <v>42651</v>
      </c>
      <c r="D24" s="29">
        <v>42651</v>
      </c>
      <c r="E24" s="27" t="s">
        <v>30</v>
      </c>
      <c r="F24" s="29">
        <v>42647</v>
      </c>
      <c r="G24" s="27" t="s">
        <v>31</v>
      </c>
      <c r="H24" s="27">
        <v>57040</v>
      </c>
      <c r="I24" s="27" t="s">
        <v>3309</v>
      </c>
      <c r="J24" s="27" t="s">
        <v>166</v>
      </c>
      <c r="K24" s="27">
        <v>2017</v>
      </c>
      <c r="L24" s="30" t="s">
        <v>3676</v>
      </c>
      <c r="M24" s="27" t="s">
        <v>3733</v>
      </c>
      <c r="N24" s="27" t="s">
        <v>3445</v>
      </c>
      <c r="O24" s="27" t="s">
        <v>3734</v>
      </c>
      <c r="P24" s="31"/>
      <c r="Q24" s="27"/>
      <c r="R24" s="27"/>
      <c r="S24" s="27"/>
      <c r="T24" s="27"/>
      <c r="U24" s="31">
        <v>171156.1</v>
      </c>
      <c r="V24" s="48">
        <v>5311.04</v>
      </c>
      <c r="W24" s="48">
        <v>1160</v>
      </c>
      <c r="X24" s="48">
        <v>360</v>
      </c>
      <c r="Y24" s="48">
        <v>176467.14</v>
      </c>
      <c r="Z24" s="48">
        <v>28234.74</v>
      </c>
      <c r="AA24" s="48">
        <v>206221.88</v>
      </c>
      <c r="AB24" s="30" t="s">
        <v>3436</v>
      </c>
      <c r="AC24" s="26" t="s">
        <v>3996</v>
      </c>
      <c r="AE24" s="24">
        <f t="shared" si="0"/>
        <v>206221.88</v>
      </c>
    </row>
    <row r="25" spans="1:31">
      <c r="A25" s="27">
        <v>57040</v>
      </c>
      <c r="B25" s="28" t="s">
        <v>3735</v>
      </c>
      <c r="C25" s="29">
        <v>42651</v>
      </c>
      <c r="D25" s="29">
        <v>42651</v>
      </c>
      <c r="E25" s="27" t="s">
        <v>30</v>
      </c>
      <c r="F25" s="29">
        <v>42647</v>
      </c>
      <c r="G25" s="27" t="s">
        <v>31</v>
      </c>
      <c r="H25" s="27">
        <v>57040</v>
      </c>
      <c r="I25" s="27" t="s">
        <v>3309</v>
      </c>
      <c r="J25" s="27" t="s">
        <v>166</v>
      </c>
      <c r="K25" s="27">
        <v>2017</v>
      </c>
      <c r="L25" s="30" t="s">
        <v>3676</v>
      </c>
      <c r="M25" s="27" t="s">
        <v>3736</v>
      </c>
      <c r="N25" s="27" t="s">
        <v>3319</v>
      </c>
      <c r="O25" s="27" t="s">
        <v>3737</v>
      </c>
      <c r="P25" s="31"/>
      <c r="Q25" s="27"/>
      <c r="R25" s="27"/>
      <c r="S25" s="27"/>
      <c r="T25" s="27"/>
      <c r="U25" s="31">
        <v>171156.1</v>
      </c>
      <c r="V25" s="48">
        <v>5311.04</v>
      </c>
      <c r="W25" s="48">
        <v>1160</v>
      </c>
      <c r="X25" s="48">
        <v>360</v>
      </c>
      <c r="Y25" s="48">
        <v>176467.14</v>
      </c>
      <c r="Z25" s="48">
        <v>28234.74</v>
      </c>
      <c r="AA25" s="48">
        <v>206221.88</v>
      </c>
      <c r="AB25" s="30" t="s">
        <v>3436</v>
      </c>
      <c r="AC25" s="26" t="s">
        <v>3996</v>
      </c>
      <c r="AE25" s="24">
        <f t="shared" si="0"/>
        <v>206221.88</v>
      </c>
    </row>
    <row r="26" spans="1:31">
      <c r="A26" s="27">
        <v>57040</v>
      </c>
      <c r="B26" s="28" t="s">
        <v>3738</v>
      </c>
      <c r="C26" s="29">
        <v>42651</v>
      </c>
      <c r="D26" s="29">
        <v>42651</v>
      </c>
      <c r="E26" s="27" t="s">
        <v>30</v>
      </c>
      <c r="F26" s="29">
        <v>42647</v>
      </c>
      <c r="G26" s="27" t="s">
        <v>31</v>
      </c>
      <c r="H26" s="27">
        <v>57040</v>
      </c>
      <c r="I26" s="27" t="s">
        <v>3314</v>
      </c>
      <c r="J26" s="27" t="s">
        <v>166</v>
      </c>
      <c r="K26" s="27">
        <v>2017</v>
      </c>
      <c r="L26" s="30" t="s">
        <v>3676</v>
      </c>
      <c r="M26" s="27" t="s">
        <v>3739</v>
      </c>
      <c r="N26" s="27" t="s">
        <v>3462</v>
      </c>
      <c r="O26" s="27" t="s">
        <v>3740</v>
      </c>
      <c r="P26" s="31"/>
      <c r="Q26" s="27"/>
      <c r="R26" s="27"/>
      <c r="S26" s="27"/>
      <c r="T26" s="27"/>
      <c r="U26" s="31">
        <v>182949.2</v>
      </c>
      <c r="V26" s="48">
        <v>5311.04</v>
      </c>
      <c r="W26" s="48">
        <v>1160</v>
      </c>
      <c r="X26" s="48">
        <v>360</v>
      </c>
      <c r="Y26" s="48">
        <v>188260.24000000002</v>
      </c>
      <c r="Z26" s="48">
        <v>30121.64</v>
      </c>
      <c r="AA26" s="48">
        <v>219901.88</v>
      </c>
      <c r="AB26" s="30" t="s">
        <v>3437</v>
      </c>
      <c r="AC26" s="47" t="s">
        <v>3984</v>
      </c>
      <c r="AD26" s="24">
        <v>219901.88</v>
      </c>
      <c r="AE26" s="24">
        <f t="shared" si="0"/>
        <v>0</v>
      </c>
    </row>
    <row r="27" spans="1:31">
      <c r="A27" s="27">
        <v>57040</v>
      </c>
      <c r="B27" s="28" t="s">
        <v>3741</v>
      </c>
      <c r="C27" s="29">
        <v>42651</v>
      </c>
      <c r="D27" s="29">
        <v>42651</v>
      </c>
      <c r="E27" s="27" t="s">
        <v>30</v>
      </c>
      <c r="F27" s="29">
        <v>42647</v>
      </c>
      <c r="G27" s="27" t="s">
        <v>31</v>
      </c>
      <c r="H27" s="27">
        <v>57040</v>
      </c>
      <c r="I27" s="27" t="s">
        <v>3314</v>
      </c>
      <c r="J27" s="27" t="s">
        <v>166</v>
      </c>
      <c r="K27" s="27">
        <v>2017</v>
      </c>
      <c r="L27" s="30" t="s">
        <v>3676</v>
      </c>
      <c r="M27" s="27" t="s">
        <v>3742</v>
      </c>
      <c r="N27" s="27" t="s">
        <v>3445</v>
      </c>
      <c r="O27" s="27" t="s">
        <v>3743</v>
      </c>
      <c r="P27" s="31"/>
      <c r="Q27" s="27"/>
      <c r="R27" s="27"/>
      <c r="S27" s="27"/>
      <c r="T27" s="27"/>
      <c r="U27" s="31">
        <v>182949.2</v>
      </c>
      <c r="V27" s="48">
        <v>5311.04</v>
      </c>
      <c r="W27" s="48">
        <v>1160</v>
      </c>
      <c r="X27" s="48">
        <v>360</v>
      </c>
      <c r="Y27" s="48">
        <v>188260.24000000002</v>
      </c>
      <c r="Z27" s="48">
        <v>30121.64</v>
      </c>
      <c r="AA27" s="48">
        <v>219901.88</v>
      </c>
      <c r="AB27" s="30" t="s">
        <v>3437</v>
      </c>
      <c r="AC27" s="26" t="s">
        <v>3996</v>
      </c>
      <c r="AE27" s="24">
        <f t="shared" si="0"/>
        <v>219901.88</v>
      </c>
    </row>
    <row r="28" spans="1:31">
      <c r="A28" s="27">
        <v>57040</v>
      </c>
      <c r="B28" s="28" t="s">
        <v>3744</v>
      </c>
      <c r="C28" s="29">
        <v>42651</v>
      </c>
      <c r="D28" s="29">
        <v>42651</v>
      </c>
      <c r="E28" s="27" t="s">
        <v>30</v>
      </c>
      <c r="F28" s="29">
        <v>42648</v>
      </c>
      <c r="G28" s="27" t="s">
        <v>31</v>
      </c>
      <c r="H28" s="27">
        <v>57040</v>
      </c>
      <c r="I28" s="27" t="s">
        <v>2779</v>
      </c>
      <c r="J28" s="27" t="s">
        <v>705</v>
      </c>
      <c r="K28" s="27">
        <v>2017</v>
      </c>
      <c r="L28" s="30" t="s">
        <v>3720</v>
      </c>
      <c r="M28" s="27" t="s">
        <v>3745</v>
      </c>
      <c r="N28" s="27" t="s">
        <v>1064</v>
      </c>
      <c r="O28" s="27" t="s">
        <v>3746</v>
      </c>
      <c r="P28" s="31"/>
      <c r="Q28" s="27"/>
      <c r="R28" s="27"/>
      <c r="S28" s="27"/>
      <c r="T28" s="27"/>
      <c r="U28" s="31">
        <v>320718.83</v>
      </c>
      <c r="V28" s="48">
        <v>5670.13</v>
      </c>
      <c r="W28" s="48">
        <v>2320</v>
      </c>
      <c r="X28" s="48">
        <v>360</v>
      </c>
      <c r="Y28" s="48">
        <v>326388.96000000002</v>
      </c>
      <c r="Z28" s="48">
        <v>52222.23</v>
      </c>
      <c r="AA28" s="48">
        <v>381291.19</v>
      </c>
      <c r="AB28" s="30" t="s">
        <v>2782</v>
      </c>
      <c r="AC28" s="47" t="s">
        <v>3985</v>
      </c>
      <c r="AD28" s="24">
        <v>381291.2</v>
      </c>
      <c r="AE28" s="24">
        <f t="shared" si="0"/>
        <v>-1.0000000009313226E-2</v>
      </c>
    </row>
    <row r="29" spans="1:31">
      <c r="A29" s="27">
        <v>57040</v>
      </c>
      <c r="B29" s="28" t="s">
        <v>3747</v>
      </c>
      <c r="C29" s="29">
        <v>42651</v>
      </c>
      <c r="D29" s="29">
        <v>42651</v>
      </c>
      <c r="E29" s="27" t="s">
        <v>30</v>
      </c>
      <c r="F29" s="29">
        <v>42648</v>
      </c>
      <c r="G29" s="27" t="s">
        <v>31</v>
      </c>
      <c r="H29" s="27">
        <v>57040</v>
      </c>
      <c r="I29" s="27" t="s">
        <v>2779</v>
      </c>
      <c r="J29" s="27" t="s">
        <v>705</v>
      </c>
      <c r="K29" s="27">
        <v>2017</v>
      </c>
      <c r="L29" s="30" t="s">
        <v>3720</v>
      </c>
      <c r="M29" s="27" t="s">
        <v>3748</v>
      </c>
      <c r="N29" s="27" t="s">
        <v>1059</v>
      </c>
      <c r="O29" s="27" t="s">
        <v>3749</v>
      </c>
      <c r="P29" s="31"/>
      <c r="Q29" s="27"/>
      <c r="R29" s="27"/>
      <c r="S29" s="27"/>
      <c r="T29" s="27"/>
      <c r="U29" s="31">
        <v>320718.83</v>
      </c>
      <c r="V29" s="48">
        <v>5670.13</v>
      </c>
      <c r="W29" s="48">
        <v>2320</v>
      </c>
      <c r="X29" s="48">
        <v>360</v>
      </c>
      <c r="Y29" s="48">
        <v>326388.96000000002</v>
      </c>
      <c r="Z29" s="48">
        <v>52222.23</v>
      </c>
      <c r="AA29" s="48">
        <v>381291.19</v>
      </c>
      <c r="AB29" s="30" t="s">
        <v>2782</v>
      </c>
      <c r="AC29" s="47" t="s">
        <v>3986</v>
      </c>
      <c r="AD29" s="24">
        <v>381291.2</v>
      </c>
      <c r="AE29" s="24">
        <f t="shared" si="0"/>
        <v>-1.0000000009313226E-2</v>
      </c>
    </row>
    <row r="30" spans="1:31">
      <c r="A30" s="27">
        <v>57040</v>
      </c>
      <c r="B30" s="28" t="s">
        <v>3750</v>
      </c>
      <c r="C30" s="29">
        <v>42651</v>
      </c>
      <c r="D30" s="29">
        <v>42651</v>
      </c>
      <c r="E30" s="27" t="s">
        <v>30</v>
      </c>
      <c r="F30" s="29">
        <v>42647</v>
      </c>
      <c r="G30" s="27" t="s">
        <v>31</v>
      </c>
      <c r="H30" s="27">
        <v>57040</v>
      </c>
      <c r="I30" s="27" t="s">
        <v>3751</v>
      </c>
      <c r="J30" s="27" t="s">
        <v>32</v>
      </c>
      <c r="K30" s="27">
        <v>2017</v>
      </c>
      <c r="L30" s="30" t="s">
        <v>3676</v>
      </c>
      <c r="M30" s="27" t="s">
        <v>3752</v>
      </c>
      <c r="N30" s="27" t="s">
        <v>35</v>
      </c>
      <c r="O30" s="27" t="s">
        <v>3753</v>
      </c>
      <c r="P30" s="31"/>
      <c r="Q30" s="27"/>
      <c r="R30" s="27"/>
      <c r="S30" s="27"/>
      <c r="T30" s="27"/>
      <c r="U30" s="31">
        <v>207195.79</v>
      </c>
      <c r="V30" s="48">
        <v>5670.13</v>
      </c>
      <c r="W30" s="48">
        <v>2320</v>
      </c>
      <c r="X30" s="48">
        <v>360</v>
      </c>
      <c r="Y30" s="48">
        <v>212865.92000000001</v>
      </c>
      <c r="Z30" s="48">
        <v>34058.550000000003</v>
      </c>
      <c r="AA30" s="48">
        <v>249604.47000000003</v>
      </c>
      <c r="AB30" s="30" t="s">
        <v>115</v>
      </c>
      <c r="AC30" s="47" t="s">
        <v>3987</v>
      </c>
      <c r="AD30" s="24">
        <v>248996.66</v>
      </c>
      <c r="AE30" s="25">
        <f t="shared" si="0"/>
        <v>607.81000000002678</v>
      </c>
    </row>
    <row r="31" spans="1:31">
      <c r="A31" s="27">
        <v>57040</v>
      </c>
      <c r="B31" s="28" t="s">
        <v>3754</v>
      </c>
      <c r="C31" s="29">
        <v>42651</v>
      </c>
      <c r="D31" s="29">
        <v>42651</v>
      </c>
      <c r="E31" s="27" t="s">
        <v>30</v>
      </c>
      <c r="F31" s="29">
        <v>42647</v>
      </c>
      <c r="G31" s="27" t="s">
        <v>31</v>
      </c>
      <c r="H31" s="27">
        <v>57040</v>
      </c>
      <c r="I31" s="27" t="s">
        <v>3680</v>
      </c>
      <c r="J31" s="27" t="s">
        <v>32</v>
      </c>
      <c r="K31" s="27">
        <v>2017</v>
      </c>
      <c r="L31" s="30" t="s">
        <v>3676</v>
      </c>
      <c r="M31" s="27" t="s">
        <v>3755</v>
      </c>
      <c r="N31" s="27" t="s">
        <v>46</v>
      </c>
      <c r="O31" s="27" t="s">
        <v>3756</v>
      </c>
      <c r="P31" s="31"/>
      <c r="Q31" s="27"/>
      <c r="R31" s="27"/>
      <c r="S31" s="27"/>
      <c r="T31" s="27"/>
      <c r="U31" s="31">
        <v>192028.74</v>
      </c>
      <c r="V31" s="48">
        <v>5670.13</v>
      </c>
      <c r="W31" s="48">
        <v>2320</v>
      </c>
      <c r="X31" s="48">
        <v>360</v>
      </c>
      <c r="Y31" s="48">
        <v>197698.87</v>
      </c>
      <c r="Z31" s="48">
        <v>31631.82</v>
      </c>
      <c r="AA31" s="48">
        <v>232010.69</v>
      </c>
      <c r="AB31" s="30" t="s">
        <v>38</v>
      </c>
      <c r="AC31" s="47" t="s">
        <v>3988</v>
      </c>
      <c r="AD31" s="24">
        <v>232325.44</v>
      </c>
      <c r="AE31" s="25">
        <f t="shared" si="0"/>
        <v>-314.75</v>
      </c>
    </row>
    <row r="32" spans="1:31">
      <c r="A32" s="27">
        <v>57040</v>
      </c>
      <c r="B32" s="28" t="s">
        <v>3757</v>
      </c>
      <c r="C32" s="29">
        <v>42651</v>
      </c>
      <c r="D32" s="29">
        <v>42651</v>
      </c>
      <c r="E32" s="27" t="s">
        <v>30</v>
      </c>
      <c r="F32" s="29">
        <v>42647</v>
      </c>
      <c r="G32" s="27" t="s">
        <v>31</v>
      </c>
      <c r="H32" s="27">
        <v>57040</v>
      </c>
      <c r="I32" s="27" t="s">
        <v>3758</v>
      </c>
      <c r="J32" s="27" t="s">
        <v>32</v>
      </c>
      <c r="K32" s="27">
        <v>2017</v>
      </c>
      <c r="L32" s="30" t="s">
        <v>3676</v>
      </c>
      <c r="M32" s="27" t="s">
        <v>3759</v>
      </c>
      <c r="N32" s="27" t="s">
        <v>933</v>
      </c>
      <c r="O32" s="27" t="s">
        <v>3760</v>
      </c>
      <c r="P32" s="31"/>
      <c r="Q32" s="27"/>
      <c r="R32" s="27"/>
      <c r="S32" s="27"/>
      <c r="T32" s="27"/>
      <c r="U32" s="31">
        <v>241947.65</v>
      </c>
      <c r="V32" s="48">
        <v>5670.13</v>
      </c>
      <c r="W32" s="48">
        <v>2320</v>
      </c>
      <c r="X32" s="48">
        <v>360</v>
      </c>
      <c r="Y32" s="48">
        <v>247617.78</v>
      </c>
      <c r="Z32" s="48">
        <v>39618.839999999997</v>
      </c>
      <c r="AA32" s="48">
        <v>289916.62</v>
      </c>
      <c r="AB32" s="30" t="s">
        <v>54</v>
      </c>
      <c r="AC32" s="47" t="s">
        <v>3989</v>
      </c>
      <c r="AD32" s="24">
        <v>289916.52</v>
      </c>
      <c r="AE32" s="24">
        <f t="shared" si="0"/>
        <v>9.9999999976716936E-2</v>
      </c>
    </row>
    <row r="33" spans="1:31">
      <c r="A33" s="27">
        <v>57040</v>
      </c>
      <c r="B33" s="28" t="s">
        <v>3761</v>
      </c>
      <c r="C33" s="29">
        <v>42651</v>
      </c>
      <c r="D33" s="29">
        <v>42651</v>
      </c>
      <c r="E33" s="27" t="s">
        <v>30</v>
      </c>
      <c r="F33" s="29">
        <v>42647</v>
      </c>
      <c r="G33" s="27" t="s">
        <v>31</v>
      </c>
      <c r="H33" s="27">
        <v>57040</v>
      </c>
      <c r="I33" s="27" t="s">
        <v>3758</v>
      </c>
      <c r="J33" s="27" t="s">
        <v>32</v>
      </c>
      <c r="K33" s="27">
        <v>2017</v>
      </c>
      <c r="L33" s="30" t="s">
        <v>3676</v>
      </c>
      <c r="M33" s="27" t="s">
        <v>3762</v>
      </c>
      <c r="N33" s="27" t="s">
        <v>51</v>
      </c>
      <c r="O33" s="27" t="s">
        <v>3763</v>
      </c>
      <c r="P33" s="31"/>
      <c r="Q33" s="27"/>
      <c r="R33" s="27"/>
      <c r="S33" s="27"/>
      <c r="T33" s="27"/>
      <c r="U33" s="31">
        <v>241947.65</v>
      </c>
      <c r="V33" s="48">
        <v>5670.13</v>
      </c>
      <c r="W33" s="48">
        <v>2320</v>
      </c>
      <c r="X33" s="48">
        <v>360</v>
      </c>
      <c r="Y33" s="48">
        <v>247617.78</v>
      </c>
      <c r="Z33" s="48">
        <v>39618.839999999997</v>
      </c>
      <c r="AA33" s="48">
        <v>289916.62</v>
      </c>
      <c r="AB33" s="30" t="s">
        <v>54</v>
      </c>
      <c r="AC33" s="47" t="s">
        <v>3990</v>
      </c>
      <c r="AD33" s="24">
        <v>289916.62</v>
      </c>
      <c r="AE33" s="24">
        <f t="shared" si="0"/>
        <v>0</v>
      </c>
    </row>
    <row r="34" spans="1:31">
      <c r="A34" s="27">
        <v>57040</v>
      </c>
      <c r="B34" s="28" t="s">
        <v>3764</v>
      </c>
      <c r="C34" s="29">
        <v>42651</v>
      </c>
      <c r="D34" s="29">
        <v>42651</v>
      </c>
      <c r="E34" s="27" t="s">
        <v>30</v>
      </c>
      <c r="F34" s="29">
        <v>42647</v>
      </c>
      <c r="G34" s="27" t="s">
        <v>31</v>
      </c>
      <c r="H34" s="27">
        <v>57040</v>
      </c>
      <c r="I34" s="27" t="s">
        <v>3758</v>
      </c>
      <c r="J34" s="27" t="s">
        <v>32</v>
      </c>
      <c r="K34" s="27">
        <v>2017</v>
      </c>
      <c r="L34" s="30" t="s">
        <v>3676</v>
      </c>
      <c r="M34" s="27" t="s">
        <v>3765</v>
      </c>
      <c r="N34" s="27" t="s">
        <v>130</v>
      </c>
      <c r="O34" s="27" t="s">
        <v>3766</v>
      </c>
      <c r="P34" s="31"/>
      <c r="Q34" s="27"/>
      <c r="R34" s="27"/>
      <c r="S34" s="27"/>
      <c r="T34" s="27"/>
      <c r="U34" s="31">
        <v>241947.65</v>
      </c>
      <c r="V34" s="48">
        <v>5670.13</v>
      </c>
      <c r="W34" s="48">
        <v>2320</v>
      </c>
      <c r="X34" s="48">
        <v>360</v>
      </c>
      <c r="Y34" s="48">
        <v>247617.78</v>
      </c>
      <c r="Z34" s="48">
        <v>39618.839999999997</v>
      </c>
      <c r="AA34" s="48">
        <v>289916.62</v>
      </c>
      <c r="AB34" s="30" t="s">
        <v>54</v>
      </c>
      <c r="AC34" s="47" t="s">
        <v>4085</v>
      </c>
      <c r="AD34" s="24">
        <v>289916.62</v>
      </c>
      <c r="AE34" s="24">
        <f t="shared" si="0"/>
        <v>0</v>
      </c>
    </row>
    <row r="35" spans="1:31">
      <c r="A35" s="27">
        <v>57040</v>
      </c>
      <c r="B35" s="28" t="s">
        <v>3767</v>
      </c>
      <c r="C35" s="29">
        <v>42651</v>
      </c>
      <c r="D35" s="29">
        <v>42651</v>
      </c>
      <c r="E35" s="27" t="s">
        <v>30</v>
      </c>
      <c r="F35" s="29">
        <v>42647</v>
      </c>
      <c r="G35" s="27" t="s">
        <v>31</v>
      </c>
      <c r="H35" s="27">
        <v>57040</v>
      </c>
      <c r="I35" s="27" t="s">
        <v>3758</v>
      </c>
      <c r="J35" s="27" t="s">
        <v>32</v>
      </c>
      <c r="K35" s="27">
        <v>2017</v>
      </c>
      <c r="L35" s="30" t="s">
        <v>3676</v>
      </c>
      <c r="M35" s="27" t="s">
        <v>3768</v>
      </c>
      <c r="N35" s="27" t="s">
        <v>51</v>
      </c>
      <c r="O35" s="27" t="s">
        <v>3769</v>
      </c>
      <c r="P35" s="31"/>
      <c r="Q35" s="27"/>
      <c r="R35" s="27"/>
      <c r="S35" s="27"/>
      <c r="T35" s="27"/>
      <c r="U35" s="31">
        <v>241947.65</v>
      </c>
      <c r="V35" s="48">
        <v>5670.13</v>
      </c>
      <c r="W35" s="48">
        <v>2320</v>
      </c>
      <c r="X35" s="48">
        <v>360</v>
      </c>
      <c r="Y35" s="48">
        <v>247617.78</v>
      </c>
      <c r="Z35" s="48">
        <v>39618.839999999997</v>
      </c>
      <c r="AA35" s="48">
        <v>289916.62</v>
      </c>
      <c r="AB35" s="30" t="s">
        <v>54</v>
      </c>
      <c r="AC35" s="26" t="s">
        <v>3996</v>
      </c>
      <c r="AE35" s="24">
        <f t="shared" si="0"/>
        <v>289916.62</v>
      </c>
    </row>
    <row r="36" spans="1:31">
      <c r="A36" s="27">
        <v>57040</v>
      </c>
      <c r="B36" s="28" t="s">
        <v>3770</v>
      </c>
      <c r="C36" s="29">
        <v>42651</v>
      </c>
      <c r="D36" s="29">
        <v>42651</v>
      </c>
      <c r="E36" s="27" t="s">
        <v>30</v>
      </c>
      <c r="F36" s="29">
        <v>42647</v>
      </c>
      <c r="G36" s="27" t="s">
        <v>31</v>
      </c>
      <c r="H36" s="27">
        <v>57040</v>
      </c>
      <c r="I36" s="27" t="s">
        <v>3758</v>
      </c>
      <c r="J36" s="27" t="s">
        <v>32</v>
      </c>
      <c r="K36" s="27">
        <v>2017</v>
      </c>
      <c r="L36" s="30" t="s">
        <v>3676</v>
      </c>
      <c r="M36" s="27" t="s">
        <v>3771</v>
      </c>
      <c r="N36" s="27" t="s">
        <v>57</v>
      </c>
      <c r="O36" s="27" t="s">
        <v>3772</v>
      </c>
      <c r="P36" s="31"/>
      <c r="Q36" s="27"/>
      <c r="R36" s="27"/>
      <c r="S36" s="27"/>
      <c r="T36" s="27"/>
      <c r="U36" s="31">
        <v>241947.65</v>
      </c>
      <c r="V36" s="48">
        <v>5670.13</v>
      </c>
      <c r="W36" s="48">
        <v>2320</v>
      </c>
      <c r="X36" s="48">
        <v>360</v>
      </c>
      <c r="Y36" s="48">
        <v>247617.78</v>
      </c>
      <c r="Z36" s="48">
        <v>39618.839999999997</v>
      </c>
      <c r="AA36" s="48">
        <v>289916.62</v>
      </c>
      <c r="AB36" s="30" t="s">
        <v>54</v>
      </c>
      <c r="AC36" s="47" t="s">
        <v>4084</v>
      </c>
      <c r="AD36" s="24">
        <v>289916.62</v>
      </c>
      <c r="AE36" s="24">
        <f t="shared" si="0"/>
        <v>0</v>
      </c>
    </row>
    <row r="37" spans="1:31">
      <c r="A37" s="27">
        <v>57040</v>
      </c>
      <c r="B37" s="28" t="s">
        <v>3773</v>
      </c>
      <c r="C37" s="29">
        <v>42651</v>
      </c>
      <c r="D37" s="29">
        <v>42651</v>
      </c>
      <c r="E37" s="27" t="s">
        <v>30</v>
      </c>
      <c r="F37" s="29">
        <v>42647</v>
      </c>
      <c r="G37" s="27" t="s">
        <v>31</v>
      </c>
      <c r="H37" s="27">
        <v>57040</v>
      </c>
      <c r="I37" s="27" t="s">
        <v>3758</v>
      </c>
      <c r="J37" s="27" t="s">
        <v>32</v>
      </c>
      <c r="K37" s="27">
        <v>2017</v>
      </c>
      <c r="L37" s="30" t="s">
        <v>3676</v>
      </c>
      <c r="M37" s="27" t="s">
        <v>3774</v>
      </c>
      <c r="N37" s="27" t="s">
        <v>57</v>
      </c>
      <c r="O37" s="27" t="s">
        <v>3775</v>
      </c>
      <c r="P37" s="31"/>
      <c r="Q37" s="27"/>
      <c r="R37" s="27"/>
      <c r="S37" s="27"/>
      <c r="T37" s="27"/>
      <c r="U37" s="31">
        <v>241947.65</v>
      </c>
      <c r="V37" s="48">
        <v>5670.13</v>
      </c>
      <c r="W37" s="48">
        <v>2320</v>
      </c>
      <c r="X37" s="48">
        <v>360</v>
      </c>
      <c r="Y37" s="48">
        <v>247617.78</v>
      </c>
      <c r="Z37" s="48">
        <v>39618.839999999997</v>
      </c>
      <c r="AA37" s="48">
        <v>289916.62</v>
      </c>
      <c r="AB37" s="30" t="s">
        <v>54</v>
      </c>
      <c r="AC37" s="47" t="s">
        <v>4083</v>
      </c>
      <c r="AD37" s="24">
        <v>289916.02</v>
      </c>
      <c r="AE37" s="24">
        <f t="shared" si="0"/>
        <v>0.59999999997671694</v>
      </c>
    </row>
    <row r="38" spans="1:31">
      <c r="A38" s="27">
        <v>57040</v>
      </c>
      <c r="B38" s="28" t="s">
        <v>3776</v>
      </c>
      <c r="C38" s="29">
        <v>42652</v>
      </c>
      <c r="D38" s="29">
        <v>42652</v>
      </c>
      <c r="E38" s="27" t="s">
        <v>30</v>
      </c>
      <c r="F38" s="29">
        <v>42615</v>
      </c>
      <c r="G38" s="27" t="s">
        <v>78</v>
      </c>
      <c r="H38" s="27">
        <v>57040</v>
      </c>
      <c r="I38" s="27" t="s">
        <v>515</v>
      </c>
      <c r="J38" s="27" t="s">
        <v>148</v>
      </c>
      <c r="K38" s="27">
        <v>2016</v>
      </c>
      <c r="L38" s="30" t="s">
        <v>3777</v>
      </c>
      <c r="M38" s="27" t="s">
        <v>3778</v>
      </c>
      <c r="N38" s="27" t="s">
        <v>2638</v>
      </c>
      <c r="O38" s="27" t="s">
        <v>3779</v>
      </c>
      <c r="P38" s="31" t="s">
        <v>4025</v>
      </c>
      <c r="Q38" s="27"/>
      <c r="R38" s="27"/>
      <c r="S38" s="27"/>
      <c r="T38" s="27"/>
      <c r="U38" s="31">
        <v>305042.83</v>
      </c>
      <c r="V38" s="48">
        <v>3907.2</v>
      </c>
      <c r="W38" s="48">
        <v>2320</v>
      </c>
      <c r="X38" s="48">
        <v>360</v>
      </c>
      <c r="Y38" s="48">
        <v>308950.03000000003</v>
      </c>
      <c r="Z38" s="48">
        <v>49432</v>
      </c>
      <c r="AA38" s="48">
        <v>361062.03</v>
      </c>
      <c r="AB38" s="30" t="s">
        <v>521</v>
      </c>
      <c r="AC38" s="47" t="s">
        <v>4082</v>
      </c>
      <c r="AD38" s="24">
        <v>361062.03</v>
      </c>
      <c r="AE38" s="24">
        <f t="shared" si="0"/>
        <v>0</v>
      </c>
    </row>
    <row r="39" spans="1:31">
      <c r="A39" s="27">
        <v>57040</v>
      </c>
      <c r="B39" s="28" t="s">
        <v>3780</v>
      </c>
      <c r="C39" s="29">
        <v>42652</v>
      </c>
      <c r="D39" s="29">
        <v>42652</v>
      </c>
      <c r="E39" s="27" t="s">
        <v>30</v>
      </c>
      <c r="F39" s="29">
        <v>42621</v>
      </c>
      <c r="G39" s="27" t="s">
        <v>78</v>
      </c>
      <c r="H39" s="27">
        <v>57040</v>
      </c>
      <c r="I39" s="27" t="s">
        <v>3330</v>
      </c>
      <c r="J39" s="27" t="s">
        <v>87</v>
      </c>
      <c r="K39" s="27">
        <v>2017</v>
      </c>
      <c r="L39" s="30" t="s">
        <v>3781</v>
      </c>
      <c r="M39" s="27" t="s">
        <v>3782</v>
      </c>
      <c r="N39" s="27" t="s">
        <v>90</v>
      </c>
      <c r="O39" s="27" t="s">
        <v>3783</v>
      </c>
      <c r="P39" s="31" t="s">
        <v>4026</v>
      </c>
      <c r="Q39" s="27"/>
      <c r="R39" s="27"/>
      <c r="S39" s="27"/>
      <c r="T39" s="27"/>
      <c r="U39" s="31">
        <v>521501.14</v>
      </c>
      <c r="V39" s="48">
        <v>4140.84</v>
      </c>
      <c r="W39" s="48">
        <v>2900</v>
      </c>
      <c r="X39" s="48">
        <v>360</v>
      </c>
      <c r="Y39" s="48">
        <v>525641.98</v>
      </c>
      <c r="Z39" s="48">
        <v>84102.720000000001</v>
      </c>
      <c r="AA39" s="48">
        <v>613004.69999999995</v>
      </c>
      <c r="AB39" s="30" t="s">
        <v>3438</v>
      </c>
      <c r="AC39" s="26" t="s">
        <v>3996</v>
      </c>
      <c r="AE39" s="24">
        <f t="shared" si="0"/>
        <v>613004.69999999995</v>
      </c>
    </row>
    <row r="40" spans="1:31">
      <c r="A40" s="27">
        <v>57040</v>
      </c>
      <c r="B40" s="28" t="s">
        <v>3784</v>
      </c>
      <c r="C40" s="29">
        <v>42652</v>
      </c>
      <c r="D40" s="29">
        <v>42652</v>
      </c>
      <c r="E40" s="27" t="s">
        <v>30</v>
      </c>
      <c r="F40" s="29">
        <v>42647</v>
      </c>
      <c r="G40" s="27" t="s">
        <v>31</v>
      </c>
      <c r="H40" s="27">
        <v>57040</v>
      </c>
      <c r="I40" s="27" t="s">
        <v>2122</v>
      </c>
      <c r="J40" s="27" t="s">
        <v>166</v>
      </c>
      <c r="K40" s="27">
        <v>2017</v>
      </c>
      <c r="L40" s="30" t="s">
        <v>3676</v>
      </c>
      <c r="M40" s="27" t="s">
        <v>3785</v>
      </c>
      <c r="N40" s="27" t="s">
        <v>2130</v>
      </c>
      <c r="O40" s="27" t="s">
        <v>3786</v>
      </c>
      <c r="P40" s="31"/>
      <c r="Q40" s="27"/>
      <c r="R40" s="27"/>
      <c r="S40" s="27"/>
      <c r="T40" s="27"/>
      <c r="U40" s="31">
        <v>165352.65</v>
      </c>
      <c r="V40" s="48">
        <v>5670.13</v>
      </c>
      <c r="W40" s="48">
        <v>1160</v>
      </c>
      <c r="X40" s="48">
        <v>360</v>
      </c>
      <c r="Y40" s="48">
        <v>171022.78</v>
      </c>
      <c r="Z40" s="48">
        <v>27363.64</v>
      </c>
      <c r="AA40" s="48">
        <v>199906.41999999998</v>
      </c>
      <c r="AB40" s="30" t="s">
        <v>2480</v>
      </c>
      <c r="AC40" s="47" t="s">
        <v>4081</v>
      </c>
      <c r="AD40" s="24">
        <v>199906.42</v>
      </c>
      <c r="AE40" s="24">
        <f t="shared" si="0"/>
        <v>0</v>
      </c>
    </row>
    <row r="41" spans="1:31">
      <c r="A41" s="27">
        <v>57040</v>
      </c>
      <c r="B41" s="28" t="s">
        <v>3787</v>
      </c>
      <c r="C41" s="29">
        <v>42652</v>
      </c>
      <c r="D41" s="29">
        <v>42652</v>
      </c>
      <c r="E41" s="27" t="s">
        <v>30</v>
      </c>
      <c r="F41" s="29">
        <v>42647</v>
      </c>
      <c r="G41" s="27" t="s">
        <v>31</v>
      </c>
      <c r="H41" s="27">
        <v>57040</v>
      </c>
      <c r="I41" s="27" t="s">
        <v>3483</v>
      </c>
      <c r="J41" s="27" t="s">
        <v>166</v>
      </c>
      <c r="K41" s="27">
        <v>2017</v>
      </c>
      <c r="L41" s="30" t="s">
        <v>3676</v>
      </c>
      <c r="M41" s="27" t="s">
        <v>3788</v>
      </c>
      <c r="N41" s="27" t="s">
        <v>3789</v>
      </c>
      <c r="O41" s="27" t="s">
        <v>3790</v>
      </c>
      <c r="P41" s="31"/>
      <c r="Q41" s="27"/>
      <c r="R41" s="27"/>
      <c r="S41" s="27"/>
      <c r="T41" s="27"/>
      <c r="U41" s="31">
        <v>151526.79</v>
      </c>
      <c r="V41" s="48">
        <v>5311.04</v>
      </c>
      <c r="W41" s="48">
        <v>1160</v>
      </c>
      <c r="X41" s="48">
        <v>360</v>
      </c>
      <c r="Y41" s="48">
        <v>156837.83000000002</v>
      </c>
      <c r="Z41" s="48">
        <v>25094.05</v>
      </c>
      <c r="AA41" s="48">
        <v>183451.88</v>
      </c>
      <c r="AB41" s="30" t="s">
        <v>3487</v>
      </c>
      <c r="AC41" s="26" t="s">
        <v>3996</v>
      </c>
      <c r="AE41" s="24">
        <f t="shared" si="0"/>
        <v>183451.88</v>
      </c>
    </row>
    <row r="42" spans="1:31">
      <c r="A42" s="27">
        <v>57040</v>
      </c>
      <c r="B42" s="28" t="s">
        <v>3791</v>
      </c>
      <c r="C42" s="29">
        <v>42652</v>
      </c>
      <c r="D42" s="29">
        <v>42652</v>
      </c>
      <c r="E42" s="27" t="s">
        <v>30</v>
      </c>
      <c r="F42" s="29">
        <v>42647</v>
      </c>
      <c r="G42" s="27" t="s">
        <v>31</v>
      </c>
      <c r="H42" s="27">
        <v>57040</v>
      </c>
      <c r="I42" s="27" t="s">
        <v>3309</v>
      </c>
      <c r="J42" s="27" t="s">
        <v>166</v>
      </c>
      <c r="K42" s="27">
        <v>2017</v>
      </c>
      <c r="L42" s="30" t="s">
        <v>3676</v>
      </c>
      <c r="M42" s="27" t="s">
        <v>3792</v>
      </c>
      <c r="N42" s="27" t="s">
        <v>3445</v>
      </c>
      <c r="O42" s="27" t="s">
        <v>3793</v>
      </c>
      <c r="P42" s="31"/>
      <c r="Q42" s="27"/>
      <c r="R42" s="27"/>
      <c r="S42" s="27"/>
      <c r="T42" s="27"/>
      <c r="U42" s="31">
        <v>171156.1</v>
      </c>
      <c r="V42" s="48">
        <v>5311.04</v>
      </c>
      <c r="W42" s="48">
        <v>1160</v>
      </c>
      <c r="X42" s="48">
        <v>360</v>
      </c>
      <c r="Y42" s="48">
        <v>176467.14</v>
      </c>
      <c r="Z42" s="48">
        <v>28234.74</v>
      </c>
      <c r="AA42" s="48">
        <v>206221.88</v>
      </c>
      <c r="AB42" s="30" t="s">
        <v>3436</v>
      </c>
      <c r="AC42" s="47" t="s">
        <v>4080</v>
      </c>
      <c r="AD42" s="24">
        <v>206221.88</v>
      </c>
      <c r="AE42" s="24">
        <f t="shared" si="0"/>
        <v>0</v>
      </c>
    </row>
    <row r="43" spans="1:31">
      <c r="A43" s="27">
        <v>57040</v>
      </c>
      <c r="B43" s="28" t="s">
        <v>3794</v>
      </c>
      <c r="C43" s="29">
        <v>42652</v>
      </c>
      <c r="D43" s="29">
        <v>42652</v>
      </c>
      <c r="E43" s="27" t="s">
        <v>30</v>
      </c>
      <c r="F43" s="29">
        <v>42647</v>
      </c>
      <c r="G43" s="27" t="s">
        <v>31</v>
      </c>
      <c r="H43" s="27">
        <v>57040</v>
      </c>
      <c r="I43" s="27" t="s">
        <v>3309</v>
      </c>
      <c r="J43" s="27" t="s">
        <v>166</v>
      </c>
      <c r="K43" s="27">
        <v>2017</v>
      </c>
      <c r="L43" s="30" t="s">
        <v>3676</v>
      </c>
      <c r="M43" s="27" t="s">
        <v>3795</v>
      </c>
      <c r="N43" s="27" t="s">
        <v>3462</v>
      </c>
      <c r="O43" s="27" t="s">
        <v>3796</v>
      </c>
      <c r="P43" s="31"/>
      <c r="Q43" s="27"/>
      <c r="R43" s="27"/>
      <c r="S43" s="27"/>
      <c r="T43" s="27"/>
      <c r="U43" s="31">
        <v>171156.1</v>
      </c>
      <c r="V43" s="48">
        <v>5311.04</v>
      </c>
      <c r="W43" s="48">
        <v>1160</v>
      </c>
      <c r="X43" s="48">
        <v>360</v>
      </c>
      <c r="Y43" s="48">
        <v>176467.14</v>
      </c>
      <c r="Z43" s="48">
        <v>28234.74</v>
      </c>
      <c r="AA43" s="48">
        <v>206221.88</v>
      </c>
      <c r="AB43" s="30" t="s">
        <v>3436</v>
      </c>
      <c r="AC43" s="47" t="s">
        <v>4079</v>
      </c>
      <c r="AD43" s="24">
        <v>206221.88</v>
      </c>
      <c r="AE43" s="24">
        <f t="shared" si="0"/>
        <v>0</v>
      </c>
    </row>
    <row r="44" spans="1:31">
      <c r="A44" s="27">
        <v>57040</v>
      </c>
      <c r="B44" s="28" t="s">
        <v>3797</v>
      </c>
      <c r="C44" s="29">
        <v>42652</v>
      </c>
      <c r="D44" s="29">
        <v>42652</v>
      </c>
      <c r="E44" s="27" t="s">
        <v>30</v>
      </c>
      <c r="F44" s="29">
        <v>42648</v>
      </c>
      <c r="G44" s="27" t="s">
        <v>31</v>
      </c>
      <c r="H44" s="27">
        <v>57040</v>
      </c>
      <c r="I44" s="27" t="s">
        <v>3798</v>
      </c>
      <c r="J44" s="27" t="s">
        <v>705</v>
      </c>
      <c r="K44" s="27">
        <v>2017</v>
      </c>
      <c r="L44" s="30" t="s">
        <v>3720</v>
      </c>
      <c r="M44" s="27" t="s">
        <v>3799</v>
      </c>
      <c r="N44" s="27" t="s">
        <v>3800</v>
      </c>
      <c r="O44" s="27" t="s">
        <v>3801</v>
      </c>
      <c r="P44" s="31"/>
      <c r="Q44" s="27"/>
      <c r="R44" s="27"/>
      <c r="S44" s="27"/>
      <c r="T44" s="27"/>
      <c r="U44" s="31">
        <v>265968</v>
      </c>
      <c r="V44" s="48">
        <v>5670.13</v>
      </c>
      <c r="W44" s="48">
        <v>2320</v>
      </c>
      <c r="X44" s="48">
        <v>360</v>
      </c>
      <c r="Y44" s="48">
        <v>271638.13</v>
      </c>
      <c r="Z44" s="48">
        <v>43462.1</v>
      </c>
      <c r="AA44" s="48">
        <v>317780.23</v>
      </c>
      <c r="AB44" s="30">
        <v>1520202</v>
      </c>
      <c r="AC44" s="47" t="s">
        <v>4078</v>
      </c>
      <c r="AD44" s="24">
        <v>317780.23</v>
      </c>
      <c r="AE44" s="24">
        <f t="shared" si="0"/>
        <v>0</v>
      </c>
    </row>
    <row r="45" spans="1:31">
      <c r="A45" s="27">
        <v>57040</v>
      </c>
      <c r="B45" s="28" t="s">
        <v>3802</v>
      </c>
      <c r="C45" s="29">
        <v>42652</v>
      </c>
      <c r="D45" s="29">
        <v>42652</v>
      </c>
      <c r="E45" s="27" t="s">
        <v>30</v>
      </c>
      <c r="F45" s="29">
        <v>42648</v>
      </c>
      <c r="G45" s="27" t="s">
        <v>31</v>
      </c>
      <c r="H45" s="27">
        <v>57040</v>
      </c>
      <c r="I45" s="27" t="s">
        <v>2779</v>
      </c>
      <c r="J45" s="27" t="s">
        <v>705</v>
      </c>
      <c r="K45" s="27">
        <v>2017</v>
      </c>
      <c r="L45" s="30" t="s">
        <v>3720</v>
      </c>
      <c r="M45" s="27" t="s">
        <v>3803</v>
      </c>
      <c r="N45" s="27" t="s">
        <v>1064</v>
      </c>
      <c r="O45" s="27" t="s">
        <v>3804</v>
      </c>
      <c r="P45" s="31"/>
      <c r="Q45" s="27"/>
      <c r="R45" s="27"/>
      <c r="S45" s="27"/>
      <c r="T45" s="27"/>
      <c r="U45" s="31">
        <v>320718.83</v>
      </c>
      <c r="V45" s="48">
        <v>5670.13</v>
      </c>
      <c r="W45" s="48">
        <v>2320</v>
      </c>
      <c r="X45" s="48">
        <v>360</v>
      </c>
      <c r="Y45" s="48">
        <v>326388.96000000002</v>
      </c>
      <c r="Z45" s="48">
        <v>52222.23</v>
      </c>
      <c r="AA45" s="48">
        <v>381291.19</v>
      </c>
      <c r="AB45" s="30" t="s">
        <v>2782</v>
      </c>
      <c r="AC45" s="47" t="s">
        <v>3991</v>
      </c>
      <c r="AD45" s="24">
        <v>381291.19</v>
      </c>
      <c r="AE45" s="24">
        <f t="shared" si="0"/>
        <v>0</v>
      </c>
    </row>
    <row r="46" spans="1:31">
      <c r="A46" s="27">
        <v>57040</v>
      </c>
      <c r="B46" s="28" t="s">
        <v>3805</v>
      </c>
      <c r="C46" s="29">
        <v>42652</v>
      </c>
      <c r="D46" s="29">
        <v>42652</v>
      </c>
      <c r="E46" s="27" t="s">
        <v>30</v>
      </c>
      <c r="F46" s="29">
        <v>42647</v>
      </c>
      <c r="G46" s="27" t="s">
        <v>31</v>
      </c>
      <c r="H46" s="27">
        <v>57040</v>
      </c>
      <c r="I46" s="27" t="s">
        <v>3758</v>
      </c>
      <c r="J46" s="27" t="s">
        <v>32</v>
      </c>
      <c r="K46" s="27">
        <v>2017</v>
      </c>
      <c r="L46" s="30" t="s">
        <v>3676</v>
      </c>
      <c r="M46" s="27" t="s">
        <v>3806</v>
      </c>
      <c r="N46" s="27" t="s">
        <v>130</v>
      </c>
      <c r="O46" s="27" t="s">
        <v>3807</v>
      </c>
      <c r="P46" s="31"/>
      <c r="Q46" s="27"/>
      <c r="R46" s="27"/>
      <c r="S46" s="27"/>
      <c r="T46" s="27"/>
      <c r="U46" s="31">
        <v>241947.65</v>
      </c>
      <c r="V46" s="48">
        <v>5670.13</v>
      </c>
      <c r="W46" s="48">
        <v>2320</v>
      </c>
      <c r="X46" s="48">
        <v>360</v>
      </c>
      <c r="Y46" s="48">
        <v>247617.78</v>
      </c>
      <c r="Z46" s="48">
        <v>39618.839999999997</v>
      </c>
      <c r="AA46" s="48">
        <v>289916.62</v>
      </c>
      <c r="AB46" s="30" t="s">
        <v>54</v>
      </c>
      <c r="AC46" s="47" t="s">
        <v>3992</v>
      </c>
      <c r="AD46" s="24">
        <v>289916.62</v>
      </c>
      <c r="AE46" s="24">
        <f t="shared" si="0"/>
        <v>0</v>
      </c>
    </row>
    <row r="47" spans="1:31">
      <c r="A47" s="27">
        <v>57040</v>
      </c>
      <c r="B47" s="28" t="s">
        <v>3808</v>
      </c>
      <c r="C47" s="29">
        <v>42652</v>
      </c>
      <c r="D47" s="29">
        <v>42652</v>
      </c>
      <c r="E47" s="27" t="s">
        <v>30</v>
      </c>
      <c r="F47" s="29">
        <v>42647</v>
      </c>
      <c r="G47" s="27" t="s">
        <v>31</v>
      </c>
      <c r="H47" s="27">
        <v>57040</v>
      </c>
      <c r="I47" s="27" t="s">
        <v>3758</v>
      </c>
      <c r="J47" s="27" t="s">
        <v>32</v>
      </c>
      <c r="K47" s="27">
        <v>2017</v>
      </c>
      <c r="L47" s="30" t="s">
        <v>3676</v>
      </c>
      <c r="M47" s="27" t="s">
        <v>3809</v>
      </c>
      <c r="N47" s="27" t="s">
        <v>57</v>
      </c>
      <c r="O47" s="27" t="s">
        <v>3810</v>
      </c>
      <c r="P47" s="31"/>
      <c r="Q47" s="27"/>
      <c r="R47" s="27"/>
      <c r="S47" s="27"/>
      <c r="T47" s="27"/>
      <c r="U47" s="31">
        <v>241947.65</v>
      </c>
      <c r="V47" s="48">
        <v>5670.13</v>
      </c>
      <c r="W47" s="48">
        <v>2320</v>
      </c>
      <c r="X47" s="48">
        <v>360</v>
      </c>
      <c r="Y47" s="48">
        <v>247617.78</v>
      </c>
      <c r="Z47" s="48">
        <v>39618.839999999997</v>
      </c>
      <c r="AA47" s="48">
        <v>289916.62</v>
      </c>
      <c r="AB47" s="30" t="s">
        <v>54</v>
      </c>
      <c r="AC47" s="47" t="s">
        <v>4077</v>
      </c>
      <c r="AD47" s="24">
        <v>289916.62</v>
      </c>
      <c r="AE47" s="24">
        <f t="shared" si="0"/>
        <v>0</v>
      </c>
    </row>
    <row r="48" spans="1:31">
      <c r="A48" s="27">
        <v>57040</v>
      </c>
      <c r="B48" s="28" t="s">
        <v>3811</v>
      </c>
      <c r="C48" s="29">
        <v>42652</v>
      </c>
      <c r="D48" s="29">
        <v>42652</v>
      </c>
      <c r="E48" s="27" t="s">
        <v>30</v>
      </c>
      <c r="F48" s="29">
        <v>42647</v>
      </c>
      <c r="G48" s="27" t="s">
        <v>31</v>
      </c>
      <c r="H48" s="27">
        <v>57040</v>
      </c>
      <c r="I48" s="27" t="s">
        <v>3758</v>
      </c>
      <c r="J48" s="27" t="s">
        <v>32</v>
      </c>
      <c r="K48" s="27">
        <v>2017</v>
      </c>
      <c r="L48" s="30" t="s">
        <v>3676</v>
      </c>
      <c r="M48" s="27" t="s">
        <v>3812</v>
      </c>
      <c r="N48" s="27" t="s">
        <v>130</v>
      </c>
      <c r="O48" s="27" t="s">
        <v>3813</v>
      </c>
      <c r="P48" s="31"/>
      <c r="Q48" s="27"/>
      <c r="R48" s="27"/>
      <c r="S48" s="27"/>
      <c r="T48" s="27"/>
      <c r="U48" s="31">
        <v>241947.65</v>
      </c>
      <c r="V48" s="48">
        <v>5670.13</v>
      </c>
      <c r="W48" s="48">
        <v>2320</v>
      </c>
      <c r="X48" s="48">
        <v>360</v>
      </c>
      <c r="Y48" s="48">
        <v>247617.78</v>
      </c>
      <c r="Z48" s="48">
        <v>39618.839999999997</v>
      </c>
      <c r="AA48" s="48">
        <v>289916.62</v>
      </c>
      <c r="AB48" s="30" t="s">
        <v>54</v>
      </c>
      <c r="AC48" s="47" t="s">
        <v>4076</v>
      </c>
      <c r="AD48" s="24">
        <v>289916.62</v>
      </c>
      <c r="AE48" s="24">
        <f t="shared" si="0"/>
        <v>0</v>
      </c>
    </row>
    <row r="49" spans="1:31">
      <c r="A49" s="27">
        <v>57040</v>
      </c>
      <c r="B49" s="28" t="s">
        <v>3814</v>
      </c>
      <c r="C49" s="29">
        <v>42652</v>
      </c>
      <c r="D49" s="29">
        <v>42652</v>
      </c>
      <c r="E49" s="27" t="s">
        <v>30</v>
      </c>
      <c r="F49" s="29">
        <v>42647</v>
      </c>
      <c r="G49" s="27" t="s">
        <v>31</v>
      </c>
      <c r="H49" s="27">
        <v>57040</v>
      </c>
      <c r="I49" s="27" t="s">
        <v>3815</v>
      </c>
      <c r="J49" s="27" t="s">
        <v>32</v>
      </c>
      <c r="K49" s="27">
        <v>2017</v>
      </c>
      <c r="L49" s="30" t="s">
        <v>3676</v>
      </c>
      <c r="M49" s="27" t="s">
        <v>3816</v>
      </c>
      <c r="N49" s="27" t="s">
        <v>51</v>
      </c>
      <c r="O49" s="27" t="s">
        <v>3817</v>
      </c>
      <c r="P49" s="31"/>
      <c r="Q49" s="27"/>
      <c r="R49" s="27"/>
      <c r="S49" s="27"/>
      <c r="T49" s="27"/>
      <c r="U49" s="31">
        <v>234028.69</v>
      </c>
      <c r="V49" s="48">
        <v>5671.13</v>
      </c>
      <c r="W49" s="48">
        <v>2320</v>
      </c>
      <c r="X49" s="48">
        <v>360</v>
      </c>
      <c r="Y49" s="48">
        <v>239699.82</v>
      </c>
      <c r="Z49" s="48">
        <v>38351.97</v>
      </c>
      <c r="AA49" s="48">
        <v>280731.79000000004</v>
      </c>
      <c r="AB49" s="30" t="s">
        <v>60</v>
      </c>
      <c r="AC49" s="47" t="s">
        <v>4075</v>
      </c>
      <c r="AD49" s="24">
        <v>280731.78999999998</v>
      </c>
      <c r="AE49" s="24">
        <f t="shared" si="0"/>
        <v>0</v>
      </c>
    </row>
    <row r="50" spans="1:31">
      <c r="A50" s="27">
        <v>57040</v>
      </c>
      <c r="B50" s="28" t="s">
        <v>3818</v>
      </c>
      <c r="C50" s="29">
        <v>42652</v>
      </c>
      <c r="D50" s="29">
        <v>42652</v>
      </c>
      <c r="E50" s="27" t="s">
        <v>30</v>
      </c>
      <c r="F50" s="29">
        <v>42647</v>
      </c>
      <c r="G50" s="27" t="s">
        <v>31</v>
      </c>
      <c r="H50" s="27">
        <v>57040</v>
      </c>
      <c r="I50" s="27" t="s">
        <v>3815</v>
      </c>
      <c r="J50" s="27" t="s">
        <v>32</v>
      </c>
      <c r="K50" s="27">
        <v>2017</v>
      </c>
      <c r="L50" s="30" t="s">
        <v>3676</v>
      </c>
      <c r="M50" s="27" t="s">
        <v>3819</v>
      </c>
      <c r="N50" s="27" t="s">
        <v>933</v>
      </c>
      <c r="O50" s="27" t="s">
        <v>3820</v>
      </c>
      <c r="P50" s="31"/>
      <c r="Q50" s="27"/>
      <c r="R50" s="27"/>
      <c r="S50" s="27"/>
      <c r="T50" s="27"/>
      <c r="U50" s="31">
        <v>234028.69</v>
      </c>
      <c r="V50" s="48">
        <v>5671.13</v>
      </c>
      <c r="W50" s="48">
        <v>2320</v>
      </c>
      <c r="X50" s="48">
        <v>360</v>
      </c>
      <c r="Y50" s="48">
        <v>239699.82</v>
      </c>
      <c r="Z50" s="48">
        <v>38351.97</v>
      </c>
      <c r="AA50" s="48">
        <v>280731.79000000004</v>
      </c>
      <c r="AB50" s="30" t="s">
        <v>60</v>
      </c>
      <c r="AC50" s="47" t="s">
        <v>4074</v>
      </c>
      <c r="AD50" s="24">
        <v>280731.78999999998</v>
      </c>
      <c r="AE50" s="24">
        <f t="shared" si="0"/>
        <v>0</v>
      </c>
    </row>
    <row r="51" spans="1:31">
      <c r="A51" s="27">
        <v>57040</v>
      </c>
      <c r="B51" s="28" t="s">
        <v>3821</v>
      </c>
      <c r="C51" s="29">
        <v>42652</v>
      </c>
      <c r="D51" s="29">
        <v>42652</v>
      </c>
      <c r="E51" s="27" t="s">
        <v>30</v>
      </c>
      <c r="F51" s="29">
        <v>42647</v>
      </c>
      <c r="G51" s="27" t="s">
        <v>31</v>
      </c>
      <c r="H51" s="27">
        <v>57040</v>
      </c>
      <c r="I51" s="27" t="s">
        <v>3815</v>
      </c>
      <c r="J51" s="27" t="s">
        <v>32</v>
      </c>
      <c r="K51" s="27">
        <v>2017</v>
      </c>
      <c r="L51" s="30" t="s">
        <v>3676</v>
      </c>
      <c r="M51" s="27" t="s">
        <v>3822</v>
      </c>
      <c r="N51" s="27" t="s">
        <v>57</v>
      </c>
      <c r="O51" s="27" t="s">
        <v>3823</v>
      </c>
      <c r="P51" s="31"/>
      <c r="Q51" s="27"/>
      <c r="R51" s="27"/>
      <c r="S51" s="27"/>
      <c r="T51" s="27"/>
      <c r="U51" s="31">
        <v>234028.69</v>
      </c>
      <c r="V51" s="48">
        <v>5671.13</v>
      </c>
      <c r="W51" s="48">
        <v>2320</v>
      </c>
      <c r="X51" s="48">
        <v>360</v>
      </c>
      <c r="Y51" s="48">
        <v>239699.82</v>
      </c>
      <c r="Z51" s="48">
        <v>38351.97</v>
      </c>
      <c r="AA51" s="48">
        <v>280731.79000000004</v>
      </c>
      <c r="AB51" s="30" t="s">
        <v>60</v>
      </c>
      <c r="AC51" s="47" t="s">
        <v>4073</v>
      </c>
      <c r="AD51" s="24">
        <v>280731.78999999998</v>
      </c>
      <c r="AE51" s="24">
        <f t="shared" si="0"/>
        <v>0</v>
      </c>
    </row>
    <row r="52" spans="1:31">
      <c r="A52" s="27">
        <v>57040</v>
      </c>
      <c r="B52" s="28" t="s">
        <v>3824</v>
      </c>
      <c r="C52" s="29">
        <v>42652</v>
      </c>
      <c r="D52" s="29">
        <v>42652</v>
      </c>
      <c r="E52" s="27" t="s">
        <v>30</v>
      </c>
      <c r="F52" s="29">
        <v>42647</v>
      </c>
      <c r="G52" s="27" t="s">
        <v>31</v>
      </c>
      <c r="H52" s="27">
        <v>57040</v>
      </c>
      <c r="I52" s="27" t="s">
        <v>3815</v>
      </c>
      <c r="J52" s="27" t="s">
        <v>32</v>
      </c>
      <c r="K52" s="27">
        <v>2017</v>
      </c>
      <c r="L52" s="30" t="s">
        <v>3676</v>
      </c>
      <c r="M52" s="27" t="s">
        <v>3825</v>
      </c>
      <c r="N52" s="27" t="s">
        <v>57</v>
      </c>
      <c r="O52" s="27" t="s">
        <v>3826</v>
      </c>
      <c r="P52" s="31"/>
      <c r="Q52" s="27"/>
      <c r="R52" s="27"/>
      <c r="S52" s="27"/>
      <c r="T52" s="27"/>
      <c r="U52" s="31">
        <v>234028.69</v>
      </c>
      <c r="V52" s="48">
        <v>5671.13</v>
      </c>
      <c r="W52" s="48">
        <v>2320</v>
      </c>
      <c r="X52" s="48">
        <v>360</v>
      </c>
      <c r="Y52" s="48">
        <v>239699.82</v>
      </c>
      <c r="Z52" s="48">
        <v>38351.97</v>
      </c>
      <c r="AA52" s="48">
        <v>280731.79000000004</v>
      </c>
      <c r="AB52" s="30" t="s">
        <v>60</v>
      </c>
      <c r="AC52" s="47" t="s">
        <v>4072</v>
      </c>
      <c r="AD52" s="24">
        <v>280731.78999999998</v>
      </c>
      <c r="AE52" s="24">
        <f t="shared" si="0"/>
        <v>0</v>
      </c>
    </row>
    <row r="53" spans="1:31">
      <c r="A53" s="27">
        <v>57040</v>
      </c>
      <c r="B53" s="28" t="s">
        <v>3827</v>
      </c>
      <c r="C53" s="29">
        <v>42652</v>
      </c>
      <c r="D53" s="29">
        <v>42652</v>
      </c>
      <c r="E53" s="27" t="s">
        <v>30</v>
      </c>
      <c r="F53" s="29">
        <v>42647</v>
      </c>
      <c r="G53" s="27" t="s">
        <v>31</v>
      </c>
      <c r="H53" s="27">
        <v>57040</v>
      </c>
      <c r="I53" s="27" t="s">
        <v>3815</v>
      </c>
      <c r="J53" s="27" t="s">
        <v>32</v>
      </c>
      <c r="K53" s="27">
        <v>2017</v>
      </c>
      <c r="L53" s="30" t="s">
        <v>3676</v>
      </c>
      <c r="M53" s="27" t="s">
        <v>3828</v>
      </c>
      <c r="N53" s="27" t="s">
        <v>345</v>
      </c>
      <c r="O53" s="27" t="s">
        <v>3829</v>
      </c>
      <c r="P53" s="31"/>
      <c r="Q53" s="27"/>
      <c r="R53" s="27"/>
      <c r="S53" s="27"/>
      <c r="T53" s="27"/>
      <c r="U53" s="31">
        <v>234028.69</v>
      </c>
      <c r="V53" s="48">
        <v>5671.13</v>
      </c>
      <c r="W53" s="48">
        <v>2320</v>
      </c>
      <c r="X53" s="48">
        <v>360</v>
      </c>
      <c r="Y53" s="48">
        <v>239699.82</v>
      </c>
      <c r="Z53" s="48">
        <v>38351.97</v>
      </c>
      <c r="AA53" s="48">
        <v>280731.79000000004</v>
      </c>
      <c r="AB53" s="30" t="s">
        <v>60</v>
      </c>
      <c r="AC53" s="47" t="s">
        <v>4071</v>
      </c>
      <c r="AD53" s="24">
        <v>280731.19</v>
      </c>
      <c r="AE53" s="24">
        <f t="shared" si="0"/>
        <v>0.6000000000349246</v>
      </c>
    </row>
    <row r="54" spans="1:31">
      <c r="A54" s="27">
        <v>57040</v>
      </c>
      <c r="B54" s="28" t="s">
        <v>3830</v>
      </c>
      <c r="C54" s="29">
        <v>42656</v>
      </c>
      <c r="D54" s="29">
        <v>42656</v>
      </c>
      <c r="E54" s="27" t="s">
        <v>30</v>
      </c>
      <c r="F54" s="29">
        <v>42621</v>
      </c>
      <c r="G54" s="27" t="s">
        <v>78</v>
      </c>
      <c r="H54" s="27">
        <v>57040</v>
      </c>
      <c r="I54" s="27" t="s">
        <v>3831</v>
      </c>
      <c r="J54" s="27" t="s">
        <v>79</v>
      </c>
      <c r="K54" s="27">
        <v>2017</v>
      </c>
      <c r="L54" s="30" t="s">
        <v>3832</v>
      </c>
      <c r="M54" s="27" t="s">
        <v>3833</v>
      </c>
      <c r="N54" s="27" t="s">
        <v>3834</v>
      </c>
      <c r="O54" s="27" t="s">
        <v>3835</v>
      </c>
      <c r="P54" s="31" t="s">
        <v>4027</v>
      </c>
      <c r="Q54" s="27"/>
      <c r="R54" s="27"/>
      <c r="S54" s="27"/>
      <c r="T54" s="27"/>
      <c r="U54" s="31">
        <v>227016.58</v>
      </c>
      <c r="V54" s="48">
        <v>4140.84</v>
      </c>
      <c r="W54" s="48">
        <v>1160</v>
      </c>
      <c r="X54" s="48">
        <v>360</v>
      </c>
      <c r="Y54" s="48">
        <v>231157.41999999998</v>
      </c>
      <c r="Z54" s="48">
        <v>36985.19</v>
      </c>
      <c r="AA54" s="48">
        <v>269662.61</v>
      </c>
      <c r="AB54" s="30" t="s">
        <v>2355</v>
      </c>
      <c r="AC54" s="47" t="s">
        <v>4070</v>
      </c>
      <c r="AD54" s="24">
        <v>269662.61</v>
      </c>
      <c r="AE54" s="24">
        <f t="shared" si="0"/>
        <v>0</v>
      </c>
    </row>
    <row r="55" spans="1:31">
      <c r="A55" s="27">
        <v>57040</v>
      </c>
      <c r="B55" s="28" t="s">
        <v>3836</v>
      </c>
      <c r="C55" s="29">
        <v>42656</v>
      </c>
      <c r="D55" s="29">
        <v>42656</v>
      </c>
      <c r="E55" s="27" t="s">
        <v>30</v>
      </c>
      <c r="F55" s="29">
        <v>42626</v>
      </c>
      <c r="G55" s="27" t="s">
        <v>78</v>
      </c>
      <c r="H55" s="27">
        <v>57040</v>
      </c>
      <c r="I55" s="27" t="s">
        <v>3831</v>
      </c>
      <c r="J55" s="27" t="s">
        <v>79</v>
      </c>
      <c r="K55" s="27">
        <v>2017</v>
      </c>
      <c r="L55" s="30" t="s">
        <v>3688</v>
      </c>
      <c r="M55" s="27" t="s">
        <v>3837</v>
      </c>
      <c r="N55" s="27" t="s">
        <v>3838</v>
      </c>
      <c r="O55" s="27" t="s">
        <v>3839</v>
      </c>
      <c r="P55" s="31" t="s">
        <v>4028</v>
      </c>
      <c r="Q55" s="27"/>
      <c r="R55" s="27"/>
      <c r="S55" s="27"/>
      <c r="T55" s="27"/>
      <c r="U55" s="31">
        <v>227016.58</v>
      </c>
      <c r="V55" s="48">
        <v>4140.84</v>
      </c>
      <c r="W55" s="48">
        <v>1160</v>
      </c>
      <c r="X55" s="48">
        <v>360</v>
      </c>
      <c r="Y55" s="48">
        <v>231157.41999999998</v>
      </c>
      <c r="Z55" s="48">
        <v>36985.19</v>
      </c>
      <c r="AA55" s="48">
        <v>269662.61</v>
      </c>
      <c r="AB55" s="30" t="s">
        <v>2355</v>
      </c>
      <c r="AC55" s="47" t="s">
        <v>4069</v>
      </c>
      <c r="AD55" s="24">
        <v>269662.61</v>
      </c>
      <c r="AE55" s="24">
        <f t="shared" si="0"/>
        <v>0</v>
      </c>
    </row>
    <row r="56" spans="1:31">
      <c r="A56" s="27">
        <v>57040</v>
      </c>
      <c r="B56" s="28" t="s">
        <v>3840</v>
      </c>
      <c r="C56" s="29">
        <v>42655</v>
      </c>
      <c r="D56" s="29">
        <v>42655</v>
      </c>
      <c r="E56" s="27" t="s">
        <v>30</v>
      </c>
      <c r="F56" s="29">
        <v>42633</v>
      </c>
      <c r="G56" s="27" t="s">
        <v>78</v>
      </c>
      <c r="H56" s="27">
        <v>57040</v>
      </c>
      <c r="I56" s="27" t="s">
        <v>3687</v>
      </c>
      <c r="J56" s="27" t="s">
        <v>79</v>
      </c>
      <c r="K56" s="27">
        <v>2017</v>
      </c>
      <c r="L56" s="30" t="s">
        <v>3841</v>
      </c>
      <c r="M56" s="27" t="s">
        <v>3842</v>
      </c>
      <c r="N56" s="27" t="s">
        <v>661</v>
      </c>
      <c r="O56" s="27" t="s">
        <v>3843</v>
      </c>
      <c r="P56" s="31" t="s">
        <v>4029</v>
      </c>
      <c r="Q56" s="27"/>
      <c r="R56" s="27"/>
      <c r="S56" s="27"/>
      <c r="T56" s="27"/>
      <c r="U56" s="31">
        <v>241734.83</v>
      </c>
      <c r="V56" s="48">
        <v>4140.84</v>
      </c>
      <c r="W56" s="48">
        <v>1160</v>
      </c>
      <c r="X56" s="48">
        <v>360</v>
      </c>
      <c r="Y56" s="48">
        <v>245875.66999999998</v>
      </c>
      <c r="Z56" s="48">
        <v>39340.11</v>
      </c>
      <c r="AA56" s="48">
        <v>286735.77999999997</v>
      </c>
      <c r="AB56" s="30" t="s">
        <v>2361</v>
      </c>
      <c r="AC56" s="26" t="s">
        <v>3996</v>
      </c>
      <c r="AE56" s="24">
        <f t="shared" si="0"/>
        <v>286735.77999999997</v>
      </c>
    </row>
    <row r="57" spans="1:31">
      <c r="A57" s="27">
        <v>57040</v>
      </c>
      <c r="B57" s="28" t="s">
        <v>3844</v>
      </c>
      <c r="C57" s="29">
        <v>42655</v>
      </c>
      <c r="D57" s="29">
        <v>42655</v>
      </c>
      <c r="E57" s="27" t="s">
        <v>30</v>
      </c>
      <c r="F57" s="29">
        <v>42634</v>
      </c>
      <c r="G57" s="27" t="s">
        <v>78</v>
      </c>
      <c r="H57" s="27">
        <v>57040</v>
      </c>
      <c r="I57" s="27" t="s">
        <v>3845</v>
      </c>
      <c r="J57" s="27" t="s">
        <v>79</v>
      </c>
      <c r="K57" s="27">
        <v>2017</v>
      </c>
      <c r="L57" s="30" t="s">
        <v>3846</v>
      </c>
      <c r="M57" s="27" t="s">
        <v>3847</v>
      </c>
      <c r="N57" s="27" t="s">
        <v>661</v>
      </c>
      <c r="O57" s="27" t="s">
        <v>3848</v>
      </c>
      <c r="P57" s="31" t="s">
        <v>4030</v>
      </c>
      <c r="Q57" s="27"/>
      <c r="R57" s="27"/>
      <c r="S57" s="27"/>
      <c r="T57" s="27"/>
      <c r="U57" s="31">
        <v>252952.64</v>
      </c>
      <c r="V57" s="48">
        <v>4140.84</v>
      </c>
      <c r="W57" s="48">
        <v>1160</v>
      </c>
      <c r="X57" s="48">
        <v>360</v>
      </c>
      <c r="Y57" s="48">
        <v>257093.48</v>
      </c>
      <c r="Z57" s="48">
        <v>41134.959999999999</v>
      </c>
      <c r="AA57" s="48">
        <v>299748.44</v>
      </c>
      <c r="AB57" s="30" t="s">
        <v>398</v>
      </c>
      <c r="AC57" s="26" t="s">
        <v>3996</v>
      </c>
      <c r="AE57" s="24">
        <f t="shared" si="0"/>
        <v>299748.44</v>
      </c>
    </row>
    <row r="58" spans="1:31">
      <c r="A58" s="27">
        <v>57040</v>
      </c>
      <c r="B58" s="28" t="s">
        <v>3849</v>
      </c>
      <c r="C58" s="29">
        <v>42656</v>
      </c>
      <c r="D58" s="29">
        <v>42656</v>
      </c>
      <c r="E58" s="27" t="s">
        <v>30</v>
      </c>
      <c r="F58" s="29">
        <v>42618</v>
      </c>
      <c r="G58" s="27" t="s">
        <v>78</v>
      </c>
      <c r="H58" s="27">
        <v>57040</v>
      </c>
      <c r="I58" s="27" t="s">
        <v>3692</v>
      </c>
      <c r="J58" s="27" t="s">
        <v>79</v>
      </c>
      <c r="K58" s="27">
        <v>2017</v>
      </c>
      <c r="L58" s="30" t="s">
        <v>3850</v>
      </c>
      <c r="M58" s="27" t="s">
        <v>3851</v>
      </c>
      <c r="N58" s="27" t="s">
        <v>3852</v>
      </c>
      <c r="O58" s="27" t="s">
        <v>3853</v>
      </c>
      <c r="P58" s="31" t="s">
        <v>4031</v>
      </c>
      <c r="Q58" s="27"/>
      <c r="R58" s="27"/>
      <c r="S58" s="27"/>
      <c r="T58" s="27"/>
      <c r="U58" s="31">
        <v>219657.46</v>
      </c>
      <c r="V58" s="48">
        <v>4140.84</v>
      </c>
      <c r="W58" s="48">
        <v>1160</v>
      </c>
      <c r="X58" s="48">
        <v>360</v>
      </c>
      <c r="Y58" s="48">
        <v>223798.3</v>
      </c>
      <c r="Z58" s="48">
        <v>35807.730000000003</v>
      </c>
      <c r="AA58" s="48">
        <v>261126.03</v>
      </c>
      <c r="AB58" s="30" t="s">
        <v>499</v>
      </c>
      <c r="AC58" s="26" t="s">
        <v>3996</v>
      </c>
      <c r="AE58" s="24">
        <f t="shared" si="0"/>
        <v>261126.03</v>
      </c>
    </row>
    <row r="59" spans="1:31">
      <c r="A59" s="27">
        <v>57040</v>
      </c>
      <c r="B59" s="28" t="s">
        <v>3854</v>
      </c>
      <c r="C59" s="29">
        <v>42656</v>
      </c>
      <c r="D59" s="29">
        <v>42656</v>
      </c>
      <c r="E59" s="27" t="s">
        <v>30</v>
      </c>
      <c r="F59" s="29">
        <v>42618</v>
      </c>
      <c r="G59" s="27" t="s">
        <v>78</v>
      </c>
      <c r="H59" s="27">
        <v>57040</v>
      </c>
      <c r="I59" s="27" t="s">
        <v>3692</v>
      </c>
      <c r="J59" s="27" t="s">
        <v>79</v>
      </c>
      <c r="K59" s="27">
        <v>2017</v>
      </c>
      <c r="L59" s="30" t="s">
        <v>3850</v>
      </c>
      <c r="M59" s="27" t="s">
        <v>3855</v>
      </c>
      <c r="N59" s="27" t="s">
        <v>3695</v>
      </c>
      <c r="O59" s="27" t="s">
        <v>3856</v>
      </c>
      <c r="P59" s="31" t="s">
        <v>4032</v>
      </c>
      <c r="Q59" s="27"/>
      <c r="R59" s="27"/>
      <c r="S59" s="27"/>
      <c r="T59" s="27"/>
      <c r="U59" s="31">
        <v>219657.46</v>
      </c>
      <c r="V59" s="48">
        <v>4140.84</v>
      </c>
      <c r="W59" s="48">
        <v>1160</v>
      </c>
      <c r="X59" s="48">
        <v>360</v>
      </c>
      <c r="Y59" s="48">
        <v>223798.3</v>
      </c>
      <c r="Z59" s="48">
        <v>35807.730000000003</v>
      </c>
      <c r="AA59" s="48">
        <v>261126.03</v>
      </c>
      <c r="AB59" s="30" t="s">
        <v>499</v>
      </c>
      <c r="AC59" s="26" t="s">
        <v>3996</v>
      </c>
      <c r="AE59" s="24">
        <f t="shared" si="0"/>
        <v>261126.03</v>
      </c>
    </row>
    <row r="60" spans="1:31">
      <c r="A60" s="27">
        <v>57040</v>
      </c>
      <c r="B60" s="28" t="s">
        <v>3857</v>
      </c>
      <c r="C60" s="29">
        <v>42656</v>
      </c>
      <c r="D60" s="29">
        <v>42656</v>
      </c>
      <c r="E60" s="27" t="s">
        <v>30</v>
      </c>
      <c r="F60" s="29">
        <v>42628</v>
      </c>
      <c r="G60" s="27" t="s">
        <v>78</v>
      </c>
      <c r="H60" s="27">
        <v>57040</v>
      </c>
      <c r="I60" s="27" t="s">
        <v>3692</v>
      </c>
      <c r="J60" s="27" t="s">
        <v>79</v>
      </c>
      <c r="K60" s="27">
        <v>2017</v>
      </c>
      <c r="L60" s="30" t="s">
        <v>3858</v>
      </c>
      <c r="M60" s="27" t="s">
        <v>3859</v>
      </c>
      <c r="N60" s="27" t="s">
        <v>3860</v>
      </c>
      <c r="O60" s="27" t="s">
        <v>3861</v>
      </c>
      <c r="P60" s="31" t="s">
        <v>4033</v>
      </c>
      <c r="Q60" s="27"/>
      <c r="R60" s="27"/>
      <c r="S60" s="27"/>
      <c r="T60" s="27"/>
      <c r="U60" s="31">
        <v>219657.46</v>
      </c>
      <c r="V60" s="48">
        <v>4140.84</v>
      </c>
      <c r="W60" s="48">
        <v>1160</v>
      </c>
      <c r="X60" s="48">
        <v>360</v>
      </c>
      <c r="Y60" s="48">
        <v>223798.3</v>
      </c>
      <c r="Z60" s="48">
        <v>35807.730000000003</v>
      </c>
      <c r="AA60" s="48">
        <v>261126.03</v>
      </c>
      <c r="AB60" s="30" t="s">
        <v>499</v>
      </c>
      <c r="AC60" s="26" t="s">
        <v>3996</v>
      </c>
      <c r="AE60" s="24">
        <f t="shared" si="0"/>
        <v>261126.03</v>
      </c>
    </row>
    <row r="61" spans="1:31">
      <c r="A61" s="27">
        <v>57040</v>
      </c>
      <c r="B61" s="28" t="s">
        <v>3862</v>
      </c>
      <c r="C61" s="29">
        <v>42656</v>
      </c>
      <c r="D61" s="29">
        <v>42656</v>
      </c>
      <c r="E61" s="27" t="s">
        <v>30</v>
      </c>
      <c r="F61" s="29">
        <v>42628</v>
      </c>
      <c r="G61" s="27" t="s">
        <v>78</v>
      </c>
      <c r="H61" s="27">
        <v>57040</v>
      </c>
      <c r="I61" s="27" t="s">
        <v>3692</v>
      </c>
      <c r="J61" s="27" t="s">
        <v>79</v>
      </c>
      <c r="K61" s="27">
        <v>2017</v>
      </c>
      <c r="L61" s="30" t="s">
        <v>3863</v>
      </c>
      <c r="M61" s="27" t="s">
        <v>3864</v>
      </c>
      <c r="N61" s="27" t="s">
        <v>3865</v>
      </c>
      <c r="O61" s="27" t="s">
        <v>3866</v>
      </c>
      <c r="P61" s="31" t="s">
        <v>4034</v>
      </c>
      <c r="Q61" s="27"/>
      <c r="R61" s="27"/>
      <c r="S61" s="27"/>
      <c r="T61" s="27"/>
      <c r="U61" s="31">
        <v>219657.46</v>
      </c>
      <c r="V61" s="48">
        <v>4140.84</v>
      </c>
      <c r="W61" s="48">
        <v>1160</v>
      </c>
      <c r="X61" s="48">
        <v>360</v>
      </c>
      <c r="Y61" s="48">
        <v>223798.3</v>
      </c>
      <c r="Z61" s="48">
        <v>35807.730000000003</v>
      </c>
      <c r="AA61" s="48">
        <v>261126.03</v>
      </c>
      <c r="AB61" s="30" t="s">
        <v>499</v>
      </c>
      <c r="AC61" s="26" t="s">
        <v>3996</v>
      </c>
      <c r="AE61" s="24">
        <f t="shared" si="0"/>
        <v>261126.03</v>
      </c>
    </row>
    <row r="62" spans="1:31">
      <c r="A62" s="27">
        <v>57040</v>
      </c>
      <c r="B62" s="28" t="s">
        <v>3867</v>
      </c>
      <c r="C62" s="29">
        <v>42656</v>
      </c>
      <c r="D62" s="29">
        <v>42656</v>
      </c>
      <c r="E62" s="27" t="s">
        <v>30</v>
      </c>
      <c r="F62" s="29">
        <v>42628</v>
      </c>
      <c r="G62" s="27" t="s">
        <v>78</v>
      </c>
      <c r="H62" s="27">
        <v>57040</v>
      </c>
      <c r="I62" s="27" t="s">
        <v>3692</v>
      </c>
      <c r="J62" s="27" t="s">
        <v>79</v>
      </c>
      <c r="K62" s="27">
        <v>2017</v>
      </c>
      <c r="L62" s="30" t="s">
        <v>3863</v>
      </c>
      <c r="M62" s="27" t="s">
        <v>3868</v>
      </c>
      <c r="N62" s="27" t="s">
        <v>3869</v>
      </c>
      <c r="O62" s="27" t="s">
        <v>3870</v>
      </c>
      <c r="P62" s="31" t="s">
        <v>4035</v>
      </c>
      <c r="Q62" s="27"/>
      <c r="R62" s="27"/>
      <c r="S62" s="27"/>
      <c r="T62" s="27"/>
      <c r="U62" s="31">
        <v>219657.46</v>
      </c>
      <c r="V62" s="48">
        <v>4140.84</v>
      </c>
      <c r="W62" s="48">
        <v>1160</v>
      </c>
      <c r="X62" s="48">
        <v>360</v>
      </c>
      <c r="Y62" s="48">
        <v>223798.3</v>
      </c>
      <c r="Z62" s="48">
        <v>35807.730000000003</v>
      </c>
      <c r="AA62" s="48">
        <v>261126.03</v>
      </c>
      <c r="AB62" s="30" t="s">
        <v>499</v>
      </c>
      <c r="AC62" s="47" t="s">
        <v>3984</v>
      </c>
      <c r="AD62" s="24">
        <v>219901.88</v>
      </c>
      <c r="AE62" s="24">
        <f t="shared" si="0"/>
        <v>41224.149999999994</v>
      </c>
    </row>
    <row r="63" spans="1:31">
      <c r="A63" s="27">
        <v>57040</v>
      </c>
      <c r="B63" s="28" t="s">
        <v>3871</v>
      </c>
      <c r="C63" s="29">
        <v>42656</v>
      </c>
      <c r="D63" s="29">
        <v>42656</v>
      </c>
      <c r="E63" s="27" t="s">
        <v>30</v>
      </c>
      <c r="F63" s="29">
        <v>42628</v>
      </c>
      <c r="G63" s="27" t="s">
        <v>78</v>
      </c>
      <c r="H63" s="27">
        <v>57040</v>
      </c>
      <c r="I63" s="27" t="s">
        <v>3692</v>
      </c>
      <c r="J63" s="27" t="s">
        <v>79</v>
      </c>
      <c r="K63" s="27">
        <v>2017</v>
      </c>
      <c r="L63" s="30" t="s">
        <v>3863</v>
      </c>
      <c r="M63" s="27" t="s">
        <v>3872</v>
      </c>
      <c r="N63" s="27" t="s">
        <v>3695</v>
      </c>
      <c r="O63" s="27" t="s">
        <v>3873</v>
      </c>
      <c r="P63" s="31" t="s">
        <v>4036</v>
      </c>
      <c r="Q63" s="27"/>
      <c r="R63" s="27"/>
      <c r="S63" s="27"/>
      <c r="T63" s="27"/>
      <c r="U63" s="31">
        <v>219657.46</v>
      </c>
      <c r="V63" s="48">
        <v>4140.84</v>
      </c>
      <c r="W63" s="48">
        <v>1160</v>
      </c>
      <c r="X63" s="48">
        <v>360</v>
      </c>
      <c r="Y63" s="48">
        <v>223798.3</v>
      </c>
      <c r="Z63" s="48">
        <v>35807.730000000003</v>
      </c>
      <c r="AA63" s="48">
        <v>261126.03</v>
      </c>
      <c r="AB63" s="30" t="s">
        <v>499</v>
      </c>
      <c r="AC63" s="26" t="s">
        <v>3996</v>
      </c>
      <c r="AE63" s="24">
        <f t="shared" si="0"/>
        <v>261126.03</v>
      </c>
    </row>
    <row r="64" spans="1:31">
      <c r="A64" s="27">
        <v>57040</v>
      </c>
      <c r="B64" s="28" t="s">
        <v>3874</v>
      </c>
      <c r="C64" s="29">
        <v>42656</v>
      </c>
      <c r="D64" s="29">
        <v>42656</v>
      </c>
      <c r="E64" s="27" t="s">
        <v>30</v>
      </c>
      <c r="F64" s="29">
        <v>42628</v>
      </c>
      <c r="G64" s="27" t="s">
        <v>78</v>
      </c>
      <c r="H64" s="27">
        <v>57040</v>
      </c>
      <c r="I64" s="27" t="s">
        <v>3692</v>
      </c>
      <c r="J64" s="27" t="s">
        <v>79</v>
      </c>
      <c r="K64" s="27">
        <v>2017</v>
      </c>
      <c r="L64" s="30" t="s">
        <v>3875</v>
      </c>
      <c r="M64" s="27" t="s">
        <v>3876</v>
      </c>
      <c r="N64" s="27" t="s">
        <v>3869</v>
      </c>
      <c r="O64" s="27" t="s">
        <v>3877</v>
      </c>
      <c r="P64" s="31" t="s">
        <v>4037</v>
      </c>
      <c r="Q64" s="27"/>
      <c r="R64" s="27"/>
      <c r="S64" s="27"/>
      <c r="T64" s="27"/>
      <c r="U64" s="31">
        <v>219657.46</v>
      </c>
      <c r="V64" s="48">
        <v>4140.84</v>
      </c>
      <c r="W64" s="48">
        <v>1160</v>
      </c>
      <c r="X64" s="48">
        <v>360</v>
      </c>
      <c r="Y64" s="48">
        <v>223798.3</v>
      </c>
      <c r="Z64" s="48">
        <v>35807.730000000003</v>
      </c>
      <c r="AA64" s="48">
        <v>261126.03</v>
      </c>
      <c r="AB64" s="30" t="s">
        <v>499</v>
      </c>
      <c r="AC64" s="26" t="s">
        <v>3996</v>
      </c>
      <c r="AE64" s="24">
        <f t="shared" si="0"/>
        <v>261126.03</v>
      </c>
    </row>
    <row r="65" spans="1:31">
      <c r="A65" s="27">
        <v>57040</v>
      </c>
      <c r="B65" s="28" t="s">
        <v>3878</v>
      </c>
      <c r="C65" s="29">
        <v>42655</v>
      </c>
      <c r="D65" s="29">
        <v>42655</v>
      </c>
      <c r="E65" s="27" t="s">
        <v>30</v>
      </c>
      <c r="F65" s="29">
        <v>42633</v>
      </c>
      <c r="G65" s="27" t="s">
        <v>78</v>
      </c>
      <c r="H65" s="27">
        <v>57040</v>
      </c>
      <c r="I65" s="27" t="s">
        <v>3692</v>
      </c>
      <c r="J65" s="27" t="s">
        <v>79</v>
      </c>
      <c r="K65" s="27">
        <v>2017</v>
      </c>
      <c r="L65" s="30" t="s">
        <v>3879</v>
      </c>
      <c r="M65" s="27" t="s">
        <v>3880</v>
      </c>
      <c r="N65" s="27" t="s">
        <v>3700</v>
      </c>
      <c r="O65" s="27" t="s">
        <v>3881</v>
      </c>
      <c r="P65" s="31" t="s">
        <v>4038</v>
      </c>
      <c r="Q65" s="27"/>
      <c r="R65" s="27"/>
      <c r="S65" s="27"/>
      <c r="T65" s="27"/>
      <c r="U65" s="31">
        <v>219657.46</v>
      </c>
      <c r="V65" s="48">
        <v>4140.84</v>
      </c>
      <c r="W65" s="48">
        <v>1160</v>
      </c>
      <c r="X65" s="48">
        <v>360</v>
      </c>
      <c r="Y65" s="48">
        <v>223798.3</v>
      </c>
      <c r="Z65" s="48">
        <v>35807.730000000003</v>
      </c>
      <c r="AA65" s="48">
        <v>261126.03</v>
      </c>
      <c r="AB65" s="30" t="s">
        <v>499</v>
      </c>
      <c r="AC65" s="26" t="s">
        <v>3996</v>
      </c>
      <c r="AE65" s="24">
        <f t="shared" si="0"/>
        <v>261126.03</v>
      </c>
    </row>
    <row r="66" spans="1:31">
      <c r="A66" s="27">
        <v>57040</v>
      </c>
      <c r="B66" s="28" t="s">
        <v>3882</v>
      </c>
      <c r="C66" s="29">
        <v>42655</v>
      </c>
      <c r="D66" s="29">
        <v>42655</v>
      </c>
      <c r="E66" s="27" t="s">
        <v>30</v>
      </c>
      <c r="F66" s="29">
        <v>42633</v>
      </c>
      <c r="G66" s="27" t="s">
        <v>78</v>
      </c>
      <c r="H66" s="27">
        <v>57040</v>
      </c>
      <c r="I66" s="27" t="s">
        <v>3692</v>
      </c>
      <c r="J66" s="27" t="s">
        <v>79</v>
      </c>
      <c r="K66" s="27">
        <v>2017</v>
      </c>
      <c r="L66" s="30" t="s">
        <v>3879</v>
      </c>
      <c r="M66" s="27" t="s">
        <v>3883</v>
      </c>
      <c r="N66" s="27" t="s">
        <v>3709</v>
      </c>
      <c r="O66" s="27" t="s">
        <v>3884</v>
      </c>
      <c r="P66" s="31" t="s">
        <v>4039</v>
      </c>
      <c r="Q66" s="27"/>
      <c r="R66" s="27"/>
      <c r="S66" s="27"/>
      <c r="T66" s="27"/>
      <c r="U66" s="31">
        <v>219657.46</v>
      </c>
      <c r="V66" s="48">
        <v>4140.84</v>
      </c>
      <c r="W66" s="48">
        <v>1160</v>
      </c>
      <c r="X66" s="48">
        <v>360</v>
      </c>
      <c r="Y66" s="48">
        <v>223798.3</v>
      </c>
      <c r="Z66" s="48">
        <v>35807.730000000003</v>
      </c>
      <c r="AA66" s="48">
        <v>261126.03</v>
      </c>
      <c r="AB66" s="30" t="s">
        <v>499</v>
      </c>
      <c r="AC66" s="26" t="s">
        <v>3996</v>
      </c>
      <c r="AE66" s="24">
        <f t="shared" si="0"/>
        <v>261126.03</v>
      </c>
    </row>
    <row r="67" spans="1:31">
      <c r="A67" s="27">
        <v>57040</v>
      </c>
      <c r="B67" s="28" t="s">
        <v>3885</v>
      </c>
      <c r="C67" s="29">
        <v>42655</v>
      </c>
      <c r="D67" s="29">
        <v>42655</v>
      </c>
      <c r="E67" s="27" t="s">
        <v>30</v>
      </c>
      <c r="F67" s="29">
        <v>42633</v>
      </c>
      <c r="G67" s="27" t="s">
        <v>78</v>
      </c>
      <c r="H67" s="27">
        <v>57040</v>
      </c>
      <c r="I67" s="27" t="s">
        <v>3692</v>
      </c>
      <c r="J67" s="27" t="s">
        <v>79</v>
      </c>
      <c r="K67" s="27">
        <v>2017</v>
      </c>
      <c r="L67" s="30" t="s">
        <v>3879</v>
      </c>
      <c r="M67" s="27" t="s">
        <v>3886</v>
      </c>
      <c r="N67" s="27" t="s">
        <v>3869</v>
      </c>
      <c r="O67" s="27" t="s">
        <v>3887</v>
      </c>
      <c r="P67" s="31" t="s">
        <v>4040</v>
      </c>
      <c r="Q67" s="27"/>
      <c r="R67" s="27"/>
      <c r="S67" s="27"/>
      <c r="T67" s="27"/>
      <c r="U67" s="31">
        <v>219657.46</v>
      </c>
      <c r="V67" s="48">
        <v>4140.84</v>
      </c>
      <c r="W67" s="48">
        <v>1160</v>
      </c>
      <c r="X67" s="48">
        <v>360</v>
      </c>
      <c r="Y67" s="48">
        <v>223798.3</v>
      </c>
      <c r="Z67" s="48">
        <v>35807.730000000003</v>
      </c>
      <c r="AA67" s="48">
        <v>261126.03</v>
      </c>
      <c r="AB67" s="30" t="s">
        <v>499</v>
      </c>
      <c r="AC67" s="26" t="s">
        <v>3996</v>
      </c>
      <c r="AE67" s="24">
        <f t="shared" si="0"/>
        <v>261126.03</v>
      </c>
    </row>
    <row r="68" spans="1:31">
      <c r="A68" s="27">
        <v>57040</v>
      </c>
      <c r="B68" s="28" t="s">
        <v>3888</v>
      </c>
      <c r="C68" s="29">
        <v>42655</v>
      </c>
      <c r="D68" s="29">
        <v>42655</v>
      </c>
      <c r="E68" s="27" t="s">
        <v>30</v>
      </c>
      <c r="F68" s="29">
        <v>42633</v>
      </c>
      <c r="G68" s="27" t="s">
        <v>78</v>
      </c>
      <c r="H68" s="27">
        <v>57040</v>
      </c>
      <c r="I68" s="27" t="s">
        <v>3692</v>
      </c>
      <c r="J68" s="27" t="s">
        <v>79</v>
      </c>
      <c r="K68" s="27">
        <v>2017</v>
      </c>
      <c r="L68" s="30" t="s">
        <v>3841</v>
      </c>
      <c r="M68" s="27" t="s">
        <v>3889</v>
      </c>
      <c r="N68" s="27" t="s">
        <v>3709</v>
      </c>
      <c r="O68" s="27" t="s">
        <v>3890</v>
      </c>
      <c r="P68" s="31" t="s">
        <v>4041</v>
      </c>
      <c r="Q68" s="27"/>
      <c r="R68" s="27"/>
      <c r="S68" s="27"/>
      <c r="T68" s="27"/>
      <c r="U68" s="31">
        <v>219657.46</v>
      </c>
      <c r="V68" s="48">
        <v>4140.84</v>
      </c>
      <c r="W68" s="48">
        <v>1160</v>
      </c>
      <c r="X68" s="48">
        <v>360</v>
      </c>
      <c r="Y68" s="48">
        <v>223798.3</v>
      </c>
      <c r="Z68" s="48">
        <v>35807.730000000003</v>
      </c>
      <c r="AA68" s="48">
        <v>261126.03</v>
      </c>
      <c r="AB68" s="30" t="s">
        <v>499</v>
      </c>
      <c r="AC68" s="26" t="s">
        <v>3996</v>
      </c>
      <c r="AE68" s="24">
        <f t="shared" si="0"/>
        <v>261126.03</v>
      </c>
    </row>
    <row r="69" spans="1:31">
      <c r="A69" s="27">
        <v>57040</v>
      </c>
      <c r="B69" s="28" t="s">
        <v>3891</v>
      </c>
      <c r="C69" s="29">
        <v>42655</v>
      </c>
      <c r="D69" s="29">
        <v>42655</v>
      </c>
      <c r="E69" s="27" t="s">
        <v>30</v>
      </c>
      <c r="F69" s="29">
        <v>42633</v>
      </c>
      <c r="G69" s="27" t="s">
        <v>78</v>
      </c>
      <c r="H69" s="27">
        <v>57040</v>
      </c>
      <c r="I69" s="27" t="s">
        <v>3692</v>
      </c>
      <c r="J69" s="27" t="s">
        <v>79</v>
      </c>
      <c r="K69" s="27">
        <v>2017</v>
      </c>
      <c r="L69" s="30" t="s">
        <v>3892</v>
      </c>
      <c r="M69" s="27" t="s">
        <v>3893</v>
      </c>
      <c r="N69" s="27" t="s">
        <v>3894</v>
      </c>
      <c r="O69" s="27" t="s">
        <v>3895</v>
      </c>
      <c r="P69" s="31" t="s">
        <v>4042</v>
      </c>
      <c r="Q69" s="27"/>
      <c r="R69" s="27"/>
      <c r="S69" s="27"/>
      <c r="T69" s="27"/>
      <c r="U69" s="31">
        <v>219657.46</v>
      </c>
      <c r="V69" s="48">
        <v>4140.84</v>
      </c>
      <c r="W69" s="48">
        <v>1160</v>
      </c>
      <c r="X69" s="48">
        <v>360</v>
      </c>
      <c r="Y69" s="48">
        <v>223798.3</v>
      </c>
      <c r="Z69" s="48">
        <v>35807.730000000003</v>
      </c>
      <c r="AA69" s="48">
        <v>261126.03</v>
      </c>
      <c r="AB69" s="30" t="s">
        <v>499</v>
      </c>
      <c r="AC69" s="47" t="s">
        <v>4068</v>
      </c>
      <c r="AD69" s="24">
        <v>261126.03</v>
      </c>
      <c r="AE69" s="24">
        <f t="shared" si="0"/>
        <v>0</v>
      </c>
    </row>
    <row r="70" spans="1:31">
      <c r="A70" s="27">
        <v>57040</v>
      </c>
      <c r="B70" s="28" t="s">
        <v>3896</v>
      </c>
      <c r="C70" s="29">
        <v>42655</v>
      </c>
      <c r="D70" s="29">
        <v>42655</v>
      </c>
      <c r="E70" s="27" t="s">
        <v>30</v>
      </c>
      <c r="F70" s="29">
        <v>42634</v>
      </c>
      <c r="G70" s="27" t="s">
        <v>78</v>
      </c>
      <c r="H70" s="27">
        <v>57040</v>
      </c>
      <c r="I70" s="27" t="s">
        <v>3692</v>
      </c>
      <c r="J70" s="27" t="s">
        <v>79</v>
      </c>
      <c r="K70" s="27">
        <v>2017</v>
      </c>
      <c r="L70" s="30" t="s">
        <v>3846</v>
      </c>
      <c r="M70" s="27" t="s">
        <v>3897</v>
      </c>
      <c r="N70" s="27" t="s">
        <v>3898</v>
      </c>
      <c r="O70" s="27" t="s">
        <v>3899</v>
      </c>
      <c r="P70" s="31" t="s">
        <v>4043</v>
      </c>
      <c r="Q70" s="27"/>
      <c r="R70" s="27"/>
      <c r="S70" s="27"/>
      <c r="T70" s="27"/>
      <c r="U70" s="31">
        <v>219657.46</v>
      </c>
      <c r="V70" s="48">
        <v>4140.84</v>
      </c>
      <c r="W70" s="48">
        <v>1160</v>
      </c>
      <c r="X70" s="48">
        <v>360</v>
      </c>
      <c r="Y70" s="48">
        <v>223798.3</v>
      </c>
      <c r="Z70" s="48">
        <v>35807.730000000003</v>
      </c>
      <c r="AA70" s="48">
        <v>261126.03</v>
      </c>
      <c r="AB70" s="30" t="s">
        <v>499</v>
      </c>
      <c r="AC70" s="26" t="s">
        <v>3996</v>
      </c>
      <c r="AE70" s="24">
        <f t="shared" si="0"/>
        <v>261126.03</v>
      </c>
    </row>
    <row r="71" spans="1:31">
      <c r="A71" s="27">
        <v>57040</v>
      </c>
      <c r="B71" s="28" t="s">
        <v>3900</v>
      </c>
      <c r="C71" s="29">
        <v>42655</v>
      </c>
      <c r="D71" s="29">
        <v>42655</v>
      </c>
      <c r="E71" s="27" t="s">
        <v>30</v>
      </c>
      <c r="F71" s="29">
        <v>42634</v>
      </c>
      <c r="G71" s="27" t="s">
        <v>78</v>
      </c>
      <c r="H71" s="27">
        <v>57040</v>
      </c>
      <c r="I71" s="27" t="s">
        <v>3692</v>
      </c>
      <c r="J71" s="27" t="s">
        <v>79</v>
      </c>
      <c r="K71" s="27">
        <v>2017</v>
      </c>
      <c r="L71" s="30" t="s">
        <v>3846</v>
      </c>
      <c r="M71" s="27" t="s">
        <v>3901</v>
      </c>
      <c r="N71" s="27" t="s">
        <v>3902</v>
      </c>
      <c r="O71" s="27" t="s">
        <v>3903</v>
      </c>
      <c r="P71" s="31" t="s">
        <v>4044</v>
      </c>
      <c r="Q71" s="27"/>
      <c r="R71" s="27"/>
      <c r="S71" s="27"/>
      <c r="T71" s="27"/>
      <c r="U71" s="31">
        <v>219657.46</v>
      </c>
      <c r="V71" s="48">
        <v>4140.84</v>
      </c>
      <c r="W71" s="48">
        <v>1160</v>
      </c>
      <c r="X71" s="48">
        <v>360</v>
      </c>
      <c r="Y71" s="48">
        <v>223798.3</v>
      </c>
      <c r="Z71" s="48">
        <v>35807.730000000003</v>
      </c>
      <c r="AA71" s="48">
        <v>261126.03</v>
      </c>
      <c r="AB71" s="30" t="s">
        <v>499</v>
      </c>
      <c r="AC71" s="26" t="s">
        <v>3996</v>
      </c>
      <c r="AE71" s="24">
        <f t="shared" si="0"/>
        <v>261126.03</v>
      </c>
    </row>
    <row r="72" spans="1:31">
      <c r="A72" s="27">
        <v>57040</v>
      </c>
      <c r="B72" s="28" t="s">
        <v>3904</v>
      </c>
      <c r="C72" s="29">
        <v>42656</v>
      </c>
      <c r="D72" s="29">
        <v>42656</v>
      </c>
      <c r="E72" s="27" t="s">
        <v>30</v>
      </c>
      <c r="F72" s="29">
        <v>42639</v>
      </c>
      <c r="G72" s="27" t="s">
        <v>78</v>
      </c>
      <c r="H72" s="27">
        <v>57040</v>
      </c>
      <c r="I72" s="27" t="s">
        <v>3692</v>
      </c>
      <c r="J72" s="27" t="s">
        <v>79</v>
      </c>
      <c r="K72" s="27">
        <v>2017</v>
      </c>
      <c r="L72" s="30" t="s">
        <v>3905</v>
      </c>
      <c r="M72" s="27" t="s">
        <v>3906</v>
      </c>
      <c r="N72" s="27" t="s">
        <v>3860</v>
      </c>
      <c r="O72" s="27" t="s">
        <v>3907</v>
      </c>
      <c r="P72" s="31" t="s">
        <v>4045</v>
      </c>
      <c r="Q72" s="27"/>
      <c r="R72" s="27"/>
      <c r="S72" s="27"/>
      <c r="T72" s="27"/>
      <c r="U72" s="31">
        <v>219657.46</v>
      </c>
      <c r="V72" s="48">
        <v>4140.84</v>
      </c>
      <c r="W72" s="48">
        <v>1160</v>
      </c>
      <c r="X72" s="48">
        <v>360</v>
      </c>
      <c r="Y72" s="48">
        <v>223798.3</v>
      </c>
      <c r="Z72" s="48">
        <v>35807.730000000003</v>
      </c>
      <c r="AA72" s="48">
        <v>261126.03</v>
      </c>
      <c r="AB72" s="30" t="s">
        <v>499</v>
      </c>
      <c r="AE72" s="24">
        <f t="shared" si="0"/>
        <v>261126.03</v>
      </c>
    </row>
    <row r="73" spans="1:31">
      <c r="A73" s="27">
        <v>57040</v>
      </c>
      <c r="B73" s="28" t="s">
        <v>3908</v>
      </c>
      <c r="C73" s="29">
        <v>42655</v>
      </c>
      <c r="D73" s="29">
        <v>42655</v>
      </c>
      <c r="E73" s="27" t="s">
        <v>30</v>
      </c>
      <c r="F73" s="29">
        <v>42639</v>
      </c>
      <c r="G73" s="27" t="s">
        <v>78</v>
      </c>
      <c r="H73" s="27">
        <v>57040</v>
      </c>
      <c r="I73" s="27" t="s">
        <v>3909</v>
      </c>
      <c r="J73" s="27" t="s">
        <v>79</v>
      </c>
      <c r="K73" s="27">
        <v>2017</v>
      </c>
      <c r="L73" s="30" t="s">
        <v>3905</v>
      </c>
      <c r="M73" s="27" t="s">
        <v>3910</v>
      </c>
      <c r="N73" s="27" t="s">
        <v>3911</v>
      </c>
      <c r="O73" s="27" t="s">
        <v>3912</v>
      </c>
      <c r="P73" s="31" t="s">
        <v>4046</v>
      </c>
      <c r="Q73" s="27"/>
      <c r="R73" s="27"/>
      <c r="S73" s="27"/>
      <c r="T73" s="27"/>
      <c r="U73" s="31">
        <v>201202.36</v>
      </c>
      <c r="V73" s="48">
        <v>4140.84</v>
      </c>
      <c r="W73" s="48">
        <v>1160</v>
      </c>
      <c r="X73" s="48">
        <v>360</v>
      </c>
      <c r="Y73" s="48">
        <v>205343.19999999998</v>
      </c>
      <c r="Z73" s="48">
        <v>32854.910000000003</v>
      </c>
      <c r="AA73" s="48">
        <v>239718.11</v>
      </c>
      <c r="AB73" s="30" t="s">
        <v>2367</v>
      </c>
      <c r="AC73" s="26" t="s">
        <v>3996</v>
      </c>
      <c r="AE73" s="24">
        <f t="shared" si="0"/>
        <v>239718.11</v>
      </c>
    </row>
    <row r="74" spans="1:31">
      <c r="A74" s="27">
        <v>57040</v>
      </c>
      <c r="B74" s="28" t="s">
        <v>3913</v>
      </c>
      <c r="C74" s="29">
        <v>42657</v>
      </c>
      <c r="D74" s="29">
        <v>42657</v>
      </c>
      <c r="E74" s="27" t="s">
        <v>30</v>
      </c>
      <c r="F74" s="29">
        <v>42632</v>
      </c>
      <c r="G74" s="27" t="s">
        <v>31</v>
      </c>
      <c r="H74" s="27">
        <v>57040</v>
      </c>
      <c r="I74" s="27" t="s">
        <v>3758</v>
      </c>
      <c r="J74" s="27" t="s">
        <v>32</v>
      </c>
      <c r="K74" s="27">
        <v>2017</v>
      </c>
      <c r="L74" s="30" t="s">
        <v>3443</v>
      </c>
      <c r="M74" s="27" t="s">
        <v>3914</v>
      </c>
      <c r="N74" s="27" t="s">
        <v>130</v>
      </c>
      <c r="O74" s="27" t="s">
        <v>3915</v>
      </c>
      <c r="P74" s="31" t="s">
        <v>4047</v>
      </c>
      <c r="Q74" s="27"/>
      <c r="R74" s="27"/>
      <c r="S74" s="27"/>
      <c r="T74" s="27"/>
      <c r="U74" s="31">
        <v>241947.65</v>
      </c>
      <c r="V74" s="48">
        <v>5670.13</v>
      </c>
      <c r="W74" s="48">
        <v>2320</v>
      </c>
      <c r="X74" s="48">
        <v>360</v>
      </c>
      <c r="Y74" s="48">
        <v>247617.78</v>
      </c>
      <c r="Z74" s="48">
        <v>39618.839999999997</v>
      </c>
      <c r="AA74" s="48">
        <v>289916.62</v>
      </c>
      <c r="AB74" s="30" t="s">
        <v>54</v>
      </c>
      <c r="AC74" s="47" t="s">
        <v>4067</v>
      </c>
      <c r="AD74" s="24">
        <v>289916.62</v>
      </c>
      <c r="AE74" s="24">
        <f t="shared" si="0"/>
        <v>0</v>
      </c>
    </row>
    <row r="75" spans="1:31">
      <c r="A75" s="27">
        <v>57040</v>
      </c>
      <c r="B75" s="28" t="s">
        <v>3916</v>
      </c>
      <c r="C75" s="29">
        <v>42657</v>
      </c>
      <c r="D75" s="29">
        <v>42657</v>
      </c>
      <c r="E75" s="27" t="s">
        <v>30</v>
      </c>
      <c r="F75" s="29">
        <v>42632</v>
      </c>
      <c r="G75" s="27" t="s">
        <v>31</v>
      </c>
      <c r="H75" s="27">
        <v>57040</v>
      </c>
      <c r="I75" s="27" t="s">
        <v>3758</v>
      </c>
      <c r="J75" s="27" t="s">
        <v>32</v>
      </c>
      <c r="K75" s="27">
        <v>2017</v>
      </c>
      <c r="L75" s="30" t="s">
        <v>3443</v>
      </c>
      <c r="M75" s="27" t="s">
        <v>3917</v>
      </c>
      <c r="N75" s="27" t="s">
        <v>51</v>
      </c>
      <c r="O75" s="27" t="s">
        <v>3918</v>
      </c>
      <c r="P75" s="31" t="s">
        <v>4048</v>
      </c>
      <c r="Q75" s="27"/>
      <c r="R75" s="27"/>
      <c r="S75" s="27"/>
      <c r="T75" s="27"/>
      <c r="U75" s="31">
        <v>241947.65</v>
      </c>
      <c r="V75" s="48">
        <v>5670.13</v>
      </c>
      <c r="W75" s="48">
        <v>2320</v>
      </c>
      <c r="X75" s="48">
        <v>360</v>
      </c>
      <c r="Y75" s="48">
        <v>247617.78</v>
      </c>
      <c r="Z75" s="48">
        <v>39618.839999999997</v>
      </c>
      <c r="AA75" s="48">
        <v>289916.62</v>
      </c>
      <c r="AB75" s="30" t="s">
        <v>54</v>
      </c>
      <c r="AC75" s="26" t="s">
        <v>3996</v>
      </c>
      <c r="AE75" s="24">
        <f t="shared" ref="AE75:AE77" si="1">+AA75-AD75</f>
        <v>289916.62</v>
      </c>
    </row>
    <row r="76" spans="1:31">
      <c r="A76" s="27">
        <v>57040</v>
      </c>
      <c r="B76" s="28" t="s">
        <v>3919</v>
      </c>
      <c r="C76" s="29">
        <v>42657</v>
      </c>
      <c r="D76" s="29">
        <v>42657</v>
      </c>
      <c r="E76" s="27" t="s">
        <v>30</v>
      </c>
      <c r="F76" s="29">
        <v>42632</v>
      </c>
      <c r="G76" s="27" t="s">
        <v>31</v>
      </c>
      <c r="H76" s="27">
        <v>57040</v>
      </c>
      <c r="I76" s="27" t="s">
        <v>3758</v>
      </c>
      <c r="J76" s="27" t="s">
        <v>32</v>
      </c>
      <c r="K76" s="27">
        <v>2017</v>
      </c>
      <c r="L76" s="30" t="s">
        <v>3443</v>
      </c>
      <c r="M76" s="27" t="s">
        <v>3920</v>
      </c>
      <c r="N76" s="27" t="s">
        <v>933</v>
      </c>
      <c r="O76" s="27" t="s">
        <v>3921</v>
      </c>
      <c r="P76" s="31" t="s">
        <v>4049</v>
      </c>
      <c r="Q76" s="27"/>
      <c r="R76" s="27"/>
      <c r="S76" s="27"/>
      <c r="T76" s="27"/>
      <c r="U76" s="31">
        <v>241947.65</v>
      </c>
      <c r="V76" s="48">
        <v>5670.13</v>
      </c>
      <c r="W76" s="48">
        <v>2320</v>
      </c>
      <c r="X76" s="48">
        <v>360</v>
      </c>
      <c r="Y76" s="48">
        <v>247617.78</v>
      </c>
      <c r="Z76" s="48">
        <v>39618.839999999997</v>
      </c>
      <c r="AA76" s="48">
        <v>289916.62</v>
      </c>
      <c r="AB76" s="30" t="s">
        <v>54</v>
      </c>
      <c r="AC76" s="47" t="s">
        <v>4066</v>
      </c>
      <c r="AD76" s="24">
        <v>289916.62</v>
      </c>
      <c r="AE76" s="24">
        <f t="shared" si="1"/>
        <v>0</v>
      </c>
    </row>
    <row r="77" spans="1:31">
      <c r="A77" s="27">
        <v>57040</v>
      </c>
      <c r="B77" s="28" t="s">
        <v>3922</v>
      </c>
      <c r="C77" s="29">
        <v>42657</v>
      </c>
      <c r="D77" s="29">
        <v>42657</v>
      </c>
      <c r="E77" s="27" t="s">
        <v>30</v>
      </c>
      <c r="F77" s="29">
        <v>42632</v>
      </c>
      <c r="G77" s="27" t="s">
        <v>31</v>
      </c>
      <c r="H77" s="27">
        <v>57040</v>
      </c>
      <c r="I77" s="27" t="s">
        <v>3758</v>
      </c>
      <c r="J77" s="27" t="s">
        <v>32</v>
      </c>
      <c r="K77" s="27">
        <v>2017</v>
      </c>
      <c r="L77" s="30" t="s">
        <v>3443</v>
      </c>
      <c r="M77" s="27" t="s">
        <v>3923</v>
      </c>
      <c r="N77" s="27" t="s">
        <v>51</v>
      </c>
      <c r="O77" s="27" t="s">
        <v>3924</v>
      </c>
      <c r="P77" s="31" t="s">
        <v>4050</v>
      </c>
      <c r="Q77" s="27"/>
      <c r="R77" s="27"/>
      <c r="S77" s="27"/>
      <c r="T77" s="27"/>
      <c r="U77" s="31">
        <v>241947.65</v>
      </c>
      <c r="V77" s="48">
        <v>5670.13</v>
      </c>
      <c r="W77" s="48">
        <v>2320</v>
      </c>
      <c r="X77" s="48">
        <v>360</v>
      </c>
      <c r="Y77" s="48">
        <v>247617.78</v>
      </c>
      <c r="Z77" s="48">
        <v>39618.839999999997</v>
      </c>
      <c r="AA77" s="48">
        <v>289916.62</v>
      </c>
      <c r="AB77" s="30" t="s">
        <v>54</v>
      </c>
      <c r="AC77" s="26" t="s">
        <v>3996</v>
      </c>
      <c r="AE77" s="24">
        <f t="shared" si="1"/>
        <v>289916.62</v>
      </c>
    </row>
    <row r="78" spans="1:31">
      <c r="A78" s="27">
        <v>57040</v>
      </c>
      <c r="B78" s="28" t="s">
        <v>3925</v>
      </c>
      <c r="C78" s="29">
        <v>42657</v>
      </c>
      <c r="D78" s="29">
        <v>42657</v>
      </c>
      <c r="E78" s="27" t="s">
        <v>30</v>
      </c>
      <c r="F78" s="29">
        <v>42632</v>
      </c>
      <c r="G78" s="27" t="s">
        <v>31</v>
      </c>
      <c r="H78" s="27">
        <v>57040</v>
      </c>
      <c r="I78" s="27" t="s">
        <v>3815</v>
      </c>
      <c r="J78" s="27" t="s">
        <v>32</v>
      </c>
      <c r="K78" s="27">
        <v>2017</v>
      </c>
      <c r="L78" s="30" t="s">
        <v>3443</v>
      </c>
      <c r="M78" s="27" t="s">
        <v>3926</v>
      </c>
      <c r="N78" s="27" t="s">
        <v>345</v>
      </c>
      <c r="O78" s="27" t="s">
        <v>3927</v>
      </c>
      <c r="P78" s="31" t="s">
        <v>4051</v>
      </c>
      <c r="Q78" s="27"/>
      <c r="R78" s="27"/>
      <c r="S78" s="27"/>
      <c r="T78" s="27"/>
      <c r="U78" s="31">
        <v>234028.69</v>
      </c>
      <c r="V78" s="48">
        <v>5671.13</v>
      </c>
      <c r="W78" s="48">
        <v>2320</v>
      </c>
      <c r="X78" s="48">
        <v>360</v>
      </c>
      <c r="Y78" s="48">
        <v>239699.82</v>
      </c>
      <c r="Z78" s="48">
        <v>38351.97</v>
      </c>
      <c r="AA78" s="48">
        <v>280731.79000000004</v>
      </c>
      <c r="AB78" s="30" t="s">
        <v>60</v>
      </c>
      <c r="AC78" s="26" t="s">
        <v>3996</v>
      </c>
      <c r="AE78" s="24">
        <f>+AA78-AD78</f>
        <v>280731.79000000004</v>
      </c>
    </row>
    <row r="79" spans="1:31">
      <c r="A79" s="27">
        <v>57040</v>
      </c>
      <c r="B79" s="28" t="s">
        <v>3928</v>
      </c>
      <c r="C79" s="29">
        <v>42657</v>
      </c>
      <c r="D79" s="29">
        <v>42657</v>
      </c>
      <c r="E79" s="27" t="s">
        <v>30</v>
      </c>
      <c r="F79" s="29">
        <v>42632</v>
      </c>
      <c r="G79" s="27" t="s">
        <v>31</v>
      </c>
      <c r="H79" s="27">
        <v>57040</v>
      </c>
      <c r="I79" s="27" t="s">
        <v>3815</v>
      </c>
      <c r="J79" s="27" t="s">
        <v>32</v>
      </c>
      <c r="K79" s="27">
        <v>2017</v>
      </c>
      <c r="L79" s="30" t="s">
        <v>3443</v>
      </c>
      <c r="M79" s="27" t="s">
        <v>3929</v>
      </c>
      <c r="N79" s="27" t="s">
        <v>57</v>
      </c>
      <c r="O79" s="27" t="s">
        <v>3930</v>
      </c>
      <c r="P79" s="31" t="s">
        <v>4052</v>
      </c>
      <c r="Q79" s="27"/>
      <c r="R79" s="27"/>
      <c r="S79" s="27"/>
      <c r="T79" s="27"/>
      <c r="U79" s="31">
        <v>234028.69</v>
      </c>
      <c r="V79" s="48">
        <v>5671.13</v>
      </c>
      <c r="W79" s="48">
        <v>2320</v>
      </c>
      <c r="X79" s="48">
        <v>360</v>
      </c>
      <c r="Y79" s="48">
        <v>239699.82</v>
      </c>
      <c r="Z79" s="48">
        <v>38351.97</v>
      </c>
      <c r="AA79" s="48">
        <v>280731.79000000004</v>
      </c>
      <c r="AB79" s="30" t="s">
        <v>60</v>
      </c>
      <c r="AC79" s="26" t="s">
        <v>3996</v>
      </c>
      <c r="AE79" s="24">
        <f t="shared" ref="AE79:AE96" si="2">+AA79-AD79</f>
        <v>280731.79000000004</v>
      </c>
    </row>
    <row r="80" spans="1:31">
      <c r="A80" s="27">
        <v>57040</v>
      </c>
      <c r="B80" s="28" t="s">
        <v>3931</v>
      </c>
      <c r="C80" s="29">
        <v>42658</v>
      </c>
      <c r="D80" s="29">
        <v>42658</v>
      </c>
      <c r="E80" s="27" t="s">
        <v>30</v>
      </c>
      <c r="F80" s="29">
        <v>42640</v>
      </c>
      <c r="G80" s="27" t="s">
        <v>78</v>
      </c>
      <c r="H80" s="27">
        <v>57040</v>
      </c>
      <c r="I80" s="27" t="s">
        <v>3831</v>
      </c>
      <c r="J80" s="27" t="s">
        <v>79</v>
      </c>
      <c r="K80" s="27">
        <v>2017</v>
      </c>
      <c r="L80" s="30" t="s">
        <v>3932</v>
      </c>
      <c r="M80" s="27" t="s">
        <v>3933</v>
      </c>
      <c r="N80" s="27" t="s">
        <v>3934</v>
      </c>
      <c r="O80" s="27" t="s">
        <v>3935</v>
      </c>
      <c r="P80" s="31" t="s">
        <v>4053</v>
      </c>
      <c r="Q80" s="27"/>
      <c r="R80" s="27"/>
      <c r="S80" s="27"/>
      <c r="T80" s="27"/>
      <c r="U80" s="31">
        <v>227016.58</v>
      </c>
      <c r="V80" s="48">
        <v>4140.84</v>
      </c>
      <c r="W80" s="48">
        <v>1160</v>
      </c>
      <c r="X80" s="48">
        <v>360</v>
      </c>
      <c r="Y80" s="48">
        <v>231157.41999999998</v>
      </c>
      <c r="Z80" s="48">
        <v>36985.19</v>
      </c>
      <c r="AA80" s="48">
        <v>269662.61</v>
      </c>
      <c r="AB80" s="30" t="s">
        <v>2355</v>
      </c>
      <c r="AE80" s="24">
        <f t="shared" si="2"/>
        <v>269662.61</v>
      </c>
    </row>
    <row r="81" spans="1:31">
      <c r="A81" s="27">
        <v>57040</v>
      </c>
      <c r="B81" s="28" t="s">
        <v>3936</v>
      </c>
      <c r="C81" s="29">
        <v>42658</v>
      </c>
      <c r="D81" s="29">
        <v>42658</v>
      </c>
      <c r="E81" s="27" t="s">
        <v>30</v>
      </c>
      <c r="F81" s="29">
        <v>42639</v>
      </c>
      <c r="G81" s="27" t="s">
        <v>78</v>
      </c>
      <c r="H81" s="27">
        <v>57040</v>
      </c>
      <c r="I81" s="27" t="s">
        <v>3845</v>
      </c>
      <c r="J81" s="27" t="s">
        <v>79</v>
      </c>
      <c r="K81" s="27">
        <v>2017</v>
      </c>
      <c r="L81" s="30" t="s">
        <v>3937</v>
      </c>
      <c r="M81" s="27" t="s">
        <v>3938</v>
      </c>
      <c r="N81" s="27" t="s">
        <v>661</v>
      </c>
      <c r="O81" s="27" t="s">
        <v>3939</v>
      </c>
      <c r="P81" s="31" t="s">
        <v>4054</v>
      </c>
      <c r="Q81" s="27"/>
      <c r="R81" s="27"/>
      <c r="S81" s="27"/>
      <c r="T81" s="27"/>
      <c r="U81" s="31">
        <v>252952.64</v>
      </c>
      <c r="V81" s="48">
        <v>4140.84</v>
      </c>
      <c r="W81" s="48">
        <v>1160</v>
      </c>
      <c r="X81" s="48">
        <v>360</v>
      </c>
      <c r="Y81" s="48">
        <v>257093.48</v>
      </c>
      <c r="Z81" s="48">
        <v>41134.959999999999</v>
      </c>
      <c r="AA81" s="48">
        <v>299748.44</v>
      </c>
      <c r="AB81" s="30" t="s">
        <v>398</v>
      </c>
      <c r="AE81" s="24">
        <f t="shared" si="2"/>
        <v>299748.44</v>
      </c>
    </row>
    <row r="82" spans="1:31">
      <c r="A82" s="27">
        <v>57040</v>
      </c>
      <c r="B82" s="28" t="s">
        <v>3940</v>
      </c>
      <c r="C82" s="29">
        <v>42658</v>
      </c>
      <c r="D82" s="29">
        <v>42658</v>
      </c>
      <c r="E82" s="27" t="s">
        <v>30</v>
      </c>
      <c r="F82" s="29">
        <v>42639</v>
      </c>
      <c r="G82" s="27" t="s">
        <v>78</v>
      </c>
      <c r="H82" s="27">
        <v>57040</v>
      </c>
      <c r="I82" s="27" t="s">
        <v>3692</v>
      </c>
      <c r="J82" s="27" t="s">
        <v>79</v>
      </c>
      <c r="K82" s="27">
        <v>2017</v>
      </c>
      <c r="L82" s="30" t="s">
        <v>3937</v>
      </c>
      <c r="M82" s="27" t="s">
        <v>3941</v>
      </c>
      <c r="N82" s="27" t="s">
        <v>3942</v>
      </c>
      <c r="O82" s="27" t="s">
        <v>3943</v>
      </c>
      <c r="P82" s="31" t="s">
        <v>4055</v>
      </c>
      <c r="Q82" s="27"/>
      <c r="R82" s="27"/>
      <c r="S82" s="27"/>
      <c r="T82" s="27"/>
      <c r="U82" s="31">
        <v>219657.46</v>
      </c>
      <c r="V82" s="48">
        <v>4140.84</v>
      </c>
      <c r="W82" s="48">
        <v>1160</v>
      </c>
      <c r="X82" s="48">
        <v>360</v>
      </c>
      <c r="Y82" s="48">
        <v>223798.3</v>
      </c>
      <c r="Z82" s="48">
        <v>35807.730000000003</v>
      </c>
      <c r="AA82" s="48">
        <v>261126.03</v>
      </c>
      <c r="AB82" s="30" t="s">
        <v>499</v>
      </c>
      <c r="AE82" s="24">
        <f t="shared" si="2"/>
        <v>261126.03</v>
      </c>
    </row>
    <row r="83" spans="1:31">
      <c r="A83" s="27">
        <v>57040</v>
      </c>
      <c r="B83" s="28" t="s">
        <v>3944</v>
      </c>
      <c r="C83" s="29">
        <v>42658</v>
      </c>
      <c r="D83" s="29">
        <v>42658</v>
      </c>
      <c r="E83" s="27" t="s">
        <v>30</v>
      </c>
      <c r="F83" s="29">
        <v>42625</v>
      </c>
      <c r="G83" s="27" t="s">
        <v>78</v>
      </c>
      <c r="H83" s="27">
        <v>57040</v>
      </c>
      <c r="I83" s="27" t="s">
        <v>3945</v>
      </c>
      <c r="J83" s="27" t="s">
        <v>148</v>
      </c>
      <c r="K83" s="27">
        <v>2017</v>
      </c>
      <c r="L83" s="30" t="s">
        <v>3946</v>
      </c>
      <c r="M83" s="27" t="s">
        <v>3947</v>
      </c>
      <c r="N83" s="27" t="s">
        <v>1367</v>
      </c>
      <c r="O83" s="27" t="s">
        <v>3948</v>
      </c>
      <c r="P83" s="31" t="s">
        <v>4056</v>
      </c>
      <c r="Q83" s="27"/>
      <c r="R83" s="27"/>
      <c r="S83" s="27"/>
      <c r="T83" s="27"/>
      <c r="U83" s="31">
        <v>313709.13</v>
      </c>
      <c r="V83" s="48">
        <v>4140.84</v>
      </c>
      <c r="W83" s="48">
        <v>2320</v>
      </c>
      <c r="X83" s="48">
        <v>360</v>
      </c>
      <c r="Y83" s="48">
        <v>317849.97000000003</v>
      </c>
      <c r="Z83" s="48">
        <v>50856</v>
      </c>
      <c r="AA83" s="48">
        <v>371385.97000000003</v>
      </c>
      <c r="AB83" s="30" t="s">
        <v>521</v>
      </c>
      <c r="AE83" s="24">
        <f t="shared" si="2"/>
        <v>371385.97000000003</v>
      </c>
    </row>
    <row r="84" spans="1:31">
      <c r="A84" s="27">
        <v>57040</v>
      </c>
      <c r="B84" s="28" t="s">
        <v>3949</v>
      </c>
      <c r="C84" s="29">
        <v>42658</v>
      </c>
      <c r="D84" s="29">
        <v>42658</v>
      </c>
      <c r="E84" s="27" t="s">
        <v>30</v>
      </c>
      <c r="F84" s="29">
        <v>42634</v>
      </c>
      <c r="G84" s="27" t="s">
        <v>78</v>
      </c>
      <c r="H84" s="27">
        <v>57040</v>
      </c>
      <c r="I84" s="27" t="s">
        <v>3945</v>
      </c>
      <c r="J84" s="27" t="s">
        <v>148</v>
      </c>
      <c r="K84" s="27">
        <v>2017</v>
      </c>
      <c r="L84" s="30" t="s">
        <v>3950</v>
      </c>
      <c r="M84" s="27" t="s">
        <v>3951</v>
      </c>
      <c r="N84" s="27" t="s">
        <v>3952</v>
      </c>
      <c r="O84" s="27" t="s">
        <v>3953</v>
      </c>
      <c r="P84" s="31" t="s">
        <v>4057</v>
      </c>
      <c r="Q84" s="27"/>
      <c r="R84" s="27"/>
      <c r="S84" s="27"/>
      <c r="T84" s="27"/>
      <c r="U84" s="31">
        <v>313709.13</v>
      </c>
      <c r="V84" s="48">
        <v>4140.84</v>
      </c>
      <c r="W84" s="48">
        <v>2320</v>
      </c>
      <c r="X84" s="48">
        <v>360</v>
      </c>
      <c r="Y84" s="48">
        <v>317849.97000000003</v>
      </c>
      <c r="Z84" s="48">
        <v>50856</v>
      </c>
      <c r="AA84" s="48">
        <v>371385.97000000003</v>
      </c>
      <c r="AB84" s="30" t="s">
        <v>521</v>
      </c>
      <c r="AE84" s="24">
        <f t="shared" si="2"/>
        <v>371385.97000000003</v>
      </c>
    </row>
    <row r="85" spans="1:31">
      <c r="A85" s="27">
        <v>57040</v>
      </c>
      <c r="B85" s="28" t="s">
        <v>3954</v>
      </c>
      <c r="C85" s="29">
        <v>42658</v>
      </c>
      <c r="D85" s="29">
        <v>42658</v>
      </c>
      <c r="E85" s="27" t="s">
        <v>30</v>
      </c>
      <c r="F85" s="29">
        <v>42640</v>
      </c>
      <c r="G85" s="27" t="s">
        <v>78</v>
      </c>
      <c r="H85" s="27">
        <v>57040</v>
      </c>
      <c r="I85" s="27" t="s">
        <v>3955</v>
      </c>
      <c r="J85" s="27" t="s">
        <v>87</v>
      </c>
      <c r="K85" s="27">
        <v>2017</v>
      </c>
      <c r="L85" s="30" t="s">
        <v>3956</v>
      </c>
      <c r="M85" s="27" t="s">
        <v>3957</v>
      </c>
      <c r="N85" s="27" t="s">
        <v>1208</v>
      </c>
      <c r="O85" s="27" t="s">
        <v>3958</v>
      </c>
      <c r="P85" s="31" t="s">
        <v>4058</v>
      </c>
      <c r="Q85" s="27"/>
      <c r="R85" s="27"/>
      <c r="S85" s="27"/>
      <c r="T85" s="27"/>
      <c r="U85" s="31">
        <v>397333.73</v>
      </c>
      <c r="V85" s="48">
        <v>4140.84</v>
      </c>
      <c r="W85" s="48">
        <v>2900</v>
      </c>
      <c r="X85" s="48">
        <v>360</v>
      </c>
      <c r="Y85" s="48">
        <v>401474.57</v>
      </c>
      <c r="Z85" s="48">
        <v>64235.93</v>
      </c>
      <c r="AA85" s="48">
        <v>468970.5</v>
      </c>
      <c r="AB85" s="30" t="s">
        <v>3959</v>
      </c>
      <c r="AC85" s="47" t="s">
        <v>3993</v>
      </c>
      <c r="AD85" s="24">
        <v>468970.5</v>
      </c>
      <c r="AE85" s="24">
        <f t="shared" si="2"/>
        <v>0</v>
      </c>
    </row>
    <row r="86" spans="1:31">
      <c r="A86" s="27">
        <v>57040</v>
      </c>
      <c r="B86" s="28" t="s">
        <v>3960</v>
      </c>
      <c r="C86" s="29">
        <v>42658</v>
      </c>
      <c r="D86" s="29">
        <v>42658</v>
      </c>
      <c r="E86" s="27" t="s">
        <v>30</v>
      </c>
      <c r="F86" s="29">
        <v>42635</v>
      </c>
      <c r="G86" s="27" t="s">
        <v>78</v>
      </c>
      <c r="H86" s="27">
        <v>57040</v>
      </c>
      <c r="I86" s="27" t="s">
        <v>3293</v>
      </c>
      <c r="J86" s="27" t="s">
        <v>87</v>
      </c>
      <c r="K86" s="27">
        <v>2017</v>
      </c>
      <c r="L86" s="30" t="s">
        <v>3961</v>
      </c>
      <c r="M86" s="27" t="s">
        <v>3962</v>
      </c>
      <c r="N86" s="27" t="s">
        <v>3963</v>
      </c>
      <c r="O86" s="27" t="s">
        <v>3964</v>
      </c>
      <c r="P86" s="31" t="s">
        <v>4059</v>
      </c>
      <c r="Q86" s="27"/>
      <c r="R86" s="27"/>
      <c r="S86" s="27"/>
      <c r="T86" s="27"/>
      <c r="U86" s="31">
        <v>435783.48</v>
      </c>
      <c r="V86" s="48">
        <v>4140.84</v>
      </c>
      <c r="W86" s="48">
        <v>2900</v>
      </c>
      <c r="X86" s="48">
        <v>360</v>
      </c>
      <c r="Y86" s="48">
        <v>439924.32</v>
      </c>
      <c r="Z86" s="48">
        <v>70387.89</v>
      </c>
      <c r="AA86" s="48">
        <v>513572.21</v>
      </c>
      <c r="AB86" s="30" t="s">
        <v>1967</v>
      </c>
      <c r="AC86" s="47" t="s">
        <v>3994</v>
      </c>
      <c r="AD86" s="24">
        <v>513572.21</v>
      </c>
      <c r="AE86" s="24">
        <f t="shared" si="2"/>
        <v>0</v>
      </c>
    </row>
    <row r="87" spans="1:31">
      <c r="A87" s="27">
        <v>57040</v>
      </c>
      <c r="B87" s="28" t="s">
        <v>3965</v>
      </c>
      <c r="C87" s="29">
        <v>42658</v>
      </c>
      <c r="D87" s="29">
        <v>42658</v>
      </c>
      <c r="E87" s="27" t="s">
        <v>30</v>
      </c>
      <c r="F87" s="29">
        <v>42640</v>
      </c>
      <c r="G87" s="27" t="s">
        <v>78</v>
      </c>
      <c r="H87" s="27">
        <v>57040</v>
      </c>
      <c r="I87" s="27" t="s">
        <v>3330</v>
      </c>
      <c r="J87" s="27" t="s">
        <v>87</v>
      </c>
      <c r="K87" s="27">
        <v>2017</v>
      </c>
      <c r="L87" s="30" t="s">
        <v>3966</v>
      </c>
      <c r="M87" s="27" t="s">
        <v>3967</v>
      </c>
      <c r="N87" s="27" t="s">
        <v>2437</v>
      </c>
      <c r="O87" s="27" t="s">
        <v>3968</v>
      </c>
      <c r="P87" s="31" t="s">
        <v>4060</v>
      </c>
      <c r="Q87" s="27"/>
      <c r="R87" s="27"/>
      <c r="S87" s="27"/>
      <c r="T87" s="27"/>
      <c r="U87" s="31">
        <v>521501.14</v>
      </c>
      <c r="V87" s="48">
        <v>4140.84</v>
      </c>
      <c r="W87" s="48">
        <v>2900</v>
      </c>
      <c r="X87" s="48">
        <v>360</v>
      </c>
      <c r="Y87" s="48">
        <v>525641.98</v>
      </c>
      <c r="Z87" s="48">
        <v>84102.720000000001</v>
      </c>
      <c r="AA87" s="48">
        <v>613004.69999999995</v>
      </c>
      <c r="AB87" s="30" t="s">
        <v>3438</v>
      </c>
      <c r="AE87" s="24">
        <f t="shared" si="2"/>
        <v>613004.69999999995</v>
      </c>
    </row>
    <row r="88" spans="1:31">
      <c r="A88" s="27">
        <v>57040</v>
      </c>
      <c r="B88" s="28" t="s">
        <v>3969</v>
      </c>
      <c r="C88" s="29">
        <v>42658</v>
      </c>
      <c r="D88" s="29">
        <v>42658</v>
      </c>
      <c r="E88" s="27" t="s">
        <v>30</v>
      </c>
      <c r="F88" s="29">
        <v>42640</v>
      </c>
      <c r="G88" s="27" t="s">
        <v>78</v>
      </c>
      <c r="H88" s="27">
        <v>57040</v>
      </c>
      <c r="I88" s="27" t="s">
        <v>866</v>
      </c>
      <c r="J88" s="27" t="s">
        <v>95</v>
      </c>
      <c r="K88" s="27">
        <v>2016</v>
      </c>
      <c r="L88" s="30" t="s">
        <v>3966</v>
      </c>
      <c r="M88" s="27" t="s">
        <v>3970</v>
      </c>
      <c r="N88" s="27" t="s">
        <v>1990</v>
      </c>
      <c r="O88" s="27" t="s">
        <v>3971</v>
      </c>
      <c r="P88" s="31" t="s">
        <v>4061</v>
      </c>
      <c r="Q88" s="27"/>
      <c r="R88" s="27"/>
      <c r="S88" s="27"/>
      <c r="T88" s="27"/>
      <c r="U88" s="31">
        <v>404401.23</v>
      </c>
      <c r="V88" s="48">
        <v>4140.84</v>
      </c>
      <c r="W88" s="48">
        <v>2900</v>
      </c>
      <c r="X88" s="48">
        <v>360</v>
      </c>
      <c r="Y88" s="48">
        <v>408542.07</v>
      </c>
      <c r="Z88" s="48">
        <v>65366.73</v>
      </c>
      <c r="AA88" s="48">
        <v>477168.8</v>
      </c>
      <c r="AB88" s="30" t="s">
        <v>2399</v>
      </c>
      <c r="AE88" s="24">
        <f t="shared" si="2"/>
        <v>477168.8</v>
      </c>
    </row>
    <row r="89" spans="1:31">
      <c r="A89" s="27">
        <v>57040</v>
      </c>
      <c r="B89" s="28" t="s">
        <v>3972</v>
      </c>
      <c r="C89" s="29">
        <v>42658</v>
      </c>
      <c r="D89" s="29">
        <v>42658</v>
      </c>
      <c r="E89" s="27" t="s">
        <v>30</v>
      </c>
      <c r="F89" s="27" t="s">
        <v>265</v>
      </c>
      <c r="G89" s="27" t="s">
        <v>266</v>
      </c>
      <c r="H89" s="27">
        <v>57040</v>
      </c>
      <c r="I89" s="27" t="s">
        <v>3277</v>
      </c>
      <c r="J89" s="27" t="s">
        <v>166</v>
      </c>
      <c r="K89" s="27">
        <v>2017</v>
      </c>
      <c r="L89" s="30" t="s">
        <v>268</v>
      </c>
      <c r="M89" s="27" t="s">
        <v>3973</v>
      </c>
      <c r="N89" s="27" t="s">
        <v>882</v>
      </c>
      <c r="O89" s="27" t="s">
        <v>3974</v>
      </c>
      <c r="P89" s="31"/>
      <c r="Q89" s="27"/>
      <c r="R89" s="27"/>
      <c r="S89" s="27"/>
      <c r="T89" s="27"/>
      <c r="U89" s="31">
        <v>193408.58</v>
      </c>
      <c r="V89" s="48">
        <v>4292.96</v>
      </c>
      <c r="W89" s="48">
        <v>1160</v>
      </c>
      <c r="X89" s="48">
        <v>360</v>
      </c>
      <c r="Y89" s="48">
        <v>197701.53999999998</v>
      </c>
      <c r="Z89" s="48">
        <v>31632.25</v>
      </c>
      <c r="AA89" s="48">
        <v>230853.78999999998</v>
      </c>
      <c r="AB89" s="30" t="s">
        <v>617</v>
      </c>
      <c r="AC89" s="47" t="s">
        <v>3995</v>
      </c>
      <c r="AD89" s="24">
        <v>230853.78</v>
      </c>
      <c r="AE89" s="24">
        <f t="shared" si="2"/>
        <v>9.9999999802093953E-3</v>
      </c>
    </row>
    <row r="90" spans="1:31">
      <c r="A90" s="27">
        <v>57040</v>
      </c>
      <c r="B90" s="28" t="s">
        <v>3997</v>
      </c>
      <c r="C90" s="29">
        <v>42661</v>
      </c>
      <c r="D90" s="29">
        <v>42661</v>
      </c>
      <c r="E90" s="27" t="s">
        <v>30</v>
      </c>
      <c r="F90" s="29">
        <v>42632</v>
      </c>
      <c r="G90" s="27" t="s">
        <v>31</v>
      </c>
      <c r="H90" s="27">
        <v>57040</v>
      </c>
      <c r="I90" s="27" t="s">
        <v>3751</v>
      </c>
      <c r="J90" s="27" t="s">
        <v>32</v>
      </c>
      <c r="K90" s="27">
        <v>2017</v>
      </c>
      <c r="L90" s="30" t="s">
        <v>3443</v>
      </c>
      <c r="M90" s="27" t="s">
        <v>3998</v>
      </c>
      <c r="N90" s="27" t="s">
        <v>46</v>
      </c>
      <c r="O90" s="27" t="s">
        <v>3999</v>
      </c>
      <c r="P90" s="31"/>
      <c r="Q90" s="27"/>
      <c r="R90" s="27"/>
      <c r="S90" s="27"/>
      <c r="T90" s="27"/>
      <c r="U90" s="31">
        <v>207195.79</v>
      </c>
      <c r="V90" s="48">
        <v>5670.13</v>
      </c>
      <c r="W90" s="48">
        <v>2320</v>
      </c>
      <c r="X90" s="48">
        <v>360</v>
      </c>
      <c r="Y90" s="48">
        <v>212865.92000000001</v>
      </c>
      <c r="Z90" s="48">
        <v>34058.550000000003</v>
      </c>
      <c r="AA90" s="48">
        <v>249604.47000000003</v>
      </c>
      <c r="AB90" s="30" t="s">
        <v>115</v>
      </c>
      <c r="AE90" s="24">
        <f t="shared" si="2"/>
        <v>249604.47000000003</v>
      </c>
    </row>
    <row r="91" spans="1:31">
      <c r="A91" s="27">
        <v>57040</v>
      </c>
      <c r="B91" s="28" t="s">
        <v>4000</v>
      </c>
      <c r="C91" s="29">
        <v>42661</v>
      </c>
      <c r="D91" s="29">
        <v>42661</v>
      </c>
      <c r="E91" s="27" t="s">
        <v>30</v>
      </c>
      <c r="F91" s="29">
        <v>42632</v>
      </c>
      <c r="G91" s="27" t="s">
        <v>31</v>
      </c>
      <c r="H91" s="27">
        <v>57040</v>
      </c>
      <c r="I91" s="27" t="s">
        <v>3751</v>
      </c>
      <c r="J91" s="27" t="s">
        <v>32</v>
      </c>
      <c r="K91" s="27">
        <v>2017</v>
      </c>
      <c r="L91" s="30" t="s">
        <v>3443</v>
      </c>
      <c r="M91" s="27" t="s">
        <v>4001</v>
      </c>
      <c r="N91" s="27" t="s">
        <v>35</v>
      </c>
      <c r="O91" s="27" t="s">
        <v>4002</v>
      </c>
      <c r="P91" s="31"/>
      <c r="Q91" s="27"/>
      <c r="R91" s="27"/>
      <c r="S91" s="27"/>
      <c r="T91" s="27"/>
      <c r="U91" s="48">
        <v>207195.79</v>
      </c>
      <c r="V91" s="48">
        <v>5670.13</v>
      </c>
      <c r="W91" s="48">
        <v>2320</v>
      </c>
      <c r="X91" s="48">
        <v>360</v>
      </c>
      <c r="Y91" s="48">
        <v>212865.92000000001</v>
      </c>
      <c r="Z91" s="48">
        <v>34058.550000000003</v>
      </c>
      <c r="AA91" s="48">
        <v>249604.47000000003</v>
      </c>
      <c r="AB91" s="30" t="s">
        <v>115</v>
      </c>
      <c r="AC91" s="47" t="s">
        <v>4065</v>
      </c>
      <c r="AD91" s="24">
        <v>248996.66</v>
      </c>
      <c r="AE91" s="24">
        <f t="shared" si="2"/>
        <v>607.81000000002678</v>
      </c>
    </row>
    <row r="92" spans="1:31">
      <c r="A92" s="27">
        <v>57040</v>
      </c>
      <c r="B92" s="28" t="s">
        <v>4003</v>
      </c>
      <c r="C92" s="29">
        <v>42661</v>
      </c>
      <c r="D92" s="29">
        <v>42661</v>
      </c>
      <c r="E92" s="27" t="s">
        <v>30</v>
      </c>
      <c r="F92" s="29">
        <v>42632</v>
      </c>
      <c r="G92" s="27" t="s">
        <v>31</v>
      </c>
      <c r="H92" s="27">
        <v>57040</v>
      </c>
      <c r="I92" s="27" t="s">
        <v>3680</v>
      </c>
      <c r="J92" s="27" t="s">
        <v>32</v>
      </c>
      <c r="K92" s="27">
        <v>2017</v>
      </c>
      <c r="L92" s="30" t="s">
        <v>3443</v>
      </c>
      <c r="M92" s="27" t="s">
        <v>4004</v>
      </c>
      <c r="N92" s="27" t="s">
        <v>46</v>
      </c>
      <c r="O92" s="27" t="s">
        <v>4005</v>
      </c>
      <c r="P92" s="31"/>
      <c r="Q92" s="27"/>
      <c r="R92" s="27"/>
      <c r="S92" s="27"/>
      <c r="T92" s="27"/>
      <c r="U92" s="48">
        <v>192028.74</v>
      </c>
      <c r="V92" s="48">
        <v>5670.13</v>
      </c>
      <c r="W92" s="48">
        <v>2320</v>
      </c>
      <c r="X92" s="48">
        <v>360</v>
      </c>
      <c r="Y92" s="48">
        <v>197698.87</v>
      </c>
      <c r="Z92" s="48">
        <v>31631.82</v>
      </c>
      <c r="AA92" s="48">
        <v>232010.69</v>
      </c>
      <c r="AB92" s="30" t="s">
        <v>38</v>
      </c>
      <c r="AC92" s="47" t="s">
        <v>4064</v>
      </c>
      <c r="AD92" s="24">
        <v>232010.69</v>
      </c>
      <c r="AE92" s="24">
        <f t="shared" si="2"/>
        <v>0</v>
      </c>
    </row>
    <row r="93" spans="1:31">
      <c r="A93" s="27">
        <v>57040</v>
      </c>
      <c r="B93" s="28" t="s">
        <v>4006</v>
      </c>
      <c r="C93" s="29">
        <v>42661</v>
      </c>
      <c r="D93" s="29">
        <v>42661</v>
      </c>
      <c r="E93" s="27" t="s">
        <v>30</v>
      </c>
      <c r="F93" s="29">
        <v>42632</v>
      </c>
      <c r="G93" s="27" t="s">
        <v>31</v>
      </c>
      <c r="H93" s="27">
        <v>57040</v>
      </c>
      <c r="I93" s="27" t="s">
        <v>3758</v>
      </c>
      <c r="J93" s="27" t="s">
        <v>32</v>
      </c>
      <c r="K93" s="27">
        <v>2017</v>
      </c>
      <c r="L93" s="30" t="s">
        <v>3443</v>
      </c>
      <c r="M93" s="27" t="s">
        <v>4007</v>
      </c>
      <c r="N93" s="27" t="s">
        <v>933</v>
      </c>
      <c r="O93" s="27" t="s">
        <v>4008</v>
      </c>
      <c r="P93" s="31"/>
      <c r="Q93" s="27"/>
      <c r="R93" s="27"/>
      <c r="S93" s="27"/>
      <c r="T93" s="27"/>
      <c r="U93" s="48">
        <v>241947.65</v>
      </c>
      <c r="V93" s="48">
        <v>5670.13</v>
      </c>
      <c r="W93" s="48">
        <v>2320</v>
      </c>
      <c r="X93" s="48">
        <v>360</v>
      </c>
      <c r="Y93" s="48">
        <v>247617.78</v>
      </c>
      <c r="Z93" s="48">
        <v>39618.839999999997</v>
      </c>
      <c r="AA93" s="48">
        <v>289916.62</v>
      </c>
      <c r="AB93" s="30" t="s">
        <v>54</v>
      </c>
      <c r="AC93" s="47" t="s">
        <v>4063</v>
      </c>
      <c r="AD93" s="24">
        <v>289916.62</v>
      </c>
      <c r="AE93" s="24">
        <f t="shared" si="2"/>
        <v>0</v>
      </c>
    </row>
    <row r="94" spans="1:31">
      <c r="A94" s="27">
        <v>57040</v>
      </c>
      <c r="B94" s="28" t="s">
        <v>4009</v>
      </c>
      <c r="C94" s="29">
        <v>42661</v>
      </c>
      <c r="D94" s="29">
        <v>42661</v>
      </c>
      <c r="E94" s="27" t="s">
        <v>30</v>
      </c>
      <c r="F94" s="29">
        <v>42632</v>
      </c>
      <c r="G94" s="27" t="s">
        <v>31</v>
      </c>
      <c r="H94" s="27">
        <v>57040</v>
      </c>
      <c r="I94" s="27" t="s">
        <v>3758</v>
      </c>
      <c r="J94" s="27" t="s">
        <v>32</v>
      </c>
      <c r="K94" s="27">
        <v>2017</v>
      </c>
      <c r="L94" s="30" t="s">
        <v>3443</v>
      </c>
      <c r="M94" s="27" t="s">
        <v>4010</v>
      </c>
      <c r="N94" s="27" t="s">
        <v>345</v>
      </c>
      <c r="O94" s="27" t="s">
        <v>4011</v>
      </c>
      <c r="P94" s="31"/>
      <c r="Q94" s="27"/>
      <c r="R94" s="27"/>
      <c r="S94" s="27"/>
      <c r="T94" s="27"/>
      <c r="U94" s="48">
        <v>241947.65</v>
      </c>
      <c r="V94" s="48">
        <v>5670.13</v>
      </c>
      <c r="W94" s="48">
        <v>2320</v>
      </c>
      <c r="X94" s="48">
        <v>360</v>
      </c>
      <c r="Y94" s="48">
        <v>247617.78</v>
      </c>
      <c r="Z94" s="48">
        <v>39618.839999999997</v>
      </c>
      <c r="AA94" s="48">
        <v>289916.62</v>
      </c>
      <c r="AB94" s="30" t="s">
        <v>54</v>
      </c>
      <c r="AC94" s="47" t="s">
        <v>4062</v>
      </c>
      <c r="AD94" s="24">
        <v>289916.62</v>
      </c>
      <c r="AE94" s="24">
        <f t="shared" si="2"/>
        <v>0</v>
      </c>
    </row>
    <row r="95" spans="1:31">
      <c r="A95" s="27">
        <v>57040</v>
      </c>
      <c r="B95" s="28" t="s">
        <v>4012</v>
      </c>
      <c r="C95" s="29">
        <v>42661</v>
      </c>
      <c r="D95" s="29">
        <v>42661</v>
      </c>
      <c r="E95" s="27" t="s">
        <v>30</v>
      </c>
      <c r="F95" s="29">
        <v>42632</v>
      </c>
      <c r="G95" s="27" t="s">
        <v>31</v>
      </c>
      <c r="H95" s="27">
        <v>57040</v>
      </c>
      <c r="I95" s="27" t="s">
        <v>3758</v>
      </c>
      <c r="J95" s="27" t="s">
        <v>32</v>
      </c>
      <c r="K95" s="27">
        <v>2017</v>
      </c>
      <c r="L95" s="30" t="s">
        <v>3443</v>
      </c>
      <c r="M95" s="27" t="s">
        <v>4013</v>
      </c>
      <c r="N95" s="27" t="s">
        <v>933</v>
      </c>
      <c r="O95" s="27" t="s">
        <v>4014</v>
      </c>
      <c r="P95" s="31"/>
      <c r="Q95" s="27"/>
      <c r="R95" s="27"/>
      <c r="S95" s="27"/>
      <c r="T95" s="27"/>
      <c r="U95" s="48">
        <v>241947.65</v>
      </c>
      <c r="V95" s="48">
        <v>5670.13</v>
      </c>
      <c r="W95" s="48">
        <v>2320</v>
      </c>
      <c r="X95" s="48">
        <v>360</v>
      </c>
      <c r="Y95" s="48">
        <v>247617.78</v>
      </c>
      <c r="Z95" s="48">
        <v>39618.839999999997</v>
      </c>
      <c r="AA95" s="48">
        <v>289916.62</v>
      </c>
      <c r="AB95" s="30" t="s">
        <v>54</v>
      </c>
      <c r="AE95" s="24">
        <f t="shared" si="2"/>
        <v>289916.62</v>
      </c>
    </row>
    <row r="96" spans="1:31">
      <c r="A96" s="27">
        <v>57040</v>
      </c>
      <c r="B96" s="28" t="s">
        <v>4015</v>
      </c>
      <c r="C96" s="29">
        <v>42661</v>
      </c>
      <c r="D96" s="29">
        <v>42661</v>
      </c>
      <c r="E96" s="27" t="s">
        <v>30</v>
      </c>
      <c r="F96" s="29">
        <v>42632</v>
      </c>
      <c r="G96" s="27" t="s">
        <v>31</v>
      </c>
      <c r="H96" s="27">
        <v>57040</v>
      </c>
      <c r="I96" s="27" t="s">
        <v>3815</v>
      </c>
      <c r="J96" s="27" t="s">
        <v>32</v>
      </c>
      <c r="K96" s="27">
        <v>2017</v>
      </c>
      <c r="L96" s="30" t="s">
        <v>3443</v>
      </c>
      <c r="M96" s="27" t="s">
        <v>4016</v>
      </c>
      <c r="N96" s="27" t="s">
        <v>933</v>
      </c>
      <c r="O96" s="27" t="s">
        <v>4017</v>
      </c>
      <c r="P96" s="31"/>
      <c r="Q96" s="27"/>
      <c r="R96" s="27"/>
      <c r="S96" s="27"/>
      <c r="T96" s="27"/>
      <c r="U96" s="48">
        <v>234028.69</v>
      </c>
      <c r="V96" s="48">
        <v>5671.13</v>
      </c>
      <c r="W96" s="48">
        <v>2320</v>
      </c>
      <c r="X96" s="48">
        <v>360</v>
      </c>
      <c r="Y96" s="48">
        <v>239699.82</v>
      </c>
      <c r="Z96" s="48">
        <v>38351.97</v>
      </c>
      <c r="AA96" s="48">
        <v>280731.79000000004</v>
      </c>
      <c r="AB96" s="30" t="s">
        <v>60</v>
      </c>
      <c r="AE96" s="24">
        <f t="shared" si="2"/>
        <v>280731.79000000004</v>
      </c>
    </row>
    <row r="97" spans="1:28">
      <c r="A97" s="16"/>
      <c r="B97" s="16"/>
      <c r="C97" s="16"/>
      <c r="D97" s="16"/>
      <c r="E97" s="16"/>
      <c r="F97" s="17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9"/>
      <c r="V97" s="19"/>
      <c r="W97" s="19"/>
      <c r="X97" s="19"/>
      <c r="Y97" s="19"/>
      <c r="Z97" s="19"/>
      <c r="AA97" s="19"/>
      <c r="AB97" s="16"/>
    </row>
    <row r="98" spans="1:28">
      <c r="A98" s="16"/>
      <c r="B98" s="16"/>
      <c r="C98" s="16"/>
      <c r="D98" s="16"/>
      <c r="E98" s="16"/>
      <c r="F98" s="1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9"/>
      <c r="V98" s="19"/>
      <c r="W98" s="19"/>
      <c r="X98" s="19"/>
      <c r="Y98" s="19"/>
      <c r="Z98" s="19"/>
      <c r="AA98" s="19"/>
      <c r="AB98" s="16"/>
    </row>
    <row r="99" spans="1:28">
      <c r="A99" s="16"/>
      <c r="B99" s="16"/>
      <c r="C99" s="16"/>
      <c r="D99" s="16"/>
      <c r="E99" s="16"/>
      <c r="F99" s="17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9"/>
      <c r="V99" s="19"/>
      <c r="W99" s="19"/>
      <c r="X99" s="19"/>
      <c r="Y99" s="19"/>
      <c r="Z99" s="19"/>
      <c r="AA99" s="19"/>
      <c r="AB99" s="16"/>
    </row>
    <row r="100" spans="1:28">
      <c r="A100" s="16"/>
      <c r="B100" s="16"/>
      <c r="C100" s="16"/>
      <c r="D100" s="16"/>
      <c r="E100" s="16"/>
      <c r="F100" s="1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9"/>
      <c r="V100" s="19"/>
      <c r="W100" s="19"/>
      <c r="X100" s="19"/>
      <c r="Y100" s="19"/>
      <c r="Z100" s="19"/>
      <c r="AA100" s="19"/>
      <c r="AB100" s="16"/>
    </row>
    <row r="101" spans="1:28">
      <c r="A101" s="16"/>
      <c r="B101" s="16"/>
      <c r="C101" s="16"/>
      <c r="D101" s="16"/>
      <c r="E101" s="16"/>
      <c r="F101" s="1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9"/>
      <c r="V101" s="19"/>
      <c r="W101" s="19"/>
      <c r="X101" s="19"/>
      <c r="Y101" s="19"/>
      <c r="Z101" s="19"/>
      <c r="AA101" s="19"/>
      <c r="AB101" s="16"/>
    </row>
    <row r="102" spans="1:28">
      <c r="A102" s="16"/>
      <c r="B102" s="16"/>
      <c r="C102" s="16"/>
      <c r="D102" s="16"/>
      <c r="E102" s="16"/>
      <c r="F102" s="17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9"/>
      <c r="V102" s="19"/>
      <c r="W102" s="19"/>
      <c r="X102" s="19"/>
      <c r="Y102" s="19"/>
      <c r="Z102" s="19"/>
      <c r="AA102" s="19"/>
      <c r="AB102" s="16"/>
    </row>
    <row r="103" spans="1:28">
      <c r="A103" s="16"/>
      <c r="B103" s="16"/>
      <c r="C103" s="16"/>
      <c r="D103" s="16"/>
      <c r="E103" s="16"/>
      <c r="F103" s="1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9"/>
      <c r="V103" s="19"/>
      <c r="W103" s="19"/>
      <c r="X103" s="19"/>
      <c r="Y103" s="19"/>
      <c r="Z103" s="19"/>
      <c r="AA103" s="19"/>
      <c r="AB103" s="16"/>
    </row>
    <row r="104" spans="1:28">
      <c r="A104" s="16"/>
      <c r="B104" s="16"/>
      <c r="C104" s="16"/>
      <c r="D104" s="16"/>
      <c r="E104" s="16"/>
      <c r="F104" s="1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9"/>
      <c r="V104" s="19"/>
      <c r="W104" s="19"/>
      <c r="X104" s="19"/>
      <c r="Y104" s="19"/>
      <c r="Z104" s="19"/>
      <c r="AA104" s="19"/>
      <c r="AB104" s="16"/>
    </row>
    <row r="105" spans="1:28">
      <c r="A105" s="16"/>
      <c r="B105" s="16"/>
      <c r="C105" s="16"/>
      <c r="D105" s="16"/>
      <c r="E105" s="16"/>
      <c r="F105" s="1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9"/>
      <c r="V105" s="19"/>
      <c r="W105" s="19"/>
      <c r="X105" s="19"/>
      <c r="Y105" s="19"/>
      <c r="Z105" s="19"/>
      <c r="AA105" s="19"/>
      <c r="AB105" s="16"/>
    </row>
    <row r="106" spans="1:28">
      <c r="A106" s="16"/>
      <c r="B106" s="16"/>
      <c r="C106" s="16"/>
      <c r="D106" s="16"/>
      <c r="E106" s="16"/>
      <c r="F106" s="1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9"/>
      <c r="V106" s="19"/>
      <c r="W106" s="19"/>
      <c r="X106" s="19"/>
      <c r="Y106" s="19"/>
      <c r="Z106" s="19"/>
      <c r="AA106" s="19"/>
      <c r="AB106" s="16"/>
    </row>
    <row r="107" spans="1:28">
      <c r="A107" s="16"/>
      <c r="B107" s="16"/>
      <c r="C107" s="16"/>
      <c r="D107" s="16"/>
      <c r="E107" s="16"/>
      <c r="F107" s="1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9"/>
      <c r="V107" s="19"/>
      <c r="W107" s="19"/>
      <c r="X107" s="19"/>
      <c r="Y107" s="19"/>
      <c r="Z107" s="19"/>
      <c r="AA107" s="19"/>
      <c r="AB107" s="16"/>
    </row>
    <row r="108" spans="1:28">
      <c r="A108" s="16"/>
      <c r="B108" s="16"/>
      <c r="C108" s="16"/>
      <c r="D108" s="16"/>
      <c r="E108" s="16"/>
      <c r="F108" s="1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9"/>
      <c r="V108" s="19"/>
      <c r="W108" s="19"/>
      <c r="X108" s="19"/>
      <c r="Y108" s="19"/>
      <c r="Z108" s="19"/>
      <c r="AA108" s="19"/>
      <c r="AB108" s="16"/>
    </row>
    <row r="109" spans="1:28">
      <c r="A109" s="16"/>
      <c r="B109" s="16"/>
      <c r="C109" s="16"/>
      <c r="D109" s="16"/>
      <c r="E109" s="16"/>
      <c r="F109" s="1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9"/>
      <c r="V109" s="19"/>
      <c r="W109" s="19"/>
      <c r="X109" s="19"/>
      <c r="Y109" s="19"/>
      <c r="Z109" s="19"/>
      <c r="AA109" s="19"/>
      <c r="AB109" s="16"/>
    </row>
    <row r="110" spans="1:28">
      <c r="A110" s="16"/>
      <c r="B110" s="16"/>
      <c r="C110" s="16"/>
      <c r="D110" s="16"/>
      <c r="E110" s="16"/>
      <c r="F110" s="1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9"/>
      <c r="V110" s="19"/>
      <c r="W110" s="19"/>
      <c r="X110" s="19"/>
      <c r="Y110" s="19"/>
      <c r="Z110" s="19"/>
      <c r="AA110" s="19"/>
      <c r="AB110" s="16"/>
    </row>
    <row r="111" spans="1:28">
      <c r="A111" s="16"/>
      <c r="B111" s="16"/>
      <c r="C111" s="16"/>
      <c r="D111" s="16"/>
      <c r="E111" s="16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9"/>
      <c r="V111" s="19"/>
      <c r="W111" s="19"/>
      <c r="X111" s="19"/>
      <c r="Y111" s="19"/>
      <c r="Z111" s="19"/>
      <c r="AA111" s="19"/>
      <c r="AB111" s="16"/>
    </row>
    <row r="112" spans="1:28">
      <c r="A112" s="16"/>
      <c r="B112" s="16"/>
      <c r="C112" s="16"/>
      <c r="D112" s="16"/>
      <c r="E112" s="16"/>
      <c r="F112" s="1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9"/>
      <c r="V112" s="19"/>
      <c r="W112" s="19"/>
      <c r="X112" s="19"/>
      <c r="Y112" s="19"/>
      <c r="Z112" s="19"/>
      <c r="AA112" s="19"/>
      <c r="AB112" s="16"/>
    </row>
    <row r="113" spans="1:28">
      <c r="A113" s="16"/>
      <c r="B113" s="16"/>
      <c r="C113" s="16"/>
      <c r="D113" s="16"/>
      <c r="E113" s="16"/>
      <c r="F113" s="17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9"/>
      <c r="V113" s="19"/>
      <c r="W113" s="19"/>
      <c r="X113" s="19"/>
      <c r="Y113" s="19"/>
      <c r="Z113" s="19"/>
      <c r="AA113" s="19"/>
      <c r="AB113" s="16"/>
    </row>
    <row r="114" spans="1:28">
      <c r="A114" s="16"/>
      <c r="B114" s="16"/>
      <c r="C114" s="16"/>
      <c r="D114" s="16"/>
      <c r="E114" s="16"/>
      <c r="F114" s="1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9"/>
      <c r="V114" s="19"/>
      <c r="W114" s="19"/>
      <c r="X114" s="19"/>
      <c r="Y114" s="19"/>
      <c r="Z114" s="19"/>
      <c r="AA114" s="19"/>
      <c r="AB114" s="16"/>
    </row>
    <row r="115" spans="1:28">
      <c r="A115" s="16"/>
      <c r="B115" s="16"/>
      <c r="C115" s="16"/>
      <c r="D115" s="16"/>
      <c r="E115" s="16"/>
      <c r="F115" s="1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9"/>
      <c r="V115" s="19"/>
      <c r="W115" s="19"/>
      <c r="X115" s="19"/>
      <c r="Y115" s="19"/>
      <c r="Z115" s="19"/>
      <c r="AA115" s="19"/>
      <c r="AB115" s="16"/>
    </row>
    <row r="116" spans="1:28">
      <c r="A116" s="16"/>
      <c r="B116" s="16"/>
      <c r="C116" s="16"/>
      <c r="D116" s="16"/>
      <c r="E116" s="16"/>
      <c r="F116" s="1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9"/>
      <c r="V116" s="19"/>
      <c r="W116" s="19"/>
      <c r="X116" s="19"/>
      <c r="Y116" s="19"/>
      <c r="Z116" s="19"/>
      <c r="AA116" s="19"/>
      <c r="AB116" s="16"/>
    </row>
    <row r="117" spans="1:28">
      <c r="A117" s="16"/>
      <c r="B117" s="16"/>
      <c r="C117" s="16"/>
      <c r="D117" s="16"/>
      <c r="E117" s="16"/>
      <c r="F117" s="1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9"/>
      <c r="V117" s="19"/>
      <c r="W117" s="19"/>
      <c r="X117" s="19"/>
      <c r="Y117" s="19"/>
      <c r="Z117" s="19"/>
      <c r="AA117" s="19"/>
      <c r="AB117" s="16"/>
    </row>
    <row r="118" spans="1:28">
      <c r="A118" s="16"/>
      <c r="B118" s="16"/>
      <c r="C118" s="16"/>
      <c r="D118" s="16"/>
      <c r="E118" s="16"/>
      <c r="F118" s="1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9"/>
      <c r="V118" s="19"/>
      <c r="W118" s="19"/>
      <c r="X118" s="19"/>
      <c r="Y118" s="19"/>
      <c r="Z118" s="19"/>
      <c r="AA118" s="19"/>
      <c r="AB118" s="16"/>
    </row>
    <row r="119" spans="1:28">
      <c r="A119" s="16"/>
      <c r="B119" s="16"/>
      <c r="C119" s="16"/>
      <c r="D119" s="16"/>
      <c r="E119" s="16"/>
      <c r="F119" s="1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9"/>
      <c r="V119" s="19"/>
      <c r="W119" s="19"/>
      <c r="X119" s="19"/>
      <c r="Y119" s="19"/>
      <c r="Z119" s="19"/>
      <c r="AA119" s="19"/>
      <c r="AB119" s="16"/>
    </row>
    <row r="120" spans="1:28">
      <c r="A120" s="16"/>
      <c r="B120" s="16"/>
      <c r="C120" s="16"/>
      <c r="D120" s="16"/>
      <c r="E120" s="16"/>
      <c r="F120" s="1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9"/>
      <c r="V120" s="19"/>
      <c r="W120" s="19"/>
      <c r="X120" s="19"/>
      <c r="Y120" s="19"/>
      <c r="Z120" s="19"/>
      <c r="AA120" s="19"/>
      <c r="AB120" s="16"/>
    </row>
    <row r="121" spans="1:28">
      <c r="A121" s="16"/>
      <c r="B121" s="16"/>
      <c r="C121" s="16"/>
      <c r="D121" s="16"/>
      <c r="E121" s="16"/>
      <c r="F121" s="1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9"/>
      <c r="V121" s="19"/>
      <c r="W121" s="19"/>
      <c r="X121" s="19"/>
      <c r="Y121" s="19"/>
      <c r="Z121" s="19"/>
      <c r="AA121" s="19"/>
      <c r="AB121" s="16"/>
    </row>
    <row r="122" spans="1:28">
      <c r="A122" s="16"/>
      <c r="B122" s="16"/>
      <c r="C122" s="16"/>
      <c r="D122" s="16"/>
      <c r="E122" s="16"/>
      <c r="F122" s="1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9"/>
      <c r="V122" s="19"/>
      <c r="W122" s="19"/>
      <c r="X122" s="19"/>
      <c r="Y122" s="19"/>
      <c r="Z122" s="19"/>
      <c r="AA122" s="19"/>
      <c r="AB122" s="16"/>
    </row>
    <row r="123" spans="1:28">
      <c r="A123" s="16"/>
      <c r="B123" s="16"/>
      <c r="C123" s="16"/>
      <c r="D123" s="16"/>
      <c r="E123" s="16"/>
      <c r="F123" s="1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9"/>
      <c r="V123" s="19"/>
      <c r="W123" s="19"/>
      <c r="X123" s="19"/>
      <c r="Y123" s="19"/>
      <c r="Z123" s="19"/>
      <c r="AA123" s="19"/>
      <c r="AB123" s="16"/>
    </row>
    <row r="124" spans="1:28">
      <c r="A124" s="16"/>
      <c r="B124" s="16"/>
      <c r="C124" s="16"/>
      <c r="D124" s="16"/>
      <c r="E124" s="16"/>
      <c r="F124" s="17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9"/>
      <c r="V124" s="19"/>
      <c r="W124" s="19"/>
      <c r="X124" s="19"/>
      <c r="Y124" s="19"/>
      <c r="Z124" s="19"/>
      <c r="AA124" s="19"/>
      <c r="AB124" s="16"/>
    </row>
    <row r="125" spans="1:28">
      <c r="A125" s="16"/>
      <c r="B125" s="16"/>
      <c r="C125" s="16"/>
      <c r="D125" s="16"/>
      <c r="E125" s="16"/>
      <c r="F125" s="1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9"/>
      <c r="V125" s="19"/>
      <c r="W125" s="19"/>
      <c r="X125" s="19"/>
      <c r="Y125" s="19"/>
      <c r="Z125" s="19"/>
      <c r="AA125" s="19"/>
      <c r="AB125" s="16"/>
    </row>
    <row r="126" spans="1:28">
      <c r="A126" s="16"/>
      <c r="B126" s="16"/>
      <c r="C126" s="16"/>
      <c r="D126" s="16"/>
      <c r="E126" s="16"/>
      <c r="F126" s="1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9"/>
      <c r="V126" s="19"/>
      <c r="W126" s="19"/>
      <c r="X126" s="19"/>
      <c r="Y126" s="19"/>
      <c r="Z126" s="19"/>
      <c r="AA126" s="19"/>
      <c r="AB126" s="16"/>
    </row>
    <row r="127" spans="1:28">
      <c r="A127" s="16"/>
      <c r="B127" s="16"/>
      <c r="C127" s="16"/>
      <c r="D127" s="16"/>
      <c r="E127" s="16"/>
      <c r="F127" s="17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9"/>
      <c r="V127" s="19"/>
      <c r="W127" s="19"/>
      <c r="X127" s="19"/>
      <c r="Y127" s="19"/>
      <c r="Z127" s="19"/>
      <c r="AA127" s="19"/>
      <c r="AB127" s="16"/>
    </row>
    <row r="128" spans="1:28">
      <c r="A128" s="16"/>
      <c r="B128" s="16"/>
      <c r="C128" s="16"/>
      <c r="D128" s="16"/>
      <c r="E128" s="16"/>
      <c r="F128" s="1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9"/>
      <c r="V128" s="19"/>
      <c r="W128" s="19"/>
      <c r="X128" s="19"/>
      <c r="Y128" s="19"/>
      <c r="Z128" s="19"/>
      <c r="AA128" s="19"/>
      <c r="AB128" s="16"/>
    </row>
    <row r="129" spans="1:28">
      <c r="A129" s="16"/>
      <c r="B129" s="16"/>
      <c r="C129" s="16"/>
      <c r="D129" s="16"/>
      <c r="E129" s="16"/>
      <c r="F129" s="1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9"/>
      <c r="V129" s="19"/>
      <c r="W129" s="19"/>
      <c r="X129" s="19"/>
      <c r="Y129" s="19"/>
      <c r="Z129" s="19"/>
      <c r="AA129" s="19"/>
      <c r="AB129" s="16"/>
    </row>
    <row r="130" spans="1:28">
      <c r="A130" s="16"/>
      <c r="B130" s="16"/>
      <c r="C130" s="16"/>
      <c r="D130" s="16"/>
      <c r="E130" s="16"/>
      <c r="F130" s="1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9"/>
      <c r="V130" s="19"/>
      <c r="W130" s="19"/>
      <c r="X130" s="19"/>
      <c r="Y130" s="19"/>
      <c r="Z130" s="19"/>
      <c r="AA130" s="19"/>
      <c r="AB130" s="16"/>
    </row>
    <row r="131" spans="1:28">
      <c r="A131" s="16"/>
      <c r="B131" s="16"/>
      <c r="C131" s="16"/>
      <c r="D131" s="16"/>
      <c r="E131" s="16"/>
      <c r="F131" s="1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9"/>
      <c r="V131" s="19"/>
      <c r="W131" s="19"/>
      <c r="X131" s="19"/>
      <c r="Y131" s="19"/>
      <c r="Z131" s="19"/>
      <c r="AA131" s="19"/>
      <c r="AB131" s="16"/>
    </row>
    <row r="132" spans="1:28">
      <c r="A132" s="16"/>
      <c r="B132" s="16"/>
      <c r="C132" s="16"/>
      <c r="D132" s="16"/>
      <c r="E132" s="16"/>
      <c r="F132" s="1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9"/>
      <c r="V132" s="19"/>
      <c r="W132" s="19"/>
      <c r="X132" s="19"/>
      <c r="Y132" s="19"/>
      <c r="Z132" s="19"/>
      <c r="AA132" s="19"/>
      <c r="AB132" s="16"/>
    </row>
    <row r="133" spans="1:28">
      <c r="A133" s="16"/>
      <c r="B133" s="16"/>
      <c r="C133" s="16"/>
      <c r="D133" s="16"/>
      <c r="E133" s="16"/>
      <c r="F133" s="1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9"/>
      <c r="V133" s="19"/>
      <c r="W133" s="19"/>
      <c r="X133" s="19"/>
      <c r="Y133" s="19"/>
      <c r="Z133" s="19"/>
      <c r="AA133" s="19"/>
      <c r="AB133" s="16"/>
    </row>
    <row r="134" spans="1:28">
      <c r="A134" s="16"/>
      <c r="B134" s="16"/>
      <c r="C134" s="16"/>
      <c r="D134" s="16"/>
      <c r="E134" s="16"/>
      <c r="F134" s="1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9"/>
      <c r="V134" s="19"/>
      <c r="W134" s="19"/>
      <c r="X134" s="19"/>
      <c r="Y134" s="19"/>
      <c r="Z134" s="19"/>
      <c r="AA134" s="19"/>
      <c r="AB134" s="16"/>
    </row>
    <row r="135" spans="1:28">
      <c r="A135" s="16"/>
      <c r="B135" s="16"/>
      <c r="C135" s="16"/>
      <c r="D135" s="16"/>
      <c r="E135" s="16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9"/>
      <c r="V135" s="19"/>
      <c r="W135" s="19"/>
      <c r="X135" s="19"/>
      <c r="Y135" s="19"/>
      <c r="Z135" s="19"/>
      <c r="AA135" s="19"/>
      <c r="AB135" s="16"/>
    </row>
    <row r="136" spans="1:28">
      <c r="A136" s="16"/>
      <c r="B136" s="16"/>
      <c r="C136" s="16"/>
      <c r="D136" s="16"/>
      <c r="E136" s="16"/>
      <c r="F136" s="17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9"/>
      <c r="V136" s="19"/>
      <c r="W136" s="19"/>
      <c r="X136" s="19"/>
      <c r="Y136" s="19"/>
      <c r="Z136" s="19"/>
      <c r="AA136" s="19"/>
      <c r="AB136" s="16"/>
    </row>
    <row r="137" spans="1:28">
      <c r="A137" s="16"/>
      <c r="B137" s="16"/>
      <c r="C137" s="16"/>
      <c r="D137" s="16"/>
      <c r="E137" s="16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9"/>
      <c r="V137" s="19"/>
      <c r="W137" s="19"/>
      <c r="X137" s="19"/>
      <c r="Y137" s="19"/>
      <c r="Z137" s="19"/>
      <c r="AA137" s="19"/>
      <c r="AB137" s="16"/>
    </row>
    <row r="138" spans="1:28">
      <c r="A138" s="16"/>
      <c r="B138" s="16"/>
      <c r="C138" s="16"/>
      <c r="D138" s="16"/>
      <c r="E138" s="16"/>
      <c r="F138" s="1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9"/>
      <c r="V138" s="19"/>
      <c r="W138" s="19"/>
      <c r="X138" s="19"/>
      <c r="Y138" s="19"/>
      <c r="Z138" s="19"/>
      <c r="AA138" s="19"/>
      <c r="AB138" s="16"/>
    </row>
    <row r="139" spans="1:28">
      <c r="A139" s="16"/>
      <c r="B139" s="16"/>
      <c r="C139" s="16"/>
      <c r="D139" s="16"/>
      <c r="E139" s="16"/>
      <c r="F139" s="1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9"/>
      <c r="V139" s="19"/>
      <c r="W139" s="19"/>
      <c r="X139" s="19"/>
      <c r="Y139" s="19"/>
      <c r="Z139" s="19"/>
      <c r="AA139" s="19"/>
      <c r="AB139" s="16"/>
    </row>
    <row r="140" spans="1:28">
      <c r="A140" s="16"/>
      <c r="B140" s="16"/>
      <c r="C140" s="16"/>
      <c r="D140" s="16"/>
      <c r="E140" s="16"/>
      <c r="F140" s="1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9"/>
      <c r="V140" s="19"/>
      <c r="W140" s="19"/>
      <c r="X140" s="19"/>
      <c r="Y140" s="19"/>
      <c r="Z140" s="19"/>
      <c r="AA140" s="19"/>
      <c r="AB140" s="16"/>
    </row>
    <row r="141" spans="1:28">
      <c r="A141" s="16"/>
      <c r="B141" s="16"/>
      <c r="C141" s="16"/>
      <c r="D141" s="16"/>
      <c r="E141" s="16"/>
      <c r="F141" s="1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9"/>
      <c r="V141" s="19"/>
      <c r="W141" s="19"/>
      <c r="X141" s="19"/>
      <c r="Y141" s="19"/>
      <c r="Z141" s="19"/>
      <c r="AA141" s="19"/>
      <c r="AB141" s="16"/>
    </row>
    <row r="142" spans="1:28">
      <c r="A142" s="16"/>
      <c r="B142" s="16"/>
      <c r="C142" s="16"/>
      <c r="D142" s="16"/>
      <c r="E142" s="16"/>
      <c r="F142" s="1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9"/>
      <c r="V142" s="19"/>
      <c r="W142" s="19"/>
      <c r="X142" s="19"/>
      <c r="Y142" s="19"/>
      <c r="Z142" s="19"/>
      <c r="AA142" s="19"/>
      <c r="AB142" s="16"/>
    </row>
    <row r="143" spans="1:28">
      <c r="A143" s="16"/>
      <c r="B143" s="16"/>
      <c r="C143" s="16"/>
      <c r="D143" s="16"/>
      <c r="E143" s="16"/>
      <c r="F143" s="1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9"/>
      <c r="V143" s="19"/>
      <c r="W143" s="19"/>
      <c r="X143" s="19"/>
      <c r="Y143" s="19"/>
      <c r="Z143" s="19"/>
      <c r="AA143" s="19"/>
      <c r="AB143" s="16"/>
    </row>
    <row r="144" spans="1:28">
      <c r="A144" s="16"/>
      <c r="B144" s="16"/>
      <c r="C144" s="16"/>
      <c r="D144" s="16"/>
      <c r="E144" s="16"/>
      <c r="F144" s="1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9"/>
      <c r="V144" s="19"/>
      <c r="W144" s="19"/>
      <c r="X144" s="19"/>
      <c r="Y144" s="19"/>
      <c r="Z144" s="19"/>
      <c r="AA144" s="19"/>
      <c r="AB144" s="16"/>
    </row>
    <row r="145" spans="1:28">
      <c r="A145" s="16"/>
      <c r="B145" s="16"/>
      <c r="C145" s="16"/>
      <c r="D145" s="16"/>
      <c r="E145" s="16"/>
      <c r="F145" s="1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9"/>
      <c r="V145" s="19"/>
      <c r="W145" s="19"/>
      <c r="X145" s="19"/>
      <c r="Y145" s="19"/>
      <c r="Z145" s="19"/>
      <c r="AA145" s="19"/>
      <c r="AB145" s="16"/>
    </row>
    <row r="146" spans="1:28">
      <c r="A146" s="16"/>
      <c r="B146" s="16"/>
      <c r="C146" s="16"/>
      <c r="D146" s="16"/>
      <c r="E146" s="16"/>
      <c r="F146" s="1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9"/>
      <c r="V146" s="19"/>
      <c r="W146" s="19"/>
      <c r="X146" s="19"/>
      <c r="Y146" s="19"/>
      <c r="Z146" s="19"/>
      <c r="AA146" s="19"/>
      <c r="AB146" s="16"/>
    </row>
    <row r="147" spans="1:28">
      <c r="A147" s="16"/>
      <c r="B147" s="16"/>
      <c r="C147" s="16"/>
      <c r="D147" s="16"/>
      <c r="E147" s="16"/>
      <c r="F147" s="1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9"/>
      <c r="V147" s="19"/>
      <c r="W147" s="19"/>
      <c r="X147" s="19"/>
      <c r="Y147" s="19"/>
      <c r="Z147" s="19"/>
      <c r="AA147" s="19"/>
      <c r="AB147" s="16"/>
    </row>
    <row r="148" spans="1:28">
      <c r="A148" s="16"/>
      <c r="B148" s="16"/>
      <c r="C148" s="16"/>
      <c r="D148" s="16"/>
      <c r="E148" s="16"/>
      <c r="F148" s="1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9"/>
      <c r="V148" s="19"/>
      <c r="W148" s="19"/>
      <c r="X148" s="19"/>
      <c r="Y148" s="19"/>
      <c r="Z148" s="19"/>
      <c r="AA148" s="19"/>
      <c r="AB148" s="16"/>
    </row>
    <row r="149" spans="1:28">
      <c r="A149" s="16"/>
      <c r="B149" s="16"/>
      <c r="C149" s="16"/>
      <c r="D149" s="16"/>
      <c r="E149" s="16"/>
      <c r="F149" s="1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9"/>
      <c r="V149" s="19"/>
      <c r="W149" s="19"/>
      <c r="X149" s="19"/>
      <c r="Y149" s="19"/>
      <c r="Z149" s="19"/>
      <c r="AA149" s="19"/>
      <c r="AB149" s="16"/>
    </row>
    <row r="150" spans="1:28">
      <c r="A150" s="16"/>
      <c r="B150" s="16"/>
      <c r="C150" s="16"/>
      <c r="D150" s="16"/>
      <c r="E150" s="16"/>
      <c r="F150" s="1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9"/>
      <c r="V150" s="19"/>
      <c r="W150" s="19"/>
      <c r="X150" s="19"/>
      <c r="Y150" s="19"/>
      <c r="Z150" s="19"/>
      <c r="AA150" s="19"/>
      <c r="AB150" s="16"/>
    </row>
    <row r="151" spans="1:28">
      <c r="A151" s="16"/>
      <c r="B151" s="16"/>
      <c r="C151" s="16"/>
      <c r="D151" s="16"/>
      <c r="E151" s="16"/>
      <c r="F151" s="1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9"/>
      <c r="V151" s="19"/>
      <c r="W151" s="19"/>
      <c r="X151" s="19"/>
      <c r="Y151" s="19"/>
      <c r="Z151" s="19"/>
      <c r="AA151" s="19"/>
      <c r="AB151" s="16"/>
    </row>
    <row r="152" spans="1:28">
      <c r="A152" s="16"/>
      <c r="B152" s="16"/>
      <c r="C152" s="16"/>
      <c r="D152" s="16"/>
      <c r="E152" s="16"/>
      <c r="F152" s="1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9"/>
      <c r="V152" s="19"/>
      <c r="W152" s="19"/>
      <c r="X152" s="19"/>
      <c r="Y152" s="19"/>
      <c r="Z152" s="19"/>
      <c r="AA152" s="19"/>
      <c r="AB152" s="16"/>
    </row>
    <row r="153" spans="1:28">
      <c r="A153" s="16"/>
      <c r="B153" s="16"/>
      <c r="C153" s="16"/>
      <c r="D153" s="16"/>
      <c r="E153" s="16"/>
      <c r="F153" s="1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9"/>
      <c r="V153" s="19"/>
      <c r="W153" s="19"/>
      <c r="X153" s="19"/>
      <c r="Y153" s="19"/>
      <c r="Z153" s="19"/>
      <c r="AA153" s="19"/>
      <c r="AB153" s="16"/>
    </row>
    <row r="154" spans="1:28">
      <c r="A154" s="16"/>
      <c r="B154" s="16"/>
      <c r="C154" s="16"/>
      <c r="D154" s="16"/>
      <c r="E154" s="16"/>
      <c r="F154" s="1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9"/>
      <c r="V154" s="19"/>
      <c r="W154" s="19"/>
      <c r="X154" s="19"/>
      <c r="Y154" s="19"/>
      <c r="Z154" s="19"/>
      <c r="AA154" s="19"/>
      <c r="AB154" s="16"/>
    </row>
    <row r="155" spans="1:28">
      <c r="A155" s="16"/>
      <c r="B155" s="16"/>
      <c r="C155" s="16"/>
      <c r="D155" s="16"/>
      <c r="E155" s="16"/>
      <c r="F155" s="1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9"/>
      <c r="V155" s="19"/>
      <c r="W155" s="19"/>
      <c r="X155" s="19"/>
      <c r="Y155" s="19"/>
      <c r="Z155" s="19"/>
      <c r="AA155" s="19"/>
      <c r="AB155" s="16"/>
    </row>
    <row r="156" spans="1:28">
      <c r="A156" s="16"/>
      <c r="B156" s="16"/>
      <c r="C156" s="16"/>
      <c r="D156" s="16"/>
      <c r="E156" s="16"/>
      <c r="F156" s="1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9"/>
      <c r="V156" s="19"/>
      <c r="W156" s="19"/>
      <c r="X156" s="19"/>
      <c r="Y156" s="19"/>
      <c r="Z156" s="19"/>
      <c r="AA156" s="19"/>
      <c r="AB156" s="16"/>
    </row>
    <row r="157" spans="1:28">
      <c r="A157" s="16"/>
      <c r="B157" s="16"/>
      <c r="C157" s="16"/>
      <c r="D157" s="16"/>
      <c r="E157" s="16"/>
      <c r="F157" s="1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9"/>
      <c r="V157" s="19"/>
      <c r="W157" s="19"/>
      <c r="X157" s="19"/>
      <c r="Y157" s="19"/>
      <c r="Z157" s="19"/>
      <c r="AA157" s="19"/>
      <c r="AB157" s="16"/>
    </row>
    <row r="158" spans="1:28">
      <c r="A158" s="16"/>
      <c r="B158" s="16"/>
      <c r="C158" s="16"/>
      <c r="D158" s="16"/>
      <c r="E158" s="16"/>
      <c r="F158" s="1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9"/>
      <c r="V158" s="19"/>
      <c r="W158" s="19"/>
      <c r="X158" s="19"/>
      <c r="Y158" s="19"/>
      <c r="Z158" s="19"/>
      <c r="AA158" s="19"/>
      <c r="AB158" s="16"/>
    </row>
    <row r="159" spans="1:28">
      <c r="A159" s="16"/>
      <c r="B159" s="16"/>
      <c r="C159" s="16"/>
      <c r="D159" s="16"/>
      <c r="E159" s="16"/>
      <c r="F159" s="1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9"/>
      <c r="V159" s="19"/>
      <c r="W159" s="19"/>
      <c r="X159" s="19"/>
      <c r="Y159" s="19"/>
      <c r="Z159" s="19"/>
      <c r="AA159" s="19"/>
      <c r="AB159" s="16"/>
    </row>
    <row r="160" spans="1:28">
      <c r="A160" s="16"/>
      <c r="B160" s="16"/>
      <c r="C160" s="16"/>
      <c r="D160" s="16"/>
      <c r="E160" s="16"/>
      <c r="F160" s="1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9"/>
      <c r="V160" s="19"/>
      <c r="W160" s="19"/>
      <c r="X160" s="19"/>
      <c r="Y160" s="19"/>
      <c r="Z160" s="19"/>
      <c r="AA160" s="19"/>
      <c r="AB160" s="16"/>
    </row>
    <row r="161" spans="1:28">
      <c r="A161" s="16"/>
      <c r="B161" s="16"/>
      <c r="C161" s="16"/>
      <c r="D161" s="16"/>
      <c r="E161" s="16"/>
      <c r="F161" s="1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9"/>
      <c r="V161" s="19"/>
      <c r="W161" s="19"/>
      <c r="X161" s="19"/>
      <c r="Y161" s="19"/>
      <c r="Z161" s="19"/>
      <c r="AA161" s="19"/>
      <c r="AB161" s="16"/>
    </row>
    <row r="162" spans="1:28">
      <c r="A162" s="16"/>
      <c r="B162" s="16"/>
      <c r="C162" s="16"/>
      <c r="D162" s="16"/>
      <c r="E162" s="16"/>
      <c r="F162" s="1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9"/>
      <c r="V162" s="19"/>
      <c r="W162" s="19"/>
      <c r="X162" s="19"/>
      <c r="Y162" s="19"/>
      <c r="Z162" s="19"/>
      <c r="AA162" s="19"/>
      <c r="AB162" s="16"/>
    </row>
    <row r="163" spans="1:28">
      <c r="A163" s="16"/>
      <c r="B163" s="16"/>
      <c r="C163" s="16"/>
      <c r="D163" s="16"/>
      <c r="E163" s="16"/>
      <c r="F163" s="1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9"/>
      <c r="V163" s="19"/>
      <c r="W163" s="19"/>
      <c r="X163" s="19"/>
      <c r="Y163" s="19"/>
      <c r="Z163" s="19"/>
      <c r="AA163" s="19"/>
      <c r="AB163" s="16"/>
    </row>
    <row r="164" spans="1:28">
      <c r="A164" s="16"/>
      <c r="B164" s="16"/>
      <c r="C164" s="16"/>
      <c r="D164" s="16"/>
      <c r="E164" s="16"/>
      <c r="F164" s="1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9"/>
      <c r="V164" s="19"/>
      <c r="W164" s="19"/>
      <c r="X164" s="19"/>
      <c r="Y164" s="19"/>
      <c r="Z164" s="19"/>
      <c r="AA164" s="19"/>
      <c r="AB164" s="16"/>
    </row>
    <row r="165" spans="1:28">
      <c r="A165" s="16"/>
      <c r="B165" s="16"/>
      <c r="C165" s="16"/>
      <c r="D165" s="16"/>
      <c r="E165" s="16"/>
      <c r="F165" s="1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9"/>
      <c r="V165" s="19"/>
      <c r="W165" s="19"/>
      <c r="X165" s="19"/>
      <c r="Y165" s="19"/>
      <c r="Z165" s="19"/>
      <c r="AA165" s="19"/>
      <c r="AB165" s="16"/>
    </row>
    <row r="166" spans="1:28">
      <c r="A166" s="16"/>
      <c r="B166" s="16"/>
      <c r="C166" s="16"/>
      <c r="D166" s="16"/>
      <c r="E166" s="16"/>
      <c r="F166" s="1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9"/>
      <c r="V166" s="19"/>
      <c r="W166" s="19"/>
      <c r="X166" s="19"/>
      <c r="Y166" s="19"/>
      <c r="Z166" s="19"/>
      <c r="AA166" s="19"/>
      <c r="AB166" s="16"/>
    </row>
    <row r="167" spans="1:28">
      <c r="A167" s="16"/>
      <c r="B167" s="16"/>
      <c r="C167" s="16"/>
      <c r="D167" s="16"/>
      <c r="E167" s="16"/>
      <c r="F167" s="1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9"/>
      <c r="V167" s="19"/>
      <c r="W167" s="19"/>
      <c r="X167" s="19"/>
      <c r="Y167" s="19"/>
      <c r="Z167" s="19"/>
      <c r="AA167" s="19"/>
      <c r="AB167" s="16"/>
    </row>
    <row r="168" spans="1:28">
      <c r="A168" s="16"/>
      <c r="B168" s="16"/>
      <c r="C168" s="16"/>
      <c r="D168" s="16"/>
      <c r="E168" s="16"/>
      <c r="F168" s="1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9"/>
      <c r="V168" s="19"/>
      <c r="W168" s="19"/>
      <c r="X168" s="19"/>
      <c r="Y168" s="19"/>
      <c r="Z168" s="19"/>
      <c r="AA168" s="19"/>
      <c r="AB168" s="16"/>
    </row>
    <row r="169" spans="1:28">
      <c r="A169" s="16"/>
      <c r="B169" s="16"/>
      <c r="C169" s="16"/>
      <c r="D169" s="16"/>
      <c r="E169" s="16"/>
      <c r="F169" s="1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9"/>
      <c r="V169" s="19"/>
      <c r="W169" s="19"/>
      <c r="X169" s="19"/>
      <c r="Y169" s="19"/>
      <c r="Z169" s="19"/>
      <c r="AA169" s="19"/>
      <c r="AB169" s="16"/>
    </row>
    <row r="170" spans="1:28">
      <c r="A170" s="16"/>
      <c r="B170" s="16"/>
      <c r="C170" s="16"/>
      <c r="D170" s="16"/>
      <c r="E170" s="16"/>
      <c r="F170" s="1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9"/>
      <c r="V170" s="19"/>
      <c r="W170" s="19"/>
      <c r="X170" s="19"/>
      <c r="Y170" s="19"/>
      <c r="Z170" s="19"/>
      <c r="AA170" s="19"/>
      <c r="AB170" s="16"/>
    </row>
    <row r="171" spans="1:28">
      <c r="A171" s="16"/>
      <c r="B171" s="16"/>
      <c r="C171" s="16"/>
      <c r="D171" s="16"/>
      <c r="E171" s="16"/>
      <c r="F171" s="1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9"/>
      <c r="V171" s="19"/>
      <c r="W171" s="19"/>
      <c r="X171" s="19"/>
      <c r="Y171" s="19"/>
      <c r="Z171" s="19"/>
      <c r="AA171" s="19"/>
      <c r="AB171" s="16"/>
    </row>
    <row r="172" spans="1:28">
      <c r="A172" s="16"/>
      <c r="B172" s="16"/>
      <c r="C172" s="16"/>
      <c r="D172" s="16"/>
      <c r="E172" s="16"/>
      <c r="F172" s="1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9"/>
      <c r="V172" s="19"/>
      <c r="W172" s="19"/>
      <c r="X172" s="19"/>
      <c r="Y172" s="19"/>
      <c r="Z172" s="19"/>
      <c r="AA172" s="19"/>
      <c r="AB172" s="16"/>
    </row>
    <row r="173" spans="1:28">
      <c r="A173" s="16"/>
      <c r="B173" s="16"/>
      <c r="C173" s="16"/>
      <c r="D173" s="16"/>
      <c r="E173" s="16"/>
      <c r="F173" s="1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9"/>
      <c r="V173" s="19"/>
      <c r="W173" s="19"/>
      <c r="X173" s="19"/>
      <c r="Y173" s="19"/>
      <c r="Z173" s="19"/>
      <c r="AA173" s="19"/>
      <c r="AB173" s="16"/>
    </row>
    <row r="174" spans="1:28">
      <c r="A174" s="16"/>
      <c r="B174" s="16"/>
      <c r="C174" s="16"/>
      <c r="D174" s="16"/>
      <c r="E174" s="16"/>
      <c r="F174" s="1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9"/>
      <c r="V174" s="19"/>
      <c r="W174" s="19"/>
      <c r="X174" s="19"/>
      <c r="Y174" s="19"/>
      <c r="Z174" s="19"/>
      <c r="AA174" s="19"/>
      <c r="AB174" s="16"/>
    </row>
    <row r="175" spans="1:28">
      <c r="A175" s="16"/>
      <c r="B175" s="16"/>
      <c r="C175" s="16"/>
      <c r="D175" s="16"/>
      <c r="E175" s="16"/>
      <c r="F175" s="1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9"/>
      <c r="V175" s="19"/>
      <c r="W175" s="19"/>
      <c r="X175" s="19"/>
      <c r="Y175" s="19"/>
      <c r="Z175" s="19"/>
      <c r="AA175" s="19"/>
      <c r="AB175" s="16"/>
    </row>
    <row r="176" spans="1:28">
      <c r="A176" s="16"/>
      <c r="B176" s="16"/>
      <c r="C176" s="16"/>
      <c r="D176" s="16"/>
      <c r="E176" s="16"/>
      <c r="F176" s="1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9"/>
      <c r="V176" s="19"/>
      <c r="W176" s="19"/>
      <c r="X176" s="19"/>
      <c r="Y176" s="19"/>
      <c r="Z176" s="19"/>
      <c r="AA176" s="19"/>
      <c r="AB176" s="16"/>
    </row>
    <row r="177" spans="1:28">
      <c r="A177" s="16"/>
      <c r="B177" s="16"/>
      <c r="C177" s="16"/>
      <c r="D177" s="16"/>
      <c r="E177" s="16"/>
      <c r="F177" s="1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9"/>
      <c r="V177" s="19"/>
      <c r="W177" s="19"/>
      <c r="X177" s="19"/>
      <c r="Y177" s="19"/>
      <c r="Z177" s="19"/>
      <c r="AA177" s="19"/>
      <c r="AB177" s="16"/>
    </row>
    <row r="178" spans="1:28">
      <c r="A178" s="16"/>
      <c r="B178" s="16"/>
      <c r="C178" s="16"/>
      <c r="D178" s="16"/>
      <c r="E178" s="16"/>
      <c r="F178" s="1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9"/>
      <c r="V178" s="19"/>
      <c r="W178" s="19"/>
      <c r="X178" s="19"/>
      <c r="Y178" s="19"/>
      <c r="Z178" s="19"/>
      <c r="AA178" s="19"/>
      <c r="AB178" s="16"/>
    </row>
    <row r="179" spans="1:28">
      <c r="A179" s="16"/>
      <c r="B179" s="16"/>
      <c r="C179" s="16"/>
      <c r="D179" s="16"/>
      <c r="E179" s="16"/>
      <c r="F179" s="1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9"/>
      <c r="V179" s="19"/>
      <c r="W179" s="19"/>
      <c r="X179" s="19"/>
      <c r="Y179" s="19"/>
      <c r="Z179" s="19"/>
      <c r="AA179" s="19"/>
      <c r="AB179" s="16"/>
    </row>
    <row r="180" spans="1:28">
      <c r="A180" s="16"/>
      <c r="B180" s="16"/>
      <c r="C180" s="16"/>
      <c r="D180" s="16"/>
      <c r="E180" s="16"/>
      <c r="F180" s="1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9"/>
      <c r="V180" s="19"/>
      <c r="W180" s="19"/>
      <c r="X180" s="19"/>
      <c r="Y180" s="19"/>
      <c r="Z180" s="19"/>
      <c r="AA180" s="19"/>
      <c r="AB180" s="16"/>
    </row>
    <row r="181" spans="1:28">
      <c r="A181" s="16"/>
      <c r="B181" s="16"/>
      <c r="C181" s="16"/>
      <c r="D181" s="16"/>
      <c r="E181" s="16"/>
      <c r="F181" s="1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9"/>
      <c r="V181" s="19"/>
      <c r="W181" s="19"/>
      <c r="X181" s="19"/>
      <c r="Y181" s="19"/>
      <c r="Z181" s="19"/>
      <c r="AA181" s="19"/>
      <c r="AB181" s="16"/>
    </row>
    <row r="182" spans="1:28">
      <c r="A182" s="16"/>
      <c r="B182" s="16"/>
      <c r="C182" s="16"/>
      <c r="D182" s="16"/>
      <c r="E182" s="16"/>
      <c r="F182" s="1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9"/>
      <c r="V182" s="19"/>
      <c r="W182" s="19"/>
      <c r="X182" s="19"/>
      <c r="Y182" s="19"/>
      <c r="Z182" s="19"/>
      <c r="AA182" s="19"/>
      <c r="AB182" s="16"/>
    </row>
    <row r="183" spans="1:28">
      <c r="A183" s="16"/>
      <c r="B183" s="16"/>
      <c r="C183" s="16"/>
      <c r="D183" s="16"/>
      <c r="E183" s="16"/>
      <c r="F183" s="1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9"/>
      <c r="V183" s="19"/>
      <c r="W183" s="19"/>
      <c r="X183" s="19"/>
      <c r="Y183" s="19"/>
      <c r="Z183" s="19"/>
      <c r="AA183" s="19"/>
      <c r="AB183" s="16"/>
    </row>
    <row r="184" spans="1:28">
      <c r="A184" s="16"/>
      <c r="B184" s="16"/>
      <c r="C184" s="16"/>
      <c r="D184" s="16"/>
      <c r="E184" s="16"/>
      <c r="F184" s="1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9"/>
      <c r="V184" s="19"/>
      <c r="W184" s="19"/>
      <c r="X184" s="19"/>
      <c r="Y184" s="19"/>
      <c r="Z184" s="19"/>
      <c r="AA184" s="19"/>
      <c r="AB184" s="16"/>
    </row>
    <row r="185" spans="1:28">
      <c r="A185" s="16"/>
      <c r="B185" s="16"/>
      <c r="C185" s="16"/>
      <c r="D185" s="16"/>
      <c r="E185" s="16"/>
      <c r="F185" s="1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9"/>
      <c r="V185" s="19"/>
      <c r="W185" s="19"/>
      <c r="X185" s="19"/>
      <c r="Y185" s="19"/>
      <c r="Z185" s="19"/>
      <c r="AA185" s="19"/>
      <c r="AB185" s="16"/>
    </row>
    <row r="186" spans="1:28">
      <c r="A186" s="16"/>
      <c r="B186" s="16"/>
      <c r="C186" s="16"/>
      <c r="D186" s="16"/>
      <c r="E186" s="16"/>
      <c r="F186" s="1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9"/>
      <c r="V186" s="19"/>
      <c r="W186" s="19"/>
      <c r="X186" s="19"/>
      <c r="Y186" s="19"/>
      <c r="Z186" s="19"/>
      <c r="AA186" s="19"/>
      <c r="AB186" s="16"/>
    </row>
    <row r="187" spans="1:28">
      <c r="A187" s="16"/>
      <c r="B187" s="16"/>
      <c r="C187" s="16"/>
      <c r="D187" s="16"/>
      <c r="E187" s="16"/>
      <c r="F187" s="1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9"/>
      <c r="V187" s="19"/>
      <c r="W187" s="19"/>
      <c r="X187" s="19"/>
      <c r="Y187" s="19"/>
      <c r="Z187" s="19"/>
      <c r="AA187" s="19"/>
      <c r="AB187" s="16"/>
    </row>
    <row r="188" spans="1:28">
      <c r="A188" s="16"/>
      <c r="B188" s="16"/>
      <c r="C188" s="16"/>
      <c r="D188" s="16"/>
      <c r="E188" s="16"/>
      <c r="F188" s="1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9"/>
      <c r="V188" s="19"/>
      <c r="W188" s="19"/>
      <c r="X188" s="19"/>
      <c r="Y188" s="19"/>
      <c r="Z188" s="19"/>
      <c r="AA188" s="19"/>
      <c r="AB188" s="16"/>
    </row>
    <row r="189" spans="1:28">
      <c r="A189" s="16"/>
      <c r="B189" s="16"/>
      <c r="C189" s="16"/>
      <c r="D189" s="16"/>
      <c r="E189" s="16"/>
      <c r="F189" s="1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9"/>
      <c r="V189" s="19"/>
      <c r="W189" s="19"/>
      <c r="X189" s="19"/>
      <c r="Y189" s="19"/>
      <c r="Z189" s="19"/>
      <c r="AA189" s="19"/>
      <c r="AB189" s="16"/>
    </row>
    <row r="190" spans="1:28">
      <c r="A190" s="16"/>
      <c r="B190" s="16"/>
      <c r="C190" s="16"/>
      <c r="D190" s="16"/>
      <c r="E190" s="16"/>
      <c r="F190" s="1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9"/>
      <c r="V190" s="19"/>
      <c r="W190" s="19"/>
      <c r="X190" s="19"/>
      <c r="Y190" s="19"/>
      <c r="Z190" s="19"/>
      <c r="AA190" s="19"/>
      <c r="AB190" s="16"/>
    </row>
    <row r="191" spans="1:28">
      <c r="A191" s="16"/>
      <c r="B191" s="16"/>
      <c r="C191" s="16"/>
      <c r="D191" s="16"/>
      <c r="E191" s="16"/>
      <c r="F191" s="1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9"/>
      <c r="V191" s="19"/>
      <c r="W191" s="19"/>
      <c r="X191" s="19"/>
      <c r="Y191" s="19"/>
      <c r="Z191" s="19"/>
      <c r="AA191" s="19"/>
      <c r="AB191" s="16"/>
    </row>
    <row r="192" spans="1:28">
      <c r="A192" s="16"/>
      <c r="B192" s="16"/>
      <c r="C192" s="16"/>
      <c r="D192" s="16"/>
      <c r="E192" s="16"/>
      <c r="F192" s="1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9"/>
      <c r="V192" s="19"/>
      <c r="W192" s="19"/>
      <c r="X192" s="19"/>
      <c r="Y192" s="19"/>
      <c r="Z192" s="19"/>
      <c r="AA192" s="19"/>
      <c r="AB192" s="16"/>
    </row>
    <row r="193" spans="1:28">
      <c r="A193" s="16"/>
      <c r="B193" s="16"/>
      <c r="C193" s="16"/>
      <c r="D193" s="16"/>
      <c r="E193" s="16"/>
      <c r="F193" s="1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9"/>
      <c r="V193" s="19"/>
      <c r="W193" s="19"/>
      <c r="X193" s="19"/>
      <c r="Y193" s="19"/>
      <c r="Z193" s="19"/>
      <c r="AA193" s="19"/>
      <c r="AB193" s="16"/>
    </row>
    <row r="194" spans="1:28">
      <c r="A194" s="16"/>
      <c r="B194" s="16"/>
      <c r="C194" s="16"/>
      <c r="D194" s="16"/>
      <c r="E194" s="16"/>
      <c r="F194" s="1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9"/>
      <c r="V194" s="19"/>
      <c r="W194" s="19"/>
      <c r="X194" s="19"/>
      <c r="Y194" s="19"/>
      <c r="Z194" s="19"/>
      <c r="AA194" s="19"/>
      <c r="AB194" s="16"/>
    </row>
    <row r="195" spans="1:28">
      <c r="A195" s="16"/>
      <c r="B195" s="16"/>
      <c r="C195" s="16"/>
      <c r="D195" s="16"/>
      <c r="E195" s="16"/>
      <c r="F195" s="1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9"/>
      <c r="V195" s="19"/>
      <c r="W195" s="19"/>
      <c r="X195" s="19"/>
      <c r="Y195" s="19"/>
      <c r="Z195" s="19"/>
      <c r="AA195" s="19"/>
      <c r="AB195" s="16"/>
    </row>
    <row r="196" spans="1:28">
      <c r="A196" s="16"/>
      <c r="B196" s="16"/>
      <c r="C196" s="16"/>
      <c r="D196" s="16"/>
      <c r="E196" s="16"/>
      <c r="F196" s="1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9"/>
      <c r="V196" s="19"/>
      <c r="W196" s="19"/>
      <c r="X196" s="19"/>
      <c r="Y196" s="19"/>
      <c r="Z196" s="19"/>
      <c r="AA196" s="19"/>
      <c r="AB196" s="16"/>
    </row>
    <row r="197" spans="1:28">
      <c r="A197" s="16"/>
      <c r="B197" s="16"/>
      <c r="C197" s="16"/>
      <c r="D197" s="16"/>
      <c r="E197" s="16"/>
      <c r="F197" s="1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9"/>
      <c r="V197" s="19"/>
      <c r="W197" s="19"/>
      <c r="X197" s="19"/>
      <c r="Y197" s="19"/>
      <c r="Z197" s="19"/>
      <c r="AA197" s="19"/>
      <c r="AB197" s="16"/>
    </row>
    <row r="198" spans="1:28">
      <c r="A198" s="16"/>
      <c r="B198" s="16"/>
      <c r="C198" s="16"/>
      <c r="D198" s="16"/>
      <c r="E198" s="16"/>
      <c r="F198" s="1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9"/>
      <c r="V198" s="19"/>
      <c r="W198" s="19"/>
      <c r="X198" s="19"/>
      <c r="Y198" s="19"/>
      <c r="Z198" s="19"/>
      <c r="AA198" s="19"/>
      <c r="AB198" s="16"/>
    </row>
    <row r="199" spans="1:28">
      <c r="A199" s="16"/>
      <c r="B199" s="16"/>
      <c r="C199" s="16"/>
      <c r="D199" s="16"/>
      <c r="E199" s="16"/>
      <c r="F199" s="1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9"/>
      <c r="V199" s="19"/>
      <c r="W199" s="19"/>
      <c r="X199" s="19"/>
      <c r="Y199" s="19"/>
      <c r="Z199" s="19"/>
      <c r="AA199" s="19"/>
      <c r="AB199" s="16"/>
    </row>
    <row r="200" spans="1:28">
      <c r="A200" s="16"/>
      <c r="B200" s="16"/>
      <c r="C200" s="16"/>
      <c r="D200" s="16"/>
      <c r="E200" s="16"/>
      <c r="F200" s="1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9"/>
      <c r="V200" s="19"/>
      <c r="W200" s="19"/>
      <c r="X200" s="19"/>
      <c r="Y200" s="19"/>
      <c r="Z200" s="19"/>
      <c r="AA200" s="19"/>
      <c r="AB200" s="16"/>
    </row>
    <row r="201" spans="1:28">
      <c r="A201" s="16"/>
      <c r="B201" s="16"/>
      <c r="C201" s="16"/>
      <c r="D201" s="16"/>
      <c r="E201" s="16"/>
      <c r="F201" s="1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9"/>
      <c r="V201" s="19"/>
      <c r="W201" s="19"/>
      <c r="X201" s="19"/>
      <c r="Y201" s="19"/>
      <c r="Z201" s="19"/>
      <c r="AA201" s="19"/>
      <c r="AB201" s="16"/>
    </row>
    <row r="202" spans="1:28">
      <c r="A202" s="16"/>
      <c r="B202" s="16"/>
      <c r="C202" s="16"/>
      <c r="D202" s="16"/>
      <c r="E202" s="16"/>
      <c r="F202" s="1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9"/>
      <c r="V202" s="19"/>
      <c r="W202" s="19"/>
      <c r="X202" s="19"/>
      <c r="Y202" s="19"/>
      <c r="Z202" s="19"/>
      <c r="AA202" s="19"/>
      <c r="AB202" s="16"/>
    </row>
    <row r="203" spans="1:28">
      <c r="A203" s="16"/>
      <c r="B203" s="16"/>
      <c r="C203" s="16"/>
      <c r="D203" s="16"/>
      <c r="E203" s="16"/>
      <c r="F203" s="1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9"/>
      <c r="V203" s="19"/>
      <c r="W203" s="19"/>
      <c r="X203" s="19"/>
      <c r="Y203" s="19"/>
      <c r="Z203" s="19"/>
      <c r="AA203" s="19"/>
      <c r="AB203" s="16"/>
    </row>
    <row r="204" spans="1:28">
      <c r="A204" s="16"/>
      <c r="B204" s="16"/>
      <c r="C204" s="16"/>
      <c r="D204" s="16"/>
      <c r="E204" s="16"/>
      <c r="F204" s="1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9"/>
      <c r="V204" s="19"/>
      <c r="W204" s="19"/>
      <c r="X204" s="19"/>
      <c r="Y204" s="19"/>
      <c r="Z204" s="19"/>
      <c r="AA204" s="19"/>
      <c r="AB204" s="16"/>
    </row>
    <row r="205" spans="1:28">
      <c r="A205" s="16"/>
      <c r="B205" s="16"/>
      <c r="C205" s="16"/>
      <c r="D205" s="16"/>
      <c r="E205" s="16"/>
      <c r="F205" s="1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9"/>
      <c r="V205" s="19"/>
      <c r="W205" s="19"/>
      <c r="X205" s="19"/>
      <c r="Y205" s="19"/>
      <c r="Z205" s="19"/>
      <c r="AA205" s="19"/>
      <c r="AB205" s="16"/>
    </row>
    <row r="206" spans="1:28">
      <c r="A206" s="16"/>
      <c r="B206" s="16"/>
      <c r="C206" s="16"/>
      <c r="D206" s="16"/>
      <c r="E206" s="16"/>
      <c r="F206" s="1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9"/>
      <c r="V206" s="19"/>
      <c r="W206" s="19"/>
      <c r="X206" s="19"/>
      <c r="Y206" s="19"/>
      <c r="Z206" s="19"/>
      <c r="AA206" s="19"/>
      <c r="AB206" s="16"/>
    </row>
    <row r="207" spans="1:28">
      <c r="A207" s="16"/>
      <c r="B207" s="16"/>
      <c r="C207" s="16"/>
      <c r="D207" s="16"/>
      <c r="E207" s="16"/>
      <c r="F207" s="1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9"/>
      <c r="V207" s="19"/>
      <c r="W207" s="19"/>
      <c r="X207" s="19"/>
      <c r="Y207" s="19"/>
      <c r="Z207" s="19"/>
      <c r="AA207" s="19"/>
      <c r="AB207" s="16"/>
    </row>
    <row r="208" spans="1:28">
      <c r="A208" s="16"/>
      <c r="B208" s="16"/>
      <c r="C208" s="16"/>
      <c r="D208" s="16"/>
      <c r="E208" s="16"/>
      <c r="F208" s="1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9"/>
      <c r="V208" s="19"/>
      <c r="W208" s="19"/>
      <c r="X208" s="19"/>
      <c r="Y208" s="19"/>
      <c r="Z208" s="19"/>
      <c r="AA208" s="19"/>
      <c r="AB208" s="16"/>
    </row>
    <row r="209" spans="1:28">
      <c r="A209" s="16"/>
      <c r="B209" s="16"/>
      <c r="C209" s="16"/>
      <c r="D209" s="16"/>
      <c r="E209" s="16"/>
      <c r="F209" s="1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9"/>
      <c r="V209" s="19"/>
      <c r="W209" s="19"/>
      <c r="X209" s="19"/>
      <c r="Y209" s="19"/>
      <c r="Z209" s="19"/>
      <c r="AA209" s="19"/>
      <c r="AB209" s="16"/>
    </row>
    <row r="210" spans="1:28">
      <c r="A210" s="16"/>
      <c r="B210" s="16"/>
      <c r="C210" s="16"/>
      <c r="D210" s="16"/>
      <c r="E210" s="16"/>
      <c r="F210" s="1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9"/>
      <c r="V210" s="19"/>
      <c r="W210" s="19"/>
      <c r="X210" s="19"/>
      <c r="Y210" s="19"/>
      <c r="Z210" s="19"/>
      <c r="AA210" s="19"/>
      <c r="AB210" s="16"/>
    </row>
    <row r="211" spans="1:28">
      <c r="A211" s="16"/>
      <c r="B211" s="16"/>
      <c r="C211" s="16"/>
      <c r="D211" s="16"/>
      <c r="E211" s="16"/>
      <c r="F211" s="1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9"/>
      <c r="V211" s="19"/>
      <c r="W211" s="19"/>
      <c r="X211" s="19"/>
      <c r="Y211" s="19"/>
      <c r="Z211" s="19"/>
      <c r="AA211" s="19"/>
      <c r="AB211" s="16"/>
    </row>
    <row r="212" spans="1:28">
      <c r="A212" s="16"/>
      <c r="B212" s="16"/>
      <c r="C212" s="16"/>
      <c r="D212" s="16"/>
      <c r="E212" s="16"/>
      <c r="F212" s="1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9"/>
      <c r="V212" s="19"/>
      <c r="W212" s="19"/>
      <c r="X212" s="19"/>
      <c r="Y212" s="19"/>
      <c r="Z212" s="19"/>
      <c r="AA212" s="19"/>
      <c r="AB212" s="16"/>
    </row>
    <row r="213" spans="1:28">
      <c r="A213" s="16"/>
      <c r="B213" s="16"/>
      <c r="C213" s="16"/>
      <c r="D213" s="16"/>
      <c r="E213" s="16"/>
      <c r="F213" s="1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9"/>
      <c r="V213" s="19"/>
      <c r="W213" s="19"/>
      <c r="X213" s="19"/>
      <c r="Y213" s="19"/>
      <c r="Z213" s="19"/>
      <c r="AA213" s="19"/>
      <c r="AB213" s="16"/>
    </row>
    <row r="214" spans="1:28">
      <c r="A214" s="16"/>
      <c r="B214" s="16"/>
      <c r="C214" s="16"/>
      <c r="D214" s="16"/>
      <c r="E214" s="16"/>
      <c r="F214" s="1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9"/>
      <c r="V214" s="19"/>
      <c r="W214" s="19"/>
      <c r="X214" s="19"/>
      <c r="Y214" s="19"/>
      <c r="Z214" s="19"/>
      <c r="AA214" s="19"/>
      <c r="AB214" s="16"/>
    </row>
    <row r="215" spans="1:28">
      <c r="A215" s="16"/>
      <c r="B215" s="16"/>
      <c r="C215" s="16"/>
      <c r="D215" s="16"/>
      <c r="E215" s="16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9"/>
      <c r="V215" s="19"/>
      <c r="W215" s="19"/>
      <c r="X215" s="19"/>
      <c r="Y215" s="19"/>
      <c r="Z215" s="19"/>
      <c r="AA215" s="19"/>
      <c r="AB215" s="16"/>
    </row>
    <row r="216" spans="1:28">
      <c r="A216" s="16"/>
      <c r="B216" s="16"/>
      <c r="C216" s="16"/>
      <c r="D216" s="16"/>
      <c r="E216" s="16"/>
      <c r="F216" s="1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9"/>
      <c r="V216" s="19"/>
      <c r="W216" s="19"/>
      <c r="X216" s="19"/>
      <c r="Y216" s="19"/>
      <c r="Z216" s="19"/>
      <c r="AA216" s="19"/>
      <c r="AB216" s="16"/>
    </row>
    <row r="217" spans="1:28">
      <c r="A217" s="16"/>
      <c r="B217" s="16"/>
      <c r="C217" s="16"/>
      <c r="D217" s="16"/>
      <c r="E217" s="16"/>
      <c r="F217" s="1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9"/>
      <c r="V217" s="19"/>
      <c r="W217" s="19"/>
      <c r="X217" s="19"/>
      <c r="Y217" s="19"/>
      <c r="Z217" s="19"/>
      <c r="AA217" s="19"/>
      <c r="AB217" s="16"/>
    </row>
    <row r="218" spans="1:28">
      <c r="A218" s="16"/>
      <c r="B218" s="16"/>
      <c r="C218" s="16"/>
      <c r="D218" s="16"/>
      <c r="E218" s="16"/>
      <c r="F218" s="17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9"/>
      <c r="V218" s="19"/>
      <c r="W218" s="19"/>
      <c r="X218" s="19"/>
      <c r="Y218" s="19"/>
      <c r="Z218" s="19"/>
      <c r="AA218" s="19"/>
      <c r="AB218" s="16"/>
    </row>
    <row r="219" spans="1:28">
      <c r="A219" s="16"/>
      <c r="B219" s="16"/>
      <c r="C219" s="16"/>
      <c r="D219" s="16"/>
      <c r="E219" s="16"/>
      <c r="F219" s="17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9"/>
      <c r="V219" s="19"/>
      <c r="W219" s="19"/>
      <c r="X219" s="19"/>
      <c r="Y219" s="19"/>
      <c r="Z219" s="19"/>
      <c r="AA219" s="19"/>
      <c r="AB219" s="16"/>
    </row>
    <row r="220" spans="1:28">
      <c r="A220" s="16"/>
      <c r="B220" s="16"/>
      <c r="C220" s="16"/>
      <c r="D220" s="16"/>
      <c r="E220" s="16"/>
      <c r="F220" s="1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9"/>
      <c r="V220" s="19"/>
      <c r="W220" s="19"/>
      <c r="X220" s="19"/>
      <c r="Y220" s="19"/>
      <c r="Z220" s="19"/>
      <c r="AA220" s="19"/>
      <c r="AB220" s="16"/>
    </row>
    <row r="221" spans="1:28">
      <c r="A221" s="16"/>
      <c r="B221" s="16"/>
      <c r="C221" s="16"/>
      <c r="D221" s="16"/>
      <c r="E221" s="16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9"/>
      <c r="V221" s="19"/>
      <c r="W221" s="19"/>
      <c r="X221" s="19"/>
      <c r="Y221" s="19"/>
      <c r="Z221" s="19"/>
      <c r="AA221" s="19"/>
      <c r="AB221" s="16"/>
    </row>
    <row r="222" spans="1:28">
      <c r="A222" s="16"/>
      <c r="B222" s="16"/>
      <c r="C222" s="16"/>
      <c r="D222" s="16"/>
      <c r="E222" s="16"/>
      <c r="F222" s="17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9"/>
      <c r="V222" s="19"/>
      <c r="W222" s="19"/>
      <c r="X222" s="19"/>
      <c r="Y222" s="19"/>
      <c r="Z222" s="19"/>
      <c r="AA222" s="19"/>
      <c r="AB222" s="16"/>
    </row>
    <row r="223" spans="1:28">
      <c r="A223" s="16"/>
      <c r="B223" s="16"/>
      <c r="C223" s="16"/>
      <c r="D223" s="16"/>
      <c r="E223" s="16"/>
      <c r="F223" s="1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9"/>
      <c r="V223" s="19"/>
      <c r="W223" s="19"/>
      <c r="X223" s="19"/>
      <c r="Y223" s="19"/>
      <c r="Z223" s="19"/>
      <c r="AA223" s="19"/>
      <c r="AB223" s="16"/>
    </row>
    <row r="224" spans="1:28">
      <c r="A224" s="16"/>
      <c r="B224" s="16"/>
      <c r="C224" s="16"/>
      <c r="D224" s="16"/>
      <c r="E224" s="16"/>
      <c r="F224" s="1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9"/>
      <c r="V224" s="19"/>
      <c r="W224" s="19"/>
      <c r="X224" s="19"/>
      <c r="Y224" s="19"/>
      <c r="Z224" s="19"/>
      <c r="AA224" s="19"/>
      <c r="AB224" s="16"/>
    </row>
    <row r="225" spans="1:28">
      <c r="A225" s="16"/>
      <c r="B225" s="16"/>
      <c r="C225" s="16"/>
      <c r="D225" s="16"/>
      <c r="E225" s="16"/>
      <c r="F225" s="1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9"/>
      <c r="V225" s="19"/>
      <c r="W225" s="19"/>
      <c r="X225" s="19"/>
      <c r="Y225" s="19"/>
      <c r="Z225" s="19"/>
      <c r="AA225" s="19"/>
      <c r="AB225" s="16"/>
    </row>
    <row r="226" spans="1:28">
      <c r="A226" s="16"/>
      <c r="B226" s="16"/>
      <c r="C226" s="16"/>
      <c r="D226" s="16"/>
      <c r="E226" s="16"/>
      <c r="F226" s="17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9"/>
      <c r="V226" s="19"/>
      <c r="W226" s="19"/>
      <c r="X226" s="19"/>
      <c r="Y226" s="19"/>
      <c r="Z226" s="19"/>
      <c r="AA226" s="19"/>
      <c r="AB226" s="16"/>
    </row>
    <row r="227" spans="1:28">
      <c r="A227" s="16"/>
      <c r="B227" s="16"/>
      <c r="C227" s="16"/>
      <c r="D227" s="16"/>
      <c r="E227" s="16"/>
      <c r="F227" s="17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9"/>
      <c r="V227" s="19"/>
      <c r="W227" s="19"/>
      <c r="X227" s="19"/>
      <c r="Y227" s="19"/>
      <c r="Z227" s="19"/>
      <c r="AA227" s="19"/>
      <c r="AB227" s="16"/>
    </row>
    <row r="228" spans="1:28">
      <c r="A228" s="16"/>
      <c r="B228" s="16"/>
      <c r="C228" s="16"/>
      <c r="D228" s="16"/>
      <c r="E228" s="16"/>
      <c r="F228" s="17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9"/>
      <c r="V228" s="19"/>
      <c r="W228" s="19"/>
      <c r="X228" s="19"/>
      <c r="Y228" s="19"/>
      <c r="Z228" s="19"/>
      <c r="AA228" s="19"/>
      <c r="AB228" s="16"/>
    </row>
    <row r="229" spans="1:28">
      <c r="A229" s="16"/>
      <c r="B229" s="16"/>
      <c r="C229" s="16"/>
      <c r="D229" s="16"/>
      <c r="E229" s="16"/>
      <c r="F229" s="1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9"/>
      <c r="V229" s="19"/>
      <c r="W229" s="19"/>
      <c r="X229" s="19"/>
      <c r="Y229" s="19"/>
      <c r="Z229" s="19"/>
      <c r="AA229" s="19"/>
      <c r="AB229" s="16"/>
    </row>
    <row r="230" spans="1:28">
      <c r="A230" s="16"/>
      <c r="B230" s="16"/>
      <c r="C230" s="16"/>
      <c r="D230" s="16"/>
      <c r="E230" s="16"/>
      <c r="F230" s="17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9"/>
      <c r="V230" s="19"/>
      <c r="W230" s="19"/>
      <c r="X230" s="19"/>
      <c r="Y230" s="19"/>
      <c r="Z230" s="19"/>
      <c r="AA230" s="19"/>
      <c r="AB230" s="16"/>
    </row>
    <row r="231" spans="1:28">
      <c r="A231" s="16"/>
      <c r="B231" s="16"/>
      <c r="C231" s="16"/>
      <c r="D231" s="16"/>
      <c r="E231" s="16"/>
      <c r="F231" s="17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9"/>
      <c r="V231" s="19"/>
      <c r="W231" s="19"/>
      <c r="X231" s="19"/>
      <c r="Y231" s="19"/>
      <c r="Z231" s="19"/>
      <c r="AA231" s="19"/>
      <c r="AB231" s="16"/>
    </row>
    <row r="232" spans="1:28">
      <c r="A232" s="16"/>
      <c r="B232" s="16"/>
      <c r="C232" s="16"/>
      <c r="D232" s="16"/>
      <c r="E232" s="16"/>
      <c r="F232" s="1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9"/>
      <c r="V232" s="19"/>
      <c r="W232" s="19"/>
      <c r="X232" s="19"/>
      <c r="Y232" s="19"/>
      <c r="Z232" s="19"/>
      <c r="AA232" s="19"/>
      <c r="AB232" s="16"/>
    </row>
    <row r="233" spans="1:28">
      <c r="A233" s="16"/>
      <c r="B233" s="16"/>
      <c r="C233" s="16"/>
      <c r="D233" s="16"/>
      <c r="E233" s="16"/>
      <c r="F233" s="1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9"/>
      <c r="V233" s="19"/>
      <c r="W233" s="19"/>
      <c r="X233" s="19"/>
      <c r="Y233" s="19"/>
      <c r="Z233" s="19"/>
      <c r="AA233" s="19"/>
      <c r="AB233" s="16"/>
    </row>
    <row r="234" spans="1:28">
      <c r="A234" s="16"/>
      <c r="B234" s="16"/>
      <c r="C234" s="16"/>
      <c r="D234" s="16"/>
      <c r="E234" s="16"/>
      <c r="F234" s="17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9"/>
      <c r="V234" s="19"/>
      <c r="W234" s="19"/>
      <c r="X234" s="19"/>
      <c r="Y234" s="19"/>
      <c r="Z234" s="19"/>
      <c r="AA234" s="19"/>
      <c r="AB234" s="16"/>
    </row>
    <row r="235" spans="1:28">
      <c r="A235" s="16"/>
      <c r="B235" s="16"/>
      <c r="C235" s="16"/>
      <c r="D235" s="16"/>
      <c r="E235" s="16"/>
      <c r="F235" s="17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9"/>
      <c r="V235" s="19"/>
      <c r="W235" s="19"/>
      <c r="X235" s="19"/>
      <c r="Y235" s="19"/>
      <c r="Z235" s="19"/>
      <c r="AA235" s="19"/>
      <c r="AB235" s="16"/>
    </row>
    <row r="236" spans="1:28">
      <c r="A236" s="16"/>
      <c r="B236" s="16"/>
      <c r="C236" s="16"/>
      <c r="D236" s="16"/>
      <c r="E236" s="16"/>
      <c r="F236" s="17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9"/>
      <c r="V236" s="19"/>
      <c r="W236" s="19"/>
      <c r="X236" s="19"/>
      <c r="Y236" s="19"/>
      <c r="Z236" s="19"/>
      <c r="AA236" s="19"/>
      <c r="AB236" s="16"/>
    </row>
    <row r="237" spans="1:28">
      <c r="A237" s="16"/>
      <c r="B237" s="16"/>
      <c r="C237" s="16"/>
      <c r="D237" s="16"/>
      <c r="E237" s="16"/>
      <c r="F237" s="1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9"/>
      <c r="V237" s="19"/>
      <c r="W237" s="19"/>
      <c r="X237" s="19"/>
      <c r="Y237" s="19"/>
      <c r="Z237" s="19"/>
      <c r="AA237" s="19"/>
      <c r="AB237" s="16"/>
    </row>
    <row r="238" spans="1:28">
      <c r="A238" s="16"/>
      <c r="B238" s="16"/>
      <c r="C238" s="16"/>
      <c r="D238" s="16"/>
      <c r="E238" s="16"/>
      <c r="F238" s="17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9"/>
      <c r="V238" s="19"/>
      <c r="W238" s="19"/>
      <c r="X238" s="19"/>
      <c r="Y238" s="19"/>
      <c r="Z238" s="19"/>
      <c r="AA238" s="19"/>
      <c r="AB238" s="16"/>
    </row>
    <row r="239" spans="1:28">
      <c r="A239" s="16"/>
      <c r="B239" s="16"/>
      <c r="C239" s="16"/>
      <c r="D239" s="16"/>
      <c r="E239" s="16"/>
      <c r="F239" s="17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9"/>
      <c r="V239" s="19"/>
      <c r="W239" s="19"/>
      <c r="X239" s="19"/>
      <c r="Y239" s="19"/>
      <c r="Z239" s="19"/>
      <c r="AA239" s="19"/>
      <c r="AB239" s="16"/>
    </row>
    <row r="240" spans="1:28">
      <c r="A240" s="16"/>
      <c r="B240" s="16"/>
      <c r="C240" s="16"/>
      <c r="D240" s="16"/>
      <c r="E240" s="16"/>
      <c r="F240" s="17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9"/>
      <c r="V240" s="19"/>
      <c r="W240" s="19"/>
      <c r="X240" s="19"/>
      <c r="Y240" s="19"/>
      <c r="Z240" s="19"/>
      <c r="AA240" s="19"/>
      <c r="AB240" s="16"/>
    </row>
    <row r="241" spans="1:28">
      <c r="A241" s="16"/>
      <c r="B241" s="16"/>
      <c r="C241" s="16"/>
      <c r="D241" s="16"/>
      <c r="E241" s="16"/>
      <c r="F241" s="17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9"/>
      <c r="V241" s="19"/>
      <c r="W241" s="19"/>
      <c r="X241" s="19"/>
      <c r="Y241" s="19"/>
      <c r="Z241" s="19"/>
      <c r="AA241" s="19"/>
      <c r="AB241" s="16"/>
    </row>
    <row r="242" spans="1:28">
      <c r="A242" s="16"/>
      <c r="B242" s="16"/>
      <c r="C242" s="16"/>
      <c r="D242" s="16"/>
      <c r="E242" s="16"/>
      <c r="F242" s="17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9"/>
      <c r="V242" s="19"/>
      <c r="W242" s="19"/>
      <c r="X242" s="19"/>
      <c r="Y242" s="19"/>
      <c r="Z242" s="19"/>
      <c r="AA242" s="19"/>
      <c r="AB242" s="16"/>
    </row>
    <row r="243" spans="1:28">
      <c r="A243" s="16"/>
      <c r="B243" s="16"/>
      <c r="C243" s="16"/>
      <c r="D243" s="16"/>
      <c r="E243" s="16"/>
      <c r="F243" s="17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9"/>
      <c r="V243" s="19"/>
      <c r="W243" s="19"/>
      <c r="X243" s="19"/>
      <c r="Y243" s="19"/>
      <c r="Z243" s="19"/>
      <c r="AA243" s="19"/>
      <c r="AB243" s="16"/>
    </row>
    <row r="244" spans="1:28">
      <c r="A244" s="16"/>
      <c r="B244" s="16"/>
      <c r="C244" s="16"/>
      <c r="D244" s="16"/>
      <c r="E244" s="16"/>
      <c r="F244" s="1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9"/>
      <c r="V244" s="19"/>
      <c r="W244" s="19"/>
      <c r="X244" s="19"/>
      <c r="Y244" s="19"/>
      <c r="Z244" s="19"/>
      <c r="AA244" s="19"/>
      <c r="AB244" s="16"/>
    </row>
    <row r="245" spans="1:28">
      <c r="A245" s="16"/>
      <c r="B245" s="16"/>
      <c r="C245" s="16"/>
      <c r="D245" s="16"/>
      <c r="E245" s="16"/>
      <c r="F245" s="1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9"/>
      <c r="V245" s="19"/>
      <c r="W245" s="19"/>
      <c r="X245" s="19"/>
      <c r="Y245" s="19"/>
      <c r="Z245" s="19"/>
      <c r="AA245" s="19"/>
      <c r="AB245" s="16"/>
    </row>
    <row r="246" spans="1:28">
      <c r="A246" s="16"/>
      <c r="B246" s="16"/>
      <c r="C246" s="16"/>
      <c r="D246" s="16"/>
      <c r="E246" s="16"/>
      <c r="F246" s="17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9"/>
      <c r="V246" s="19"/>
      <c r="W246" s="19"/>
      <c r="X246" s="19"/>
      <c r="Y246" s="19"/>
      <c r="Z246" s="19"/>
      <c r="AA246" s="19"/>
      <c r="AB246" s="16"/>
    </row>
    <row r="247" spans="1:28">
      <c r="A247" s="16"/>
      <c r="B247" s="16"/>
      <c r="C247" s="16"/>
      <c r="D247" s="16"/>
      <c r="E247" s="16"/>
      <c r="F247" s="1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9"/>
      <c r="V247" s="19"/>
      <c r="W247" s="19"/>
      <c r="X247" s="19"/>
      <c r="Y247" s="19"/>
      <c r="Z247" s="19"/>
      <c r="AA247" s="19"/>
      <c r="AB247" s="16"/>
    </row>
    <row r="248" spans="1:28">
      <c r="A248" s="16"/>
      <c r="B248" s="16"/>
      <c r="C248" s="16"/>
      <c r="D248" s="16"/>
      <c r="E248" s="16"/>
      <c r="F248" s="17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9"/>
      <c r="V248" s="19"/>
      <c r="W248" s="19"/>
      <c r="X248" s="19"/>
      <c r="Y248" s="19"/>
      <c r="Z248" s="19"/>
      <c r="AA248" s="19"/>
      <c r="AB248" s="16"/>
    </row>
    <row r="249" spans="1:28">
      <c r="A249" s="16"/>
      <c r="B249" s="16"/>
      <c r="C249" s="16"/>
      <c r="D249" s="16"/>
      <c r="E249" s="16"/>
      <c r="F249" s="17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9"/>
      <c r="V249" s="19"/>
      <c r="W249" s="19"/>
      <c r="X249" s="19"/>
      <c r="Y249" s="19"/>
      <c r="Z249" s="19"/>
      <c r="AA249" s="19"/>
      <c r="AB249" s="16"/>
    </row>
    <row r="250" spans="1:28">
      <c r="A250" s="16"/>
      <c r="B250" s="16"/>
      <c r="C250" s="16"/>
      <c r="D250" s="16"/>
      <c r="E250" s="16"/>
      <c r="F250" s="17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9"/>
      <c r="V250" s="19"/>
      <c r="W250" s="19"/>
      <c r="X250" s="19"/>
      <c r="Y250" s="19"/>
      <c r="Z250" s="19"/>
      <c r="AA250" s="19"/>
      <c r="AB250" s="16"/>
    </row>
    <row r="251" spans="1:28">
      <c r="A251" s="16"/>
      <c r="B251" s="16"/>
      <c r="C251" s="16"/>
      <c r="D251" s="16"/>
      <c r="E251" s="16"/>
      <c r="F251" s="17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9"/>
      <c r="V251" s="19"/>
      <c r="W251" s="19"/>
      <c r="X251" s="19"/>
      <c r="Y251" s="19"/>
      <c r="Z251" s="19"/>
      <c r="AA251" s="19"/>
      <c r="AB251" s="16"/>
    </row>
    <row r="252" spans="1:28">
      <c r="A252" s="16"/>
      <c r="B252" s="16"/>
      <c r="C252" s="16"/>
      <c r="D252" s="16"/>
      <c r="E252" s="16"/>
      <c r="F252" s="17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9"/>
      <c r="V252" s="19"/>
      <c r="W252" s="19"/>
      <c r="X252" s="19"/>
      <c r="Y252" s="19"/>
      <c r="Z252" s="19"/>
      <c r="AA252" s="19"/>
      <c r="AB252" s="16"/>
    </row>
    <row r="253" spans="1:28">
      <c r="A253" s="16"/>
      <c r="B253" s="16"/>
      <c r="C253" s="16"/>
      <c r="D253" s="16"/>
      <c r="E253" s="16"/>
      <c r="F253" s="17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9"/>
      <c r="V253" s="19"/>
      <c r="W253" s="19"/>
      <c r="X253" s="19"/>
      <c r="Y253" s="19"/>
      <c r="Z253" s="19"/>
      <c r="AA253" s="19"/>
      <c r="AB253" s="16"/>
    </row>
    <row r="254" spans="1:28">
      <c r="A254" s="16"/>
      <c r="B254" s="16"/>
      <c r="C254" s="16"/>
      <c r="D254" s="16"/>
      <c r="E254" s="16"/>
      <c r="F254" s="17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9"/>
      <c r="V254" s="19"/>
      <c r="W254" s="19"/>
      <c r="X254" s="19"/>
      <c r="Y254" s="19"/>
      <c r="Z254" s="19"/>
      <c r="AA254" s="19"/>
      <c r="AB254" s="16"/>
    </row>
    <row r="255" spans="1:28">
      <c r="A255" s="16"/>
      <c r="B255" s="16"/>
      <c r="C255" s="16"/>
      <c r="D255" s="16"/>
      <c r="E255" s="16"/>
      <c r="F255" s="17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9"/>
      <c r="V255" s="19"/>
      <c r="W255" s="19"/>
      <c r="X255" s="19"/>
      <c r="Y255" s="19"/>
      <c r="Z255" s="19"/>
      <c r="AA255" s="19"/>
      <c r="AB255" s="16"/>
    </row>
    <row r="256" spans="1:28">
      <c r="A256" s="16"/>
      <c r="B256" s="16"/>
      <c r="C256" s="16"/>
      <c r="D256" s="16"/>
      <c r="E256" s="16"/>
      <c r="F256" s="1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9"/>
      <c r="V256" s="19"/>
      <c r="W256" s="19"/>
      <c r="X256" s="19"/>
      <c r="Y256" s="19"/>
      <c r="Z256" s="19"/>
      <c r="AA256" s="19"/>
      <c r="AB256" s="16"/>
    </row>
    <row r="257" spans="1:28">
      <c r="A257" s="16"/>
      <c r="B257" s="16"/>
      <c r="C257" s="16"/>
      <c r="D257" s="16"/>
      <c r="E257" s="16"/>
      <c r="F257" s="1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9"/>
      <c r="V257" s="19"/>
      <c r="W257" s="19"/>
      <c r="X257" s="19"/>
      <c r="Y257" s="19"/>
      <c r="Z257" s="19"/>
      <c r="AA257" s="19"/>
      <c r="AB257" s="16"/>
    </row>
    <row r="258" spans="1:28">
      <c r="A258" s="16"/>
      <c r="B258" s="16"/>
      <c r="C258" s="16"/>
      <c r="D258" s="16"/>
      <c r="E258" s="16"/>
      <c r="F258" s="17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9"/>
      <c r="V258" s="19"/>
      <c r="W258" s="19"/>
      <c r="X258" s="19"/>
      <c r="Y258" s="19"/>
      <c r="Z258" s="19"/>
      <c r="AA258" s="19"/>
      <c r="AB258" s="16"/>
    </row>
    <row r="259" spans="1:28">
      <c r="A259" s="16"/>
      <c r="B259" s="16"/>
      <c r="C259" s="16"/>
      <c r="D259" s="16"/>
      <c r="E259" s="16"/>
      <c r="F259" s="1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9"/>
      <c r="V259" s="19"/>
      <c r="W259" s="19"/>
      <c r="X259" s="19"/>
      <c r="Y259" s="19"/>
      <c r="Z259" s="19"/>
      <c r="AA259" s="19"/>
      <c r="AB259" s="16"/>
    </row>
    <row r="260" spans="1:28">
      <c r="A260" s="16"/>
      <c r="B260" s="16"/>
      <c r="C260" s="16"/>
      <c r="D260" s="16"/>
      <c r="E260" s="16"/>
      <c r="F260" s="17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9"/>
      <c r="V260" s="19"/>
      <c r="W260" s="19"/>
      <c r="X260" s="19"/>
      <c r="Y260" s="19"/>
      <c r="Z260" s="19"/>
      <c r="AA260" s="19"/>
      <c r="AB260" s="16"/>
    </row>
    <row r="261" spans="1:28">
      <c r="A261" s="16"/>
      <c r="B261" s="16"/>
      <c r="C261" s="16"/>
      <c r="D261" s="16"/>
      <c r="E261" s="16"/>
      <c r="F261" s="17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9"/>
      <c r="V261" s="19"/>
      <c r="W261" s="19"/>
      <c r="X261" s="19"/>
      <c r="Y261" s="19"/>
      <c r="Z261" s="19"/>
      <c r="AA261" s="19"/>
      <c r="AB261" s="16"/>
    </row>
    <row r="262" spans="1:28">
      <c r="A262" s="16"/>
      <c r="B262" s="16"/>
      <c r="C262" s="16"/>
      <c r="D262" s="16"/>
      <c r="E262" s="16"/>
      <c r="F262" s="17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9"/>
      <c r="V262" s="19"/>
      <c r="W262" s="19"/>
      <c r="X262" s="19"/>
      <c r="Y262" s="19"/>
      <c r="Z262" s="19"/>
      <c r="AA262" s="19"/>
      <c r="AB262" s="16"/>
    </row>
    <row r="263" spans="1:28">
      <c r="A263" s="16"/>
      <c r="B263" s="16"/>
      <c r="C263" s="16"/>
      <c r="D263" s="16"/>
      <c r="E263" s="16"/>
      <c r="F263" s="1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9"/>
      <c r="V263" s="19"/>
      <c r="W263" s="19"/>
      <c r="X263" s="19"/>
      <c r="Y263" s="19"/>
      <c r="Z263" s="19"/>
      <c r="AA263" s="19"/>
      <c r="AB263" s="16"/>
    </row>
    <row r="264" spans="1:28">
      <c r="A264" s="16"/>
      <c r="B264" s="16"/>
      <c r="C264" s="16"/>
      <c r="D264" s="16"/>
      <c r="E264" s="16"/>
      <c r="F264" s="1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9"/>
      <c r="V264" s="19"/>
      <c r="W264" s="19"/>
      <c r="X264" s="19"/>
      <c r="Y264" s="19"/>
      <c r="Z264" s="19"/>
      <c r="AA264" s="19"/>
      <c r="AB264" s="16"/>
    </row>
    <row r="265" spans="1:28">
      <c r="A265" s="16"/>
      <c r="B265" s="16"/>
      <c r="C265" s="16"/>
      <c r="D265" s="16"/>
      <c r="E265" s="16"/>
      <c r="F265" s="1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9"/>
      <c r="V265" s="19"/>
      <c r="W265" s="19"/>
      <c r="X265" s="19"/>
      <c r="Y265" s="19"/>
      <c r="Z265" s="19"/>
      <c r="AA265" s="19"/>
      <c r="AB265" s="16"/>
    </row>
    <row r="266" spans="1:28">
      <c r="A266" s="16"/>
      <c r="B266" s="16"/>
      <c r="C266" s="16"/>
      <c r="D266" s="16"/>
      <c r="E266" s="16"/>
      <c r="F266" s="1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9"/>
      <c r="V266" s="19"/>
      <c r="W266" s="19"/>
      <c r="X266" s="19"/>
      <c r="Y266" s="19"/>
      <c r="Z266" s="19"/>
      <c r="AA266" s="19"/>
      <c r="AB266" s="16"/>
    </row>
    <row r="267" spans="1:28">
      <c r="A267" s="16"/>
      <c r="B267" s="16"/>
      <c r="C267" s="16"/>
      <c r="D267" s="16"/>
      <c r="E267" s="16"/>
      <c r="F267" s="17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9"/>
      <c r="V267" s="19"/>
      <c r="W267" s="19"/>
      <c r="X267" s="19"/>
      <c r="Y267" s="19"/>
      <c r="Z267" s="19"/>
      <c r="AA267" s="19"/>
      <c r="AB267" s="16"/>
    </row>
    <row r="268" spans="1:28">
      <c r="A268" s="16"/>
      <c r="B268" s="16"/>
      <c r="C268" s="16"/>
      <c r="D268" s="16"/>
      <c r="E268" s="16"/>
      <c r="F268" s="1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9"/>
      <c r="V268" s="19"/>
      <c r="W268" s="19"/>
      <c r="X268" s="19"/>
      <c r="Y268" s="19"/>
      <c r="Z268" s="19"/>
      <c r="AA268" s="19"/>
      <c r="AB268" s="16"/>
    </row>
    <row r="269" spans="1:28">
      <c r="A269" s="16"/>
      <c r="B269" s="16"/>
      <c r="C269" s="16"/>
      <c r="D269" s="16"/>
      <c r="E269" s="16"/>
      <c r="F269" s="1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9"/>
      <c r="V269" s="19"/>
      <c r="W269" s="19"/>
      <c r="X269" s="19"/>
      <c r="Y269" s="19"/>
      <c r="Z269" s="19"/>
      <c r="AA269" s="19"/>
      <c r="AB269" s="16"/>
    </row>
    <row r="270" spans="1:28">
      <c r="A270" s="16"/>
      <c r="B270" s="16"/>
      <c r="C270" s="16"/>
      <c r="D270" s="16"/>
      <c r="E270" s="16"/>
      <c r="F270" s="17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9"/>
      <c r="V270" s="19"/>
      <c r="W270" s="19"/>
      <c r="X270" s="19"/>
      <c r="Y270" s="19"/>
      <c r="Z270" s="19"/>
      <c r="AA270" s="19"/>
      <c r="AB270" s="16"/>
    </row>
    <row r="271" spans="1:28">
      <c r="A271" s="16"/>
      <c r="B271" s="16"/>
      <c r="C271" s="16"/>
      <c r="D271" s="16"/>
      <c r="E271" s="16"/>
      <c r="F271" s="17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9"/>
      <c r="V271" s="19"/>
      <c r="W271" s="19"/>
      <c r="X271" s="19"/>
      <c r="Y271" s="19"/>
      <c r="Z271" s="19"/>
      <c r="AA271" s="19"/>
      <c r="AB271" s="16"/>
    </row>
    <row r="272" spans="1:28">
      <c r="A272" s="16"/>
      <c r="B272" s="16"/>
      <c r="C272" s="16"/>
      <c r="D272" s="16"/>
      <c r="E272" s="16"/>
      <c r="F272" s="17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9"/>
      <c r="V272" s="19"/>
      <c r="W272" s="19"/>
      <c r="X272" s="19"/>
      <c r="Y272" s="19"/>
      <c r="Z272" s="19"/>
      <c r="AA272" s="19"/>
      <c r="AB272" s="16"/>
    </row>
    <row r="273" spans="1:28">
      <c r="A273" s="16"/>
      <c r="B273" s="16"/>
      <c r="C273" s="16"/>
      <c r="D273" s="16"/>
      <c r="E273" s="16"/>
      <c r="F273" s="17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9"/>
      <c r="V273" s="19"/>
      <c r="W273" s="19"/>
      <c r="X273" s="19"/>
      <c r="Y273" s="19"/>
      <c r="Z273" s="19"/>
      <c r="AA273" s="19"/>
      <c r="AB273" s="16"/>
    </row>
    <row r="274" spans="1:28">
      <c r="A274" s="16"/>
      <c r="B274" s="16"/>
      <c r="C274" s="16"/>
      <c r="D274" s="16"/>
      <c r="E274" s="16"/>
      <c r="F274" s="17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9"/>
      <c r="V274" s="19"/>
      <c r="W274" s="19"/>
      <c r="X274" s="19"/>
      <c r="Y274" s="19"/>
      <c r="Z274" s="19"/>
      <c r="AA274" s="19"/>
      <c r="AB274" s="16"/>
    </row>
    <row r="275" spans="1:28">
      <c r="A275" s="16"/>
      <c r="B275" s="16"/>
      <c r="C275" s="16"/>
      <c r="D275" s="16"/>
      <c r="E275" s="16"/>
      <c r="F275" s="1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9"/>
      <c r="V275" s="19"/>
      <c r="W275" s="19"/>
      <c r="X275" s="19"/>
      <c r="Y275" s="19"/>
      <c r="Z275" s="19"/>
      <c r="AA275" s="19"/>
      <c r="AB275" s="16"/>
    </row>
    <row r="276" spans="1:28">
      <c r="A276" s="16"/>
      <c r="B276" s="16"/>
      <c r="C276" s="16"/>
      <c r="D276" s="16"/>
      <c r="E276" s="16"/>
      <c r="F276" s="1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9"/>
      <c r="V276" s="19"/>
      <c r="W276" s="19"/>
      <c r="X276" s="19"/>
      <c r="Y276" s="19"/>
      <c r="Z276" s="19"/>
      <c r="AA276" s="19"/>
      <c r="AB276" s="16"/>
    </row>
    <row r="277" spans="1:28">
      <c r="A277" s="16"/>
      <c r="B277" s="16"/>
      <c r="C277" s="16"/>
      <c r="D277" s="16"/>
      <c r="E277" s="16"/>
      <c r="F277" s="1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9"/>
      <c r="V277" s="19"/>
      <c r="W277" s="19"/>
      <c r="X277" s="19"/>
      <c r="Y277" s="19"/>
      <c r="Z277" s="19"/>
      <c r="AA277" s="19"/>
      <c r="AB277" s="16"/>
    </row>
    <row r="278" spans="1:28">
      <c r="A278" s="16"/>
      <c r="B278" s="16"/>
      <c r="C278" s="16"/>
      <c r="D278" s="16"/>
      <c r="E278" s="16"/>
      <c r="F278" s="1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9"/>
      <c r="V278" s="19"/>
      <c r="W278" s="19"/>
      <c r="X278" s="19"/>
      <c r="Y278" s="19"/>
      <c r="Z278" s="19"/>
      <c r="AA278" s="19"/>
      <c r="AB278" s="16"/>
    </row>
    <row r="279" spans="1:28">
      <c r="A279" s="16"/>
      <c r="B279" s="16"/>
      <c r="C279" s="16"/>
      <c r="D279" s="16"/>
      <c r="E279" s="16"/>
      <c r="F279" s="17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9"/>
      <c r="V279" s="19"/>
      <c r="W279" s="19"/>
      <c r="X279" s="19"/>
      <c r="Y279" s="19"/>
      <c r="Z279" s="19"/>
      <c r="AA279" s="19"/>
      <c r="AB279" s="16"/>
    </row>
    <row r="280" spans="1:28">
      <c r="A280" s="16"/>
      <c r="B280" s="16"/>
      <c r="C280" s="16"/>
      <c r="D280" s="16"/>
      <c r="E280" s="16"/>
      <c r="F280" s="17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9"/>
      <c r="V280" s="19"/>
      <c r="W280" s="19"/>
      <c r="X280" s="19"/>
      <c r="Y280" s="19"/>
      <c r="Z280" s="19"/>
      <c r="AA280" s="19"/>
      <c r="AB280" s="16"/>
    </row>
    <row r="281" spans="1:28">
      <c r="A281" s="16"/>
      <c r="B281" s="16"/>
      <c r="C281" s="16"/>
      <c r="D281" s="16"/>
      <c r="E281" s="16"/>
      <c r="F281" s="1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9"/>
      <c r="V281" s="19"/>
      <c r="W281" s="19"/>
      <c r="X281" s="19"/>
      <c r="Y281" s="19"/>
      <c r="Z281" s="19"/>
      <c r="AA281" s="19"/>
      <c r="AB281" s="16"/>
    </row>
    <row r="282" spans="1:28">
      <c r="A282" s="16"/>
      <c r="B282" s="16"/>
      <c r="C282" s="16"/>
      <c r="D282" s="16"/>
      <c r="E282" s="16"/>
      <c r="F282" s="17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9"/>
      <c r="V282" s="19"/>
      <c r="W282" s="19"/>
      <c r="X282" s="19"/>
      <c r="Y282" s="19"/>
      <c r="Z282" s="19"/>
      <c r="AA282" s="19"/>
      <c r="AB282" s="16"/>
    </row>
    <row r="283" spans="1:28">
      <c r="A283" s="16"/>
      <c r="B283" s="16"/>
      <c r="C283" s="16"/>
      <c r="D283" s="16"/>
      <c r="E283" s="16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9"/>
      <c r="V283" s="19"/>
      <c r="W283" s="19"/>
      <c r="X283" s="19"/>
      <c r="Y283" s="19"/>
      <c r="Z283" s="19"/>
      <c r="AA283" s="19"/>
      <c r="AB283" s="16"/>
    </row>
    <row r="284" spans="1:28">
      <c r="A284" s="16"/>
      <c r="B284" s="16"/>
      <c r="C284" s="16"/>
      <c r="D284" s="16"/>
      <c r="E284" s="16"/>
      <c r="F284" s="17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9"/>
      <c r="V284" s="19"/>
      <c r="W284" s="19"/>
      <c r="X284" s="19"/>
      <c r="Y284" s="19"/>
      <c r="Z284" s="19"/>
      <c r="AA284" s="19"/>
      <c r="AB284" s="16"/>
    </row>
    <row r="285" spans="1:28">
      <c r="A285" s="16"/>
      <c r="B285" s="16"/>
      <c r="C285" s="16"/>
      <c r="D285" s="16"/>
      <c r="E285" s="16"/>
      <c r="F285" s="17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9"/>
      <c r="V285" s="19"/>
      <c r="W285" s="19"/>
      <c r="X285" s="19"/>
      <c r="Y285" s="19"/>
      <c r="Z285" s="19"/>
      <c r="AA285" s="19"/>
      <c r="AB285" s="16"/>
    </row>
    <row r="286" spans="1:28">
      <c r="A286" s="16"/>
      <c r="B286" s="16"/>
      <c r="C286" s="16"/>
      <c r="D286" s="16"/>
      <c r="E286" s="16"/>
      <c r="F286" s="17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9"/>
      <c r="V286" s="19"/>
      <c r="W286" s="19"/>
      <c r="X286" s="19"/>
      <c r="Y286" s="19"/>
      <c r="Z286" s="19"/>
      <c r="AA286" s="19"/>
      <c r="AB286" s="16"/>
    </row>
    <row r="287" spans="1:28">
      <c r="A287" s="16"/>
      <c r="B287" s="16"/>
      <c r="C287" s="16"/>
      <c r="D287" s="16"/>
      <c r="E287" s="16"/>
      <c r="F287" s="17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9"/>
      <c r="V287" s="19"/>
      <c r="W287" s="19"/>
      <c r="X287" s="19"/>
      <c r="Y287" s="19"/>
      <c r="Z287" s="19"/>
      <c r="AA287" s="19"/>
      <c r="AB287" s="16"/>
    </row>
    <row r="288" spans="1:28">
      <c r="A288" s="16"/>
      <c r="B288" s="16"/>
      <c r="C288" s="16"/>
      <c r="D288" s="16"/>
      <c r="E288" s="16"/>
      <c r="F288" s="1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9"/>
      <c r="V288" s="19"/>
      <c r="W288" s="19"/>
      <c r="X288" s="19"/>
      <c r="Y288" s="19"/>
      <c r="Z288" s="19"/>
      <c r="AA288" s="19"/>
      <c r="AB288" s="16"/>
    </row>
    <row r="289" spans="1:28">
      <c r="A289" s="16"/>
      <c r="B289" s="16"/>
      <c r="C289" s="16"/>
      <c r="D289" s="16"/>
      <c r="E289" s="16"/>
      <c r="F289" s="1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9"/>
      <c r="V289" s="19"/>
      <c r="W289" s="19"/>
      <c r="X289" s="19"/>
      <c r="Y289" s="19"/>
      <c r="Z289" s="19"/>
      <c r="AA289" s="19"/>
      <c r="AB289" s="16"/>
    </row>
    <row r="290" spans="1:28">
      <c r="A290" s="16"/>
      <c r="B290" s="16"/>
      <c r="C290" s="16"/>
      <c r="D290" s="16"/>
      <c r="E290" s="16"/>
      <c r="F290" s="17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9"/>
      <c r="V290" s="19"/>
      <c r="W290" s="19"/>
      <c r="X290" s="19"/>
      <c r="Y290" s="19"/>
      <c r="Z290" s="19"/>
      <c r="AA290" s="19"/>
      <c r="AB290" s="16"/>
    </row>
    <row r="291" spans="1:28">
      <c r="A291" s="16"/>
      <c r="B291" s="16"/>
      <c r="C291" s="16"/>
      <c r="D291" s="16"/>
      <c r="E291" s="16"/>
      <c r="F291" s="1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9"/>
      <c r="V291" s="19"/>
      <c r="W291" s="19"/>
      <c r="X291" s="19"/>
      <c r="Y291" s="19"/>
      <c r="Z291" s="19"/>
      <c r="AA291" s="19"/>
      <c r="AB291" s="16"/>
    </row>
    <row r="292" spans="1:28">
      <c r="A292" s="16"/>
      <c r="B292" s="16"/>
      <c r="C292" s="16"/>
      <c r="D292" s="16"/>
      <c r="E292" s="16"/>
      <c r="F292" s="17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9"/>
      <c r="V292" s="19"/>
      <c r="W292" s="19"/>
      <c r="X292" s="19"/>
      <c r="Y292" s="19"/>
      <c r="Z292" s="19"/>
      <c r="AA292" s="19"/>
      <c r="AB292" s="16"/>
    </row>
    <row r="293" spans="1:28">
      <c r="A293" s="16"/>
      <c r="B293" s="16"/>
      <c r="C293" s="16"/>
      <c r="D293" s="16"/>
      <c r="E293" s="16"/>
      <c r="F293" s="17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9"/>
      <c r="V293" s="19"/>
      <c r="W293" s="19"/>
      <c r="X293" s="19"/>
      <c r="Y293" s="19"/>
      <c r="Z293" s="19"/>
      <c r="AA293" s="19"/>
      <c r="AB293" s="16"/>
    </row>
    <row r="294" spans="1:28">
      <c r="A294" s="16"/>
      <c r="B294" s="16"/>
      <c r="C294" s="16"/>
      <c r="D294" s="16"/>
      <c r="E294" s="16"/>
      <c r="F294" s="17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9"/>
      <c r="V294" s="19"/>
      <c r="W294" s="19"/>
      <c r="X294" s="19"/>
      <c r="Y294" s="19"/>
      <c r="Z294" s="19"/>
      <c r="AA294" s="19"/>
      <c r="AB294" s="16"/>
    </row>
    <row r="295" spans="1:28">
      <c r="A295" s="16"/>
      <c r="B295" s="16"/>
      <c r="C295" s="16"/>
      <c r="D295" s="16"/>
      <c r="E295" s="16"/>
      <c r="F295" s="1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9"/>
      <c r="V295" s="19"/>
      <c r="W295" s="19"/>
      <c r="X295" s="19"/>
      <c r="Y295" s="19"/>
      <c r="Z295" s="19"/>
      <c r="AA295" s="19"/>
      <c r="AB295" s="16"/>
    </row>
    <row r="296" spans="1:28">
      <c r="A296" s="16"/>
      <c r="B296" s="16"/>
      <c r="C296" s="16"/>
      <c r="D296" s="16"/>
      <c r="E296" s="16"/>
      <c r="F296" s="17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9"/>
      <c r="V296" s="19"/>
      <c r="W296" s="19"/>
      <c r="X296" s="19"/>
      <c r="Y296" s="19"/>
      <c r="Z296" s="19"/>
      <c r="AA296" s="19"/>
      <c r="AB296" s="16"/>
    </row>
    <row r="297" spans="1:28">
      <c r="A297" s="16"/>
      <c r="B297" s="16"/>
      <c r="C297" s="16"/>
      <c r="D297" s="16"/>
      <c r="E297" s="16"/>
      <c r="F297" s="1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9"/>
      <c r="V297" s="19"/>
      <c r="W297" s="19"/>
      <c r="X297" s="19"/>
      <c r="Y297" s="19"/>
      <c r="Z297" s="19"/>
      <c r="AA297" s="19"/>
      <c r="AB297" s="16"/>
    </row>
    <row r="298" spans="1:28">
      <c r="A298" s="16"/>
      <c r="B298" s="16"/>
      <c r="C298" s="16"/>
      <c r="D298" s="16"/>
      <c r="E298" s="16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9"/>
      <c r="V298" s="19"/>
      <c r="W298" s="19"/>
      <c r="X298" s="19"/>
      <c r="Y298" s="19"/>
      <c r="Z298" s="19"/>
      <c r="AA298" s="19"/>
      <c r="AB298" s="16"/>
    </row>
    <row r="299" spans="1:28">
      <c r="A299" s="16"/>
      <c r="B299" s="16"/>
      <c r="C299" s="16"/>
      <c r="D299" s="16"/>
      <c r="E299" s="16"/>
      <c r="F299" s="17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9"/>
      <c r="V299" s="19"/>
      <c r="W299" s="19"/>
      <c r="X299" s="19"/>
      <c r="Y299" s="19"/>
      <c r="Z299" s="19"/>
      <c r="AA299" s="19"/>
      <c r="AB299" s="16"/>
    </row>
    <row r="300" spans="1:28">
      <c r="A300" s="16"/>
      <c r="B300" s="16"/>
      <c r="C300" s="16"/>
      <c r="D300" s="16"/>
      <c r="E300" s="16"/>
      <c r="F300" s="17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9"/>
      <c r="V300" s="19"/>
      <c r="W300" s="19"/>
      <c r="X300" s="19"/>
      <c r="Y300" s="19"/>
      <c r="Z300" s="19"/>
      <c r="AA300" s="19"/>
      <c r="AB300" s="16"/>
    </row>
    <row r="301" spans="1:28">
      <c r="A301" s="16"/>
      <c r="B301" s="16"/>
      <c r="C301" s="16"/>
      <c r="D301" s="16"/>
      <c r="E301" s="16"/>
      <c r="F301" s="1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9"/>
      <c r="V301" s="19"/>
      <c r="W301" s="19"/>
      <c r="X301" s="19"/>
      <c r="Y301" s="19"/>
      <c r="Z301" s="19"/>
      <c r="AA301" s="19"/>
      <c r="AB301" s="16"/>
    </row>
    <row r="302" spans="1:28">
      <c r="A302" s="16"/>
      <c r="B302" s="16"/>
      <c r="C302" s="16"/>
      <c r="D302" s="16"/>
      <c r="E302" s="16"/>
      <c r="F302" s="1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9"/>
      <c r="V302" s="19"/>
      <c r="W302" s="19"/>
      <c r="X302" s="19"/>
      <c r="Y302" s="19"/>
      <c r="Z302" s="19"/>
      <c r="AA302" s="19"/>
      <c r="AB302" s="16"/>
    </row>
    <row r="303" spans="1:28">
      <c r="A303" s="16"/>
      <c r="B303" s="16"/>
      <c r="C303" s="16"/>
      <c r="D303" s="16"/>
      <c r="E303" s="16"/>
      <c r="F303" s="17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9"/>
      <c r="V303" s="19"/>
      <c r="W303" s="19"/>
      <c r="X303" s="19"/>
      <c r="Y303" s="19"/>
      <c r="Z303" s="19"/>
      <c r="AA303" s="19"/>
      <c r="AB303" s="16"/>
    </row>
    <row r="304" spans="1:28">
      <c r="A304" s="16"/>
      <c r="B304" s="16"/>
      <c r="C304" s="16"/>
      <c r="D304" s="16"/>
      <c r="E304" s="16"/>
      <c r="F304" s="17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9"/>
      <c r="V304" s="19"/>
      <c r="W304" s="19"/>
      <c r="X304" s="19"/>
      <c r="Y304" s="19"/>
      <c r="Z304" s="19"/>
      <c r="AA304" s="19"/>
      <c r="AB304" s="16"/>
    </row>
    <row r="305" spans="1:28">
      <c r="A305" s="16"/>
      <c r="B305" s="16"/>
      <c r="C305" s="16"/>
      <c r="D305" s="16"/>
      <c r="E305" s="16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9"/>
      <c r="V305" s="19"/>
      <c r="W305" s="19"/>
      <c r="X305" s="19"/>
      <c r="Y305" s="19"/>
      <c r="Z305" s="19"/>
      <c r="AA305" s="19"/>
      <c r="AB305" s="16"/>
    </row>
    <row r="306" spans="1:28">
      <c r="A306" s="16"/>
      <c r="B306" s="16"/>
      <c r="C306" s="16"/>
      <c r="D306" s="16"/>
      <c r="E306" s="16"/>
      <c r="F306" s="17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9"/>
      <c r="V306" s="19"/>
      <c r="W306" s="19"/>
      <c r="X306" s="19"/>
      <c r="Y306" s="19"/>
      <c r="Z306" s="19"/>
      <c r="AA306" s="19"/>
      <c r="AB306" s="16"/>
    </row>
    <row r="307" spans="1:28">
      <c r="A307" s="16"/>
      <c r="B307" s="16"/>
      <c r="C307" s="16"/>
      <c r="D307" s="16"/>
      <c r="E307" s="16"/>
      <c r="F307" s="17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9"/>
      <c r="V307" s="19"/>
      <c r="W307" s="19"/>
      <c r="X307" s="19"/>
      <c r="Y307" s="19"/>
      <c r="Z307" s="19"/>
      <c r="AA307" s="19"/>
      <c r="AB307" s="16"/>
    </row>
    <row r="308" spans="1:28">
      <c r="A308" s="16"/>
      <c r="B308" s="16"/>
      <c r="C308" s="16"/>
      <c r="D308" s="16"/>
      <c r="E308" s="16"/>
      <c r="F308" s="1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9"/>
      <c r="V308" s="19"/>
      <c r="W308" s="19"/>
      <c r="X308" s="19"/>
      <c r="Y308" s="19"/>
      <c r="Z308" s="19"/>
      <c r="AA308" s="19"/>
      <c r="AB308" s="16"/>
    </row>
    <row r="309" spans="1:28">
      <c r="A309" s="16"/>
      <c r="B309" s="16"/>
      <c r="C309" s="16"/>
      <c r="D309" s="16"/>
      <c r="E309" s="16"/>
      <c r="F309" s="1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9"/>
      <c r="V309" s="19"/>
      <c r="W309" s="19"/>
      <c r="X309" s="19"/>
      <c r="Y309" s="19"/>
      <c r="Z309" s="19"/>
      <c r="AA309" s="19"/>
      <c r="AB309" s="16"/>
    </row>
    <row r="310" spans="1:28">
      <c r="A310" s="16"/>
      <c r="B310" s="16"/>
      <c r="C310" s="16"/>
      <c r="D310" s="16"/>
      <c r="E310" s="16"/>
      <c r="F310" s="17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9"/>
      <c r="V310" s="19"/>
      <c r="W310" s="19"/>
      <c r="X310" s="19"/>
      <c r="Y310" s="19"/>
      <c r="Z310" s="19"/>
      <c r="AA310" s="19"/>
      <c r="AB310" s="16"/>
    </row>
    <row r="311" spans="1:28">
      <c r="A311" s="16"/>
      <c r="B311" s="16"/>
      <c r="C311" s="16"/>
      <c r="D311" s="16"/>
      <c r="E311" s="16"/>
      <c r="F311" s="17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9"/>
      <c r="V311" s="19"/>
      <c r="W311" s="19"/>
      <c r="X311" s="19"/>
      <c r="Y311" s="19"/>
      <c r="Z311" s="19"/>
      <c r="AA311" s="19"/>
      <c r="AB311" s="16"/>
    </row>
    <row r="312" spans="1:28">
      <c r="A312" s="16"/>
      <c r="B312" s="16"/>
      <c r="C312" s="16"/>
      <c r="D312" s="16"/>
      <c r="E312" s="16"/>
      <c r="F312" s="1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9"/>
      <c r="V312" s="19"/>
      <c r="W312" s="19"/>
      <c r="X312" s="19"/>
      <c r="Y312" s="19"/>
      <c r="Z312" s="19"/>
      <c r="AA312" s="19"/>
      <c r="AB312" s="16"/>
    </row>
    <row r="313" spans="1:28">
      <c r="A313" s="16"/>
      <c r="B313" s="16"/>
      <c r="C313" s="16"/>
      <c r="D313" s="16"/>
      <c r="E313" s="16"/>
      <c r="F313" s="17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9"/>
      <c r="V313" s="19"/>
      <c r="W313" s="19"/>
      <c r="X313" s="19"/>
      <c r="Y313" s="19"/>
      <c r="Z313" s="19"/>
      <c r="AA313" s="19"/>
      <c r="AB313" s="16"/>
    </row>
    <row r="314" spans="1:28">
      <c r="A314" s="16"/>
      <c r="B314" s="16"/>
      <c r="C314" s="16"/>
      <c r="D314" s="16"/>
      <c r="E314" s="16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9"/>
      <c r="V314" s="19"/>
      <c r="W314" s="19"/>
      <c r="X314" s="19"/>
      <c r="Y314" s="19"/>
      <c r="Z314" s="19"/>
      <c r="AA314" s="19"/>
      <c r="AB314" s="16"/>
    </row>
    <row r="315" spans="1:28">
      <c r="A315" s="16"/>
      <c r="B315" s="16"/>
      <c r="C315" s="16"/>
      <c r="D315" s="16"/>
      <c r="E315" s="16"/>
      <c r="F315" s="17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9"/>
      <c r="V315" s="19"/>
      <c r="W315" s="19"/>
      <c r="X315" s="19"/>
      <c r="Y315" s="19"/>
      <c r="Z315" s="19"/>
      <c r="AA315" s="19"/>
      <c r="AB315" s="16"/>
    </row>
    <row r="316" spans="1:28">
      <c r="A316" s="16"/>
      <c r="B316" s="16"/>
      <c r="C316" s="16"/>
      <c r="D316" s="16"/>
      <c r="E316" s="16"/>
      <c r="F316" s="17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9"/>
      <c r="V316" s="19"/>
      <c r="W316" s="19"/>
      <c r="X316" s="19"/>
      <c r="Y316" s="19"/>
      <c r="Z316" s="19"/>
      <c r="AA316" s="19"/>
      <c r="AB316" s="16"/>
    </row>
    <row r="317" spans="1:28">
      <c r="A317" s="16"/>
      <c r="B317" s="16"/>
      <c r="C317" s="16"/>
      <c r="D317" s="16"/>
      <c r="E317" s="16"/>
      <c r="F317" s="17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9"/>
      <c r="V317" s="19"/>
      <c r="W317" s="19"/>
      <c r="X317" s="19"/>
      <c r="Y317" s="19"/>
      <c r="Z317" s="19"/>
      <c r="AA317" s="19"/>
      <c r="AB317" s="16"/>
    </row>
    <row r="318" spans="1:28">
      <c r="A318" s="16"/>
      <c r="B318" s="16"/>
      <c r="C318" s="16"/>
      <c r="D318" s="16"/>
      <c r="E318" s="16"/>
      <c r="F318" s="1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9"/>
      <c r="V318" s="19"/>
      <c r="W318" s="19"/>
      <c r="X318" s="19"/>
      <c r="Y318" s="19"/>
      <c r="Z318" s="19"/>
      <c r="AA318" s="19"/>
      <c r="AB318" s="16"/>
    </row>
    <row r="319" spans="1:28">
      <c r="A319" s="16"/>
      <c r="B319" s="16"/>
      <c r="C319" s="16"/>
      <c r="D319" s="16"/>
      <c r="E319" s="16"/>
      <c r="F319" s="1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9"/>
      <c r="V319" s="19"/>
      <c r="W319" s="19"/>
      <c r="X319" s="19"/>
      <c r="Y319" s="19"/>
      <c r="Z319" s="19"/>
      <c r="AA319" s="19"/>
      <c r="AB319" s="16"/>
    </row>
    <row r="320" spans="1:28">
      <c r="A320" s="16"/>
      <c r="B320" s="16"/>
      <c r="C320" s="16"/>
      <c r="D320" s="16"/>
      <c r="E320" s="16"/>
      <c r="F320" s="1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9"/>
      <c r="V320" s="19"/>
      <c r="W320" s="19"/>
      <c r="X320" s="19"/>
      <c r="Y320" s="19"/>
      <c r="Z320" s="19"/>
      <c r="AA320" s="19"/>
      <c r="AB320" s="16"/>
    </row>
    <row r="321" spans="1:28">
      <c r="A321" s="16"/>
      <c r="B321" s="16"/>
      <c r="C321" s="16"/>
      <c r="D321" s="16"/>
      <c r="E321" s="16"/>
      <c r="F321" s="1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9"/>
      <c r="V321" s="19"/>
      <c r="W321" s="19"/>
      <c r="X321" s="19"/>
      <c r="Y321" s="19"/>
      <c r="Z321" s="19"/>
      <c r="AA321" s="19"/>
      <c r="AB321" s="16"/>
    </row>
    <row r="322" spans="1:28">
      <c r="A322" s="16"/>
      <c r="B322" s="16"/>
      <c r="C322" s="16"/>
      <c r="D322" s="16"/>
      <c r="E322" s="16"/>
      <c r="F322" s="17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9"/>
      <c r="V322" s="19"/>
      <c r="W322" s="19"/>
      <c r="X322" s="19"/>
      <c r="Y322" s="19"/>
      <c r="Z322" s="19"/>
      <c r="AA322" s="19"/>
      <c r="AB322" s="16"/>
    </row>
    <row r="323" spans="1:28">
      <c r="A323" s="16"/>
      <c r="B323" s="16"/>
      <c r="C323" s="16"/>
      <c r="D323" s="16"/>
      <c r="E323" s="16"/>
      <c r="F323" s="17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9"/>
      <c r="V323" s="19"/>
      <c r="W323" s="19"/>
      <c r="X323" s="19"/>
      <c r="Y323" s="19"/>
      <c r="Z323" s="19"/>
      <c r="AA323" s="19"/>
      <c r="AB323" s="16"/>
    </row>
    <row r="324" spans="1:28">
      <c r="A324" s="16"/>
      <c r="B324" s="16"/>
      <c r="C324" s="16"/>
      <c r="D324" s="16"/>
      <c r="E324" s="16"/>
      <c r="F324" s="17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9"/>
      <c r="V324" s="19"/>
      <c r="W324" s="19"/>
      <c r="X324" s="19"/>
      <c r="Y324" s="19"/>
      <c r="Z324" s="19"/>
      <c r="AA324" s="19"/>
      <c r="AB324" s="16"/>
    </row>
    <row r="325" spans="1:28">
      <c r="A325" s="16"/>
      <c r="B325" s="16"/>
      <c r="C325" s="16"/>
      <c r="D325" s="16"/>
      <c r="E325" s="16"/>
      <c r="F325" s="17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9"/>
      <c r="V325" s="19"/>
      <c r="W325" s="19"/>
      <c r="X325" s="19"/>
      <c r="Y325" s="19"/>
      <c r="Z325" s="19"/>
      <c r="AA325" s="19"/>
      <c r="AB325" s="16"/>
    </row>
    <row r="326" spans="1:28">
      <c r="A326" s="16"/>
      <c r="B326" s="16"/>
      <c r="C326" s="16"/>
      <c r="D326" s="16"/>
      <c r="E326" s="16"/>
      <c r="F326" s="17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9"/>
      <c r="V326" s="19"/>
      <c r="W326" s="19"/>
      <c r="X326" s="19"/>
      <c r="Y326" s="19"/>
      <c r="Z326" s="19"/>
      <c r="AA326" s="19"/>
      <c r="AB326" s="16"/>
    </row>
    <row r="327" spans="1:28">
      <c r="A327" s="16"/>
      <c r="B327" s="16"/>
      <c r="C327" s="16"/>
      <c r="D327" s="16"/>
      <c r="E327" s="16"/>
      <c r="F327" s="17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9"/>
      <c r="V327" s="19"/>
      <c r="W327" s="19"/>
      <c r="X327" s="19"/>
      <c r="Y327" s="19"/>
      <c r="Z327" s="19"/>
      <c r="AA327" s="19"/>
      <c r="AB327" s="16"/>
    </row>
    <row r="328" spans="1:28">
      <c r="A328" s="16"/>
      <c r="B328" s="16"/>
      <c r="C328" s="16"/>
      <c r="D328" s="16"/>
      <c r="E328" s="16"/>
      <c r="F328" s="17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9"/>
      <c r="V328" s="19"/>
      <c r="W328" s="19"/>
      <c r="X328" s="19"/>
      <c r="Y328" s="19"/>
      <c r="Z328" s="19"/>
      <c r="AA328" s="19"/>
      <c r="AB328" s="16"/>
    </row>
    <row r="329" spans="1:28">
      <c r="A329" s="16"/>
      <c r="B329" s="16"/>
      <c r="C329" s="16"/>
      <c r="D329" s="16"/>
      <c r="E329" s="16"/>
      <c r="F329" s="1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9"/>
      <c r="V329" s="19"/>
      <c r="W329" s="19"/>
      <c r="X329" s="19"/>
      <c r="Y329" s="19"/>
      <c r="Z329" s="19"/>
      <c r="AA329" s="19"/>
      <c r="AB329" s="16"/>
    </row>
    <row r="330" spans="1:28">
      <c r="A330" s="16"/>
      <c r="B330" s="16"/>
      <c r="C330" s="16"/>
      <c r="D330" s="16"/>
      <c r="E330" s="16"/>
      <c r="F330" s="17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9"/>
      <c r="V330" s="19"/>
      <c r="W330" s="19"/>
      <c r="X330" s="19"/>
      <c r="Y330" s="19"/>
      <c r="Z330" s="19"/>
      <c r="AA330" s="19"/>
      <c r="AB330" s="16"/>
    </row>
    <row r="331" spans="1:28">
      <c r="A331" s="16"/>
      <c r="B331" s="16"/>
      <c r="C331" s="16"/>
      <c r="D331" s="16"/>
      <c r="E331" s="16"/>
      <c r="F331" s="17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9"/>
      <c r="V331" s="19"/>
      <c r="W331" s="19"/>
      <c r="X331" s="19"/>
      <c r="Y331" s="19"/>
      <c r="Z331" s="19"/>
      <c r="AA331" s="19"/>
      <c r="AB331" s="16"/>
    </row>
    <row r="332" spans="1:28">
      <c r="A332" s="16"/>
      <c r="B332" s="16"/>
      <c r="C332" s="16"/>
      <c r="D332" s="16"/>
      <c r="E332" s="16"/>
      <c r="F332" s="17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9"/>
      <c r="V332" s="19"/>
      <c r="W332" s="19"/>
      <c r="X332" s="19"/>
      <c r="Y332" s="19"/>
      <c r="Z332" s="19"/>
      <c r="AA332" s="19"/>
      <c r="AB332" s="16"/>
    </row>
    <row r="333" spans="1:28">
      <c r="A333" s="16"/>
      <c r="B333" s="16"/>
      <c r="C333" s="16"/>
      <c r="D333" s="16"/>
      <c r="E333" s="16"/>
      <c r="F333" s="17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9"/>
      <c r="V333" s="19"/>
      <c r="W333" s="19"/>
      <c r="X333" s="19"/>
      <c r="Y333" s="19"/>
      <c r="Z333" s="19"/>
      <c r="AA333" s="19"/>
      <c r="AB333" s="16"/>
    </row>
    <row r="334" spans="1:28">
      <c r="A334" s="16"/>
      <c r="B334" s="16"/>
      <c r="C334" s="16"/>
      <c r="D334" s="16"/>
      <c r="E334" s="16"/>
      <c r="F334" s="17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9"/>
      <c r="V334" s="19"/>
      <c r="W334" s="19"/>
      <c r="X334" s="19"/>
      <c r="Y334" s="19"/>
      <c r="Z334" s="19"/>
      <c r="AA334" s="19"/>
      <c r="AB334" s="16"/>
    </row>
    <row r="335" spans="1:28">
      <c r="A335" s="16"/>
      <c r="B335" s="16"/>
      <c r="C335" s="16"/>
      <c r="D335" s="16"/>
      <c r="E335" s="16"/>
      <c r="F335" s="17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9"/>
      <c r="V335" s="19"/>
      <c r="W335" s="19"/>
      <c r="X335" s="19"/>
      <c r="Y335" s="19"/>
      <c r="Z335" s="19"/>
      <c r="AA335" s="19"/>
      <c r="AB335" s="16"/>
    </row>
    <row r="336" spans="1:28">
      <c r="A336" s="16"/>
      <c r="B336" s="16"/>
      <c r="C336" s="16"/>
      <c r="D336" s="16"/>
      <c r="E336" s="16"/>
      <c r="F336" s="17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9"/>
      <c r="V336" s="19"/>
      <c r="W336" s="19"/>
      <c r="X336" s="19"/>
      <c r="Y336" s="19"/>
      <c r="Z336" s="19"/>
      <c r="AA336" s="19"/>
      <c r="AB336" s="16"/>
    </row>
    <row r="337" spans="1:28">
      <c r="A337" s="16"/>
      <c r="B337" s="16"/>
      <c r="C337" s="16"/>
      <c r="D337" s="16"/>
      <c r="E337" s="16"/>
      <c r="F337" s="17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9"/>
      <c r="V337" s="19"/>
      <c r="W337" s="19"/>
      <c r="X337" s="19"/>
      <c r="Y337" s="19"/>
      <c r="Z337" s="19"/>
      <c r="AA337" s="19"/>
      <c r="AB337" s="16"/>
    </row>
    <row r="338" spans="1:28">
      <c r="A338" s="16"/>
      <c r="B338" s="16"/>
      <c r="C338" s="16"/>
      <c r="D338" s="16"/>
      <c r="E338" s="16"/>
      <c r="F338" s="1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9"/>
      <c r="V338" s="19"/>
      <c r="W338" s="19"/>
      <c r="X338" s="19"/>
      <c r="Y338" s="19"/>
      <c r="Z338" s="19"/>
      <c r="AA338" s="19"/>
      <c r="AB338" s="16"/>
    </row>
    <row r="339" spans="1:28">
      <c r="A339" s="16"/>
      <c r="B339" s="16"/>
      <c r="C339" s="16"/>
      <c r="D339" s="16"/>
      <c r="E339" s="16"/>
      <c r="F339" s="17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9"/>
      <c r="V339" s="19"/>
      <c r="W339" s="19"/>
      <c r="X339" s="19"/>
      <c r="Y339" s="19"/>
      <c r="Z339" s="19"/>
      <c r="AA339" s="19"/>
      <c r="AB339" s="16"/>
    </row>
    <row r="340" spans="1:28">
      <c r="A340" s="16"/>
      <c r="B340" s="16"/>
      <c r="C340" s="16"/>
      <c r="D340" s="16"/>
      <c r="E340" s="16"/>
      <c r="F340" s="17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9"/>
      <c r="V340" s="19"/>
      <c r="W340" s="19"/>
      <c r="X340" s="19"/>
      <c r="Y340" s="19"/>
      <c r="Z340" s="19"/>
      <c r="AA340" s="19"/>
      <c r="AB340" s="16"/>
    </row>
    <row r="341" spans="1:28">
      <c r="A341" s="16"/>
      <c r="B341" s="16"/>
      <c r="C341" s="16"/>
      <c r="D341" s="16"/>
      <c r="E341" s="16"/>
      <c r="F341" s="1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9"/>
      <c r="V341" s="19"/>
      <c r="W341" s="19"/>
      <c r="X341" s="19"/>
      <c r="Y341" s="19"/>
      <c r="Z341" s="19"/>
      <c r="AA341" s="19"/>
      <c r="AB341" s="16"/>
    </row>
    <row r="342" spans="1:28">
      <c r="A342" s="16"/>
      <c r="B342" s="16"/>
      <c r="C342" s="16"/>
      <c r="D342" s="16"/>
      <c r="E342" s="16"/>
      <c r="F342" s="1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9"/>
      <c r="V342" s="19"/>
      <c r="W342" s="19"/>
      <c r="X342" s="19"/>
      <c r="Y342" s="19"/>
      <c r="Z342" s="19"/>
      <c r="AA342" s="19"/>
      <c r="AB342" s="16"/>
    </row>
    <row r="343" spans="1:28">
      <c r="A343" s="16"/>
      <c r="B343" s="16"/>
      <c r="C343" s="16"/>
      <c r="D343" s="16"/>
      <c r="E343" s="16"/>
      <c r="F343" s="17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9"/>
      <c r="V343" s="19"/>
      <c r="W343" s="19"/>
      <c r="X343" s="19"/>
      <c r="Y343" s="19"/>
      <c r="Z343" s="19"/>
      <c r="AA343" s="19"/>
      <c r="AB343" s="16"/>
    </row>
    <row r="344" spans="1:28">
      <c r="A344" s="16"/>
      <c r="B344" s="16"/>
      <c r="C344" s="16"/>
      <c r="D344" s="16"/>
      <c r="E344" s="16"/>
      <c r="F344" s="17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9"/>
      <c r="V344" s="19"/>
      <c r="W344" s="19"/>
      <c r="X344" s="19"/>
      <c r="Y344" s="19"/>
      <c r="Z344" s="19"/>
      <c r="AA344" s="19"/>
      <c r="AB344" s="16"/>
    </row>
    <row r="345" spans="1:28">
      <c r="A345" s="16"/>
      <c r="B345" s="16"/>
      <c r="C345" s="16"/>
      <c r="D345" s="16"/>
      <c r="E345" s="16"/>
      <c r="F345" s="1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9"/>
      <c r="V345" s="19"/>
      <c r="W345" s="19"/>
      <c r="X345" s="19"/>
      <c r="Y345" s="19"/>
      <c r="Z345" s="19"/>
      <c r="AA345" s="19"/>
      <c r="AB345" s="16"/>
    </row>
    <row r="346" spans="1:28">
      <c r="A346" s="16"/>
      <c r="B346" s="16"/>
      <c r="C346" s="16"/>
      <c r="D346" s="16"/>
      <c r="E346" s="16"/>
      <c r="F346" s="1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9"/>
      <c r="V346" s="19"/>
      <c r="W346" s="19"/>
      <c r="X346" s="19"/>
      <c r="Y346" s="19"/>
      <c r="Z346" s="19"/>
      <c r="AA346" s="19"/>
      <c r="AB346" s="16"/>
    </row>
    <row r="347" spans="1:28">
      <c r="A347" s="16"/>
      <c r="B347" s="16"/>
      <c r="C347" s="16"/>
      <c r="D347" s="16"/>
      <c r="E347" s="16"/>
      <c r="F347" s="17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9"/>
      <c r="V347" s="19"/>
      <c r="W347" s="19"/>
      <c r="X347" s="19"/>
      <c r="Y347" s="19"/>
      <c r="Z347" s="19"/>
      <c r="AA347" s="19"/>
      <c r="AB347" s="16"/>
    </row>
    <row r="348" spans="1:28">
      <c r="A348" s="16"/>
      <c r="B348" s="16"/>
      <c r="C348" s="16"/>
      <c r="D348" s="16"/>
      <c r="E348" s="16"/>
      <c r="F348" s="17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9"/>
      <c r="V348" s="19"/>
      <c r="W348" s="19"/>
      <c r="X348" s="19"/>
      <c r="Y348" s="19"/>
      <c r="Z348" s="19"/>
      <c r="AA348" s="19"/>
      <c r="AB348" s="16"/>
    </row>
    <row r="349" spans="1:28">
      <c r="A349" s="16"/>
      <c r="B349" s="16"/>
      <c r="C349" s="16"/>
      <c r="D349" s="16"/>
      <c r="E349" s="16"/>
      <c r="F349" s="1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9"/>
      <c r="V349" s="19"/>
      <c r="W349" s="19"/>
      <c r="X349" s="19"/>
      <c r="Y349" s="19"/>
      <c r="Z349" s="19"/>
      <c r="AA349" s="19"/>
      <c r="AB349" s="16"/>
    </row>
    <row r="350" spans="1:28">
      <c r="A350" s="16"/>
      <c r="B350" s="16"/>
      <c r="C350" s="16"/>
      <c r="D350" s="16"/>
      <c r="E350" s="16"/>
      <c r="F350" s="1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9"/>
      <c r="V350" s="19"/>
      <c r="W350" s="19"/>
      <c r="X350" s="19"/>
      <c r="Y350" s="19"/>
      <c r="Z350" s="19"/>
      <c r="AA350" s="19"/>
      <c r="AB350" s="16"/>
    </row>
    <row r="351" spans="1:28">
      <c r="A351" s="16"/>
      <c r="B351" s="16"/>
      <c r="C351" s="16"/>
      <c r="D351" s="16"/>
      <c r="E351" s="16"/>
      <c r="F351" s="17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9"/>
      <c r="V351" s="19"/>
      <c r="W351" s="19"/>
      <c r="X351" s="19"/>
      <c r="Y351" s="19"/>
      <c r="Z351" s="19"/>
      <c r="AA351" s="19"/>
      <c r="AB351" s="16"/>
    </row>
    <row r="352" spans="1:28">
      <c r="A352" s="16"/>
      <c r="B352" s="16"/>
      <c r="C352" s="16"/>
      <c r="D352" s="16"/>
      <c r="E352" s="16"/>
      <c r="F352" s="17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9"/>
      <c r="V352" s="19"/>
      <c r="W352" s="19"/>
      <c r="X352" s="19"/>
      <c r="Y352" s="19"/>
      <c r="Z352" s="19"/>
      <c r="AA352" s="19"/>
      <c r="AB352" s="16"/>
    </row>
    <row r="353" spans="1:28">
      <c r="A353" s="16"/>
      <c r="B353" s="16"/>
      <c r="C353" s="16"/>
      <c r="D353" s="16"/>
      <c r="E353" s="16"/>
      <c r="F353" s="1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9"/>
      <c r="V353" s="19"/>
      <c r="W353" s="19"/>
      <c r="X353" s="19"/>
      <c r="Y353" s="19"/>
      <c r="Z353" s="19"/>
      <c r="AA353" s="19"/>
      <c r="AB353" s="16"/>
    </row>
    <row r="354" spans="1:28">
      <c r="A354" s="16"/>
      <c r="B354" s="16"/>
      <c r="C354" s="16"/>
      <c r="D354" s="16"/>
      <c r="E354" s="16"/>
      <c r="F354" s="1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9"/>
      <c r="V354" s="19"/>
      <c r="W354" s="19"/>
      <c r="X354" s="19"/>
      <c r="Y354" s="19"/>
      <c r="Z354" s="19"/>
      <c r="AA354" s="19"/>
      <c r="AB354" s="16"/>
    </row>
    <row r="355" spans="1:28">
      <c r="A355" s="16"/>
      <c r="B355" s="16"/>
      <c r="C355" s="16"/>
      <c r="D355" s="16"/>
      <c r="E355" s="16"/>
      <c r="F355" s="17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9"/>
      <c r="V355" s="19"/>
      <c r="W355" s="19"/>
      <c r="X355" s="19"/>
      <c r="Y355" s="19"/>
      <c r="Z355" s="19"/>
      <c r="AA355" s="19"/>
      <c r="AB355" s="16"/>
    </row>
    <row r="356" spans="1:28">
      <c r="A356" s="16"/>
      <c r="B356" s="16"/>
      <c r="C356" s="16"/>
      <c r="D356" s="16"/>
      <c r="E356" s="16"/>
      <c r="F356" s="17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9"/>
      <c r="V356" s="19"/>
      <c r="W356" s="19"/>
      <c r="X356" s="19"/>
      <c r="Y356" s="19"/>
      <c r="Z356" s="19"/>
      <c r="AA356" s="19"/>
      <c r="AB356" s="16"/>
    </row>
    <row r="357" spans="1:28">
      <c r="A357" s="16"/>
      <c r="B357" s="16"/>
      <c r="C357" s="16"/>
      <c r="D357" s="16"/>
      <c r="E357" s="16"/>
      <c r="F357" s="1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9"/>
      <c r="V357" s="19"/>
      <c r="W357" s="19"/>
      <c r="X357" s="19"/>
      <c r="Y357" s="19"/>
      <c r="Z357" s="19"/>
      <c r="AA357" s="19"/>
      <c r="AB357" s="16"/>
    </row>
    <row r="358" spans="1:28">
      <c r="A358" s="16"/>
      <c r="B358" s="16"/>
      <c r="C358" s="16"/>
      <c r="D358" s="16"/>
      <c r="E358" s="16"/>
      <c r="F358" s="1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9"/>
      <c r="V358" s="19"/>
      <c r="W358" s="19"/>
      <c r="X358" s="19"/>
      <c r="Y358" s="19"/>
      <c r="Z358" s="19"/>
      <c r="AA358" s="19"/>
      <c r="AB358" s="16"/>
    </row>
    <row r="359" spans="1:28">
      <c r="A359" s="16"/>
      <c r="B359" s="16"/>
      <c r="C359" s="16"/>
      <c r="D359" s="16"/>
      <c r="E359" s="16"/>
      <c r="F359" s="17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9"/>
      <c r="V359" s="19"/>
      <c r="W359" s="19"/>
      <c r="X359" s="19"/>
      <c r="Y359" s="19"/>
      <c r="Z359" s="19"/>
      <c r="AA359" s="19"/>
      <c r="AB359" s="16"/>
    </row>
    <row r="360" spans="1:28">
      <c r="A360" s="16"/>
      <c r="B360" s="16"/>
      <c r="C360" s="16"/>
      <c r="D360" s="16"/>
      <c r="E360" s="16"/>
      <c r="F360" s="17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9"/>
      <c r="V360" s="19"/>
      <c r="W360" s="19"/>
      <c r="X360" s="19"/>
      <c r="Y360" s="19"/>
      <c r="Z360" s="19"/>
      <c r="AA360" s="19"/>
      <c r="AB360" s="16"/>
    </row>
    <row r="361" spans="1:28">
      <c r="A361" s="16"/>
      <c r="B361" s="16"/>
      <c r="C361" s="16"/>
      <c r="D361" s="16"/>
      <c r="E361" s="16"/>
      <c r="F361" s="1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9"/>
      <c r="V361" s="19"/>
      <c r="W361" s="19"/>
      <c r="X361" s="19"/>
      <c r="Y361" s="19"/>
      <c r="Z361" s="19"/>
      <c r="AA361" s="19"/>
      <c r="AB361" s="16"/>
    </row>
    <row r="362" spans="1:28">
      <c r="A362" s="16"/>
      <c r="B362" s="16"/>
      <c r="C362" s="16"/>
      <c r="D362" s="16"/>
      <c r="E362" s="16"/>
      <c r="F362" s="1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9"/>
      <c r="V362" s="19"/>
      <c r="W362" s="19"/>
      <c r="X362" s="19"/>
      <c r="Y362" s="19"/>
      <c r="Z362" s="19"/>
      <c r="AA362" s="19"/>
      <c r="AB362" s="16"/>
    </row>
    <row r="363" spans="1:28">
      <c r="A363" s="16"/>
      <c r="B363" s="16"/>
      <c r="C363" s="16"/>
      <c r="D363" s="16"/>
      <c r="E363" s="16"/>
      <c r="F363" s="17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9"/>
      <c r="V363" s="19"/>
      <c r="W363" s="19"/>
      <c r="X363" s="19"/>
      <c r="Y363" s="19"/>
      <c r="Z363" s="19"/>
      <c r="AA363" s="19"/>
      <c r="AB363" s="16"/>
    </row>
    <row r="364" spans="1:28">
      <c r="A364" s="16"/>
      <c r="B364" s="16"/>
      <c r="C364" s="16"/>
      <c r="D364" s="16"/>
      <c r="E364" s="16"/>
      <c r="F364" s="17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9"/>
      <c r="V364" s="19"/>
      <c r="W364" s="19"/>
      <c r="X364" s="19"/>
      <c r="Y364" s="19"/>
      <c r="Z364" s="19"/>
      <c r="AA364" s="19"/>
      <c r="AB364" s="16"/>
    </row>
    <row r="365" spans="1:28">
      <c r="A365" s="16"/>
      <c r="B365" s="16"/>
      <c r="C365" s="16"/>
      <c r="D365" s="16"/>
      <c r="E365" s="16"/>
      <c r="F365" s="1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9"/>
      <c r="V365" s="19"/>
      <c r="W365" s="19"/>
      <c r="X365" s="19"/>
      <c r="Y365" s="19"/>
      <c r="Z365" s="19"/>
      <c r="AA365" s="19"/>
      <c r="AB365" s="16"/>
    </row>
    <row r="366" spans="1:28">
      <c r="A366" s="16"/>
      <c r="B366" s="16"/>
      <c r="C366" s="16"/>
      <c r="D366" s="16"/>
      <c r="E366" s="16"/>
      <c r="F366" s="1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9"/>
      <c r="V366" s="19"/>
      <c r="W366" s="19"/>
      <c r="X366" s="19"/>
      <c r="Y366" s="19"/>
      <c r="Z366" s="19"/>
      <c r="AA366" s="19"/>
      <c r="AB366" s="16"/>
    </row>
    <row r="367" spans="1:28">
      <c r="A367" s="16"/>
      <c r="B367" s="16"/>
      <c r="C367" s="16"/>
      <c r="D367" s="16"/>
      <c r="E367" s="16"/>
      <c r="F367" s="17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9"/>
      <c r="V367" s="19"/>
      <c r="W367" s="19"/>
      <c r="X367" s="19"/>
      <c r="Y367" s="19"/>
      <c r="Z367" s="19"/>
      <c r="AA367" s="19"/>
      <c r="AB367" s="16"/>
    </row>
    <row r="368" spans="1:28">
      <c r="A368" s="16"/>
      <c r="B368" s="16"/>
      <c r="C368" s="16"/>
      <c r="D368" s="16"/>
      <c r="E368" s="16"/>
      <c r="F368" s="17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9"/>
      <c r="V368" s="19"/>
      <c r="W368" s="19"/>
      <c r="X368" s="19"/>
      <c r="Y368" s="19"/>
      <c r="Z368" s="19"/>
      <c r="AA368" s="19"/>
      <c r="AB368" s="16"/>
    </row>
    <row r="369" spans="1:28">
      <c r="A369" s="16"/>
      <c r="B369" s="16"/>
      <c r="C369" s="16"/>
      <c r="D369" s="16"/>
      <c r="E369" s="16"/>
      <c r="F369" s="1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9"/>
      <c r="V369" s="19"/>
      <c r="W369" s="19"/>
      <c r="X369" s="19"/>
      <c r="Y369" s="19"/>
      <c r="Z369" s="19"/>
      <c r="AA369" s="19"/>
      <c r="AB369" s="16"/>
    </row>
    <row r="370" spans="1:28">
      <c r="A370" s="16"/>
      <c r="B370" s="16"/>
      <c r="C370" s="16"/>
      <c r="D370" s="16"/>
      <c r="E370" s="16"/>
      <c r="F370" s="1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9"/>
      <c r="V370" s="19"/>
      <c r="W370" s="19"/>
      <c r="X370" s="19"/>
      <c r="Y370" s="19"/>
      <c r="Z370" s="19"/>
      <c r="AA370" s="19"/>
      <c r="AB370" s="16"/>
    </row>
    <row r="371" spans="1:28">
      <c r="A371" s="16"/>
      <c r="B371" s="16"/>
      <c r="C371" s="16"/>
      <c r="D371" s="16"/>
      <c r="E371" s="16"/>
      <c r="F371" s="17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9"/>
      <c r="V371" s="19"/>
      <c r="W371" s="19"/>
      <c r="X371" s="19"/>
      <c r="Y371" s="19"/>
      <c r="Z371" s="19"/>
      <c r="AA371" s="19"/>
      <c r="AB371" s="16"/>
    </row>
    <row r="372" spans="1:28">
      <c r="A372" s="16"/>
      <c r="B372" s="16"/>
      <c r="C372" s="16"/>
      <c r="D372" s="16"/>
      <c r="E372" s="16"/>
      <c r="F372" s="17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9"/>
      <c r="V372" s="19"/>
      <c r="W372" s="19"/>
      <c r="X372" s="19"/>
      <c r="Y372" s="19"/>
      <c r="Z372" s="19"/>
      <c r="AA372" s="19"/>
      <c r="AB372" s="16"/>
    </row>
    <row r="373" spans="1:28">
      <c r="A373" s="16"/>
      <c r="B373" s="16"/>
      <c r="C373" s="16"/>
      <c r="D373" s="16"/>
      <c r="E373" s="16"/>
      <c r="F373" s="1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9"/>
      <c r="V373" s="19"/>
      <c r="W373" s="19"/>
      <c r="X373" s="19"/>
      <c r="Y373" s="19"/>
      <c r="Z373" s="19"/>
      <c r="AA373" s="19"/>
      <c r="AB373" s="16"/>
    </row>
    <row r="374" spans="1:28">
      <c r="A374" s="16"/>
      <c r="B374" s="16"/>
      <c r="C374" s="16"/>
      <c r="D374" s="16"/>
      <c r="E374" s="16"/>
      <c r="F374" s="1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9"/>
      <c r="V374" s="19"/>
      <c r="W374" s="19"/>
      <c r="X374" s="19"/>
      <c r="Y374" s="19"/>
      <c r="Z374" s="19"/>
      <c r="AA374" s="19"/>
      <c r="AB374" s="16"/>
    </row>
    <row r="375" spans="1:28">
      <c r="A375" s="16"/>
      <c r="B375" s="16"/>
      <c r="C375" s="16"/>
      <c r="D375" s="16"/>
      <c r="E375" s="16"/>
      <c r="F375" s="17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9"/>
      <c r="V375" s="19"/>
      <c r="W375" s="19"/>
      <c r="X375" s="19"/>
      <c r="Y375" s="19"/>
      <c r="Z375" s="19"/>
      <c r="AA375" s="19"/>
      <c r="AB375" s="16"/>
    </row>
    <row r="376" spans="1:28">
      <c r="A376" s="16"/>
      <c r="B376" s="16"/>
      <c r="C376" s="16"/>
      <c r="D376" s="16"/>
      <c r="E376" s="16"/>
      <c r="F376" s="17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9"/>
      <c r="V376" s="19"/>
      <c r="W376" s="19"/>
      <c r="X376" s="19"/>
      <c r="Y376" s="19"/>
      <c r="Z376" s="19"/>
      <c r="AA376" s="19"/>
      <c r="AB376" s="16"/>
    </row>
    <row r="377" spans="1:28">
      <c r="A377" s="16"/>
      <c r="B377" s="16"/>
      <c r="C377" s="16"/>
      <c r="D377" s="16"/>
      <c r="E377" s="16"/>
      <c r="F377" s="1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9"/>
      <c r="V377" s="19"/>
      <c r="W377" s="19"/>
      <c r="X377" s="19"/>
      <c r="Y377" s="19"/>
      <c r="Z377" s="19"/>
      <c r="AA377" s="19"/>
      <c r="AB377" s="16"/>
    </row>
    <row r="378" spans="1:28">
      <c r="A378" s="16"/>
      <c r="B378" s="16"/>
      <c r="C378" s="16"/>
      <c r="D378" s="16"/>
      <c r="E378" s="16"/>
      <c r="F378" s="1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9"/>
      <c r="V378" s="19"/>
      <c r="W378" s="19"/>
      <c r="X378" s="19"/>
      <c r="Y378" s="19"/>
      <c r="Z378" s="19"/>
      <c r="AA378" s="19"/>
      <c r="AB378" s="16"/>
    </row>
    <row r="379" spans="1:28">
      <c r="A379" s="16"/>
      <c r="B379" s="16"/>
      <c r="C379" s="16"/>
      <c r="D379" s="16"/>
      <c r="E379" s="16"/>
      <c r="F379" s="17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9"/>
      <c r="V379" s="19"/>
      <c r="W379" s="19"/>
      <c r="X379" s="19"/>
      <c r="Y379" s="19"/>
      <c r="Z379" s="19"/>
      <c r="AA379" s="19"/>
      <c r="AB379" s="16"/>
    </row>
    <row r="380" spans="1:28">
      <c r="A380" s="16"/>
      <c r="B380" s="16"/>
      <c r="C380" s="16"/>
      <c r="D380" s="16"/>
      <c r="E380" s="16"/>
      <c r="F380" s="17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9"/>
      <c r="V380" s="19"/>
      <c r="W380" s="19"/>
      <c r="X380" s="19"/>
      <c r="Y380" s="19"/>
      <c r="Z380" s="19"/>
      <c r="AA380" s="19"/>
      <c r="AB380" s="16"/>
    </row>
    <row r="381" spans="1:28">
      <c r="A381" s="16"/>
      <c r="B381" s="16"/>
      <c r="C381" s="16"/>
      <c r="D381" s="16"/>
      <c r="E381" s="16"/>
      <c r="F381" s="1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9"/>
      <c r="V381" s="19"/>
      <c r="W381" s="19"/>
      <c r="X381" s="19"/>
      <c r="Y381" s="19"/>
      <c r="Z381" s="19"/>
      <c r="AA381" s="19"/>
      <c r="AB381" s="16"/>
    </row>
    <row r="382" spans="1:28">
      <c r="A382" s="16"/>
      <c r="B382" s="16"/>
      <c r="C382" s="16"/>
      <c r="D382" s="16"/>
      <c r="E382" s="16"/>
      <c r="F382" s="1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9"/>
      <c r="V382" s="19"/>
      <c r="W382" s="19"/>
      <c r="X382" s="19"/>
      <c r="Y382" s="19"/>
      <c r="Z382" s="19"/>
      <c r="AA382" s="19"/>
      <c r="AB382" s="16"/>
    </row>
    <row r="383" spans="1:28">
      <c r="A383" s="16"/>
      <c r="B383" s="16"/>
      <c r="C383" s="16"/>
      <c r="D383" s="16"/>
      <c r="E383" s="16"/>
      <c r="F383" s="17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9"/>
      <c r="V383" s="19"/>
      <c r="W383" s="19"/>
      <c r="X383" s="19"/>
      <c r="Y383" s="19"/>
      <c r="Z383" s="19"/>
      <c r="AA383" s="19"/>
      <c r="AB383" s="16"/>
    </row>
    <row r="384" spans="1:28">
      <c r="A384" s="16"/>
      <c r="B384" s="16"/>
      <c r="C384" s="16"/>
      <c r="D384" s="16"/>
      <c r="E384" s="16"/>
      <c r="F384" s="17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9"/>
      <c r="V384" s="19"/>
      <c r="W384" s="19"/>
      <c r="X384" s="19"/>
      <c r="Y384" s="19"/>
      <c r="Z384" s="19"/>
      <c r="AA384" s="19"/>
      <c r="AB384" s="16"/>
    </row>
    <row r="385" spans="1:28">
      <c r="A385" s="16"/>
      <c r="B385" s="16"/>
      <c r="C385" s="16"/>
      <c r="D385" s="16"/>
      <c r="E385" s="16"/>
      <c r="F385" s="1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9"/>
      <c r="V385" s="19"/>
      <c r="W385" s="19"/>
      <c r="X385" s="19"/>
      <c r="Y385" s="19"/>
      <c r="Z385" s="19"/>
      <c r="AA385" s="19"/>
      <c r="AB385" s="16"/>
    </row>
    <row r="386" spans="1:28">
      <c r="A386" s="16"/>
      <c r="B386" s="16"/>
      <c r="C386" s="16"/>
      <c r="D386" s="16"/>
      <c r="E386" s="16"/>
      <c r="F386" s="1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9"/>
      <c r="V386" s="19"/>
      <c r="W386" s="19"/>
      <c r="X386" s="19"/>
      <c r="Y386" s="19"/>
      <c r="Z386" s="19"/>
      <c r="AA386" s="19"/>
      <c r="AB386" s="16"/>
    </row>
    <row r="387" spans="1:28">
      <c r="A387" s="16"/>
      <c r="B387" s="16"/>
      <c r="C387" s="16"/>
      <c r="D387" s="16"/>
      <c r="E387" s="16"/>
      <c r="F387" s="1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9"/>
      <c r="V387" s="19"/>
      <c r="W387" s="19"/>
      <c r="X387" s="19"/>
      <c r="Y387" s="19"/>
      <c r="Z387" s="19"/>
      <c r="AA387" s="19"/>
      <c r="AB387" s="16"/>
    </row>
    <row r="388" spans="1:28">
      <c r="A388" s="16"/>
      <c r="B388" s="16"/>
      <c r="C388" s="16"/>
      <c r="D388" s="16"/>
      <c r="E388" s="16"/>
      <c r="F388" s="1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9"/>
      <c r="V388" s="19"/>
      <c r="W388" s="19"/>
      <c r="X388" s="19"/>
      <c r="Y388" s="19"/>
      <c r="Z388" s="19"/>
      <c r="AA388" s="19"/>
      <c r="AB388" s="16"/>
    </row>
    <row r="389" spans="1:28">
      <c r="A389" s="16"/>
      <c r="B389" s="16"/>
      <c r="C389" s="16"/>
      <c r="D389" s="16"/>
      <c r="E389" s="16"/>
      <c r="F389" s="1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9"/>
      <c r="V389" s="19"/>
      <c r="W389" s="19"/>
      <c r="X389" s="19"/>
      <c r="Y389" s="19"/>
      <c r="Z389" s="19"/>
      <c r="AA389" s="19"/>
      <c r="AB389" s="16"/>
    </row>
    <row r="390" spans="1:28">
      <c r="A390" s="16"/>
      <c r="B390" s="16"/>
      <c r="C390" s="16"/>
      <c r="D390" s="16"/>
      <c r="E390" s="16"/>
      <c r="F390" s="1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9"/>
      <c r="V390" s="19"/>
      <c r="W390" s="19"/>
      <c r="X390" s="19"/>
      <c r="Y390" s="19"/>
      <c r="Z390" s="19"/>
      <c r="AA390" s="19"/>
      <c r="AB390" s="16"/>
    </row>
    <row r="391" spans="1:28">
      <c r="A391" s="16"/>
      <c r="B391" s="16"/>
      <c r="C391" s="16"/>
      <c r="D391" s="16"/>
      <c r="E391" s="16"/>
      <c r="F391" s="1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9"/>
      <c r="V391" s="19"/>
      <c r="W391" s="19"/>
      <c r="X391" s="19"/>
      <c r="Y391" s="19"/>
      <c r="Z391" s="19"/>
      <c r="AA391" s="19"/>
      <c r="AB391" s="16"/>
    </row>
    <row r="392" spans="1:28">
      <c r="A392" s="16"/>
      <c r="B392" s="16"/>
      <c r="C392" s="16"/>
      <c r="D392" s="16"/>
      <c r="E392" s="16"/>
      <c r="F392" s="1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9"/>
      <c r="V392" s="19"/>
      <c r="W392" s="19"/>
      <c r="X392" s="19"/>
      <c r="Y392" s="19"/>
      <c r="Z392" s="19"/>
      <c r="AA392" s="19"/>
      <c r="AB392" s="16"/>
    </row>
    <row r="393" spans="1:28">
      <c r="A393" s="16"/>
      <c r="B393" s="16"/>
      <c r="C393" s="16"/>
      <c r="D393" s="16"/>
      <c r="E393" s="16"/>
      <c r="F393" s="1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9"/>
      <c r="V393" s="19"/>
      <c r="W393" s="19"/>
      <c r="X393" s="19"/>
      <c r="Y393" s="19"/>
      <c r="Z393" s="19"/>
      <c r="AA393" s="19"/>
      <c r="AB393" s="16"/>
    </row>
    <row r="394" spans="1:28">
      <c r="A394" s="16"/>
      <c r="B394" s="16"/>
      <c r="C394" s="16"/>
      <c r="D394" s="16"/>
      <c r="E394" s="16"/>
      <c r="F394" s="1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9"/>
      <c r="V394" s="19"/>
      <c r="W394" s="19"/>
      <c r="X394" s="19"/>
      <c r="Y394" s="19"/>
      <c r="Z394" s="19"/>
      <c r="AA394" s="19"/>
      <c r="AB394" s="16"/>
    </row>
    <row r="395" spans="1:28">
      <c r="A395" s="16"/>
      <c r="B395" s="16"/>
      <c r="C395" s="16"/>
      <c r="D395" s="16"/>
      <c r="E395" s="16"/>
      <c r="F395" s="1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9"/>
      <c r="V395" s="19"/>
      <c r="W395" s="19"/>
      <c r="X395" s="19"/>
      <c r="Y395" s="19"/>
      <c r="Z395" s="19"/>
      <c r="AA395" s="19"/>
      <c r="AB395" s="16"/>
    </row>
    <row r="396" spans="1:28">
      <c r="A396" s="16"/>
      <c r="B396" s="16"/>
      <c r="C396" s="16"/>
      <c r="D396" s="16"/>
      <c r="E396" s="16"/>
      <c r="F396" s="1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9"/>
      <c r="V396" s="19"/>
      <c r="W396" s="19"/>
      <c r="X396" s="19"/>
      <c r="Y396" s="19"/>
      <c r="Z396" s="19"/>
      <c r="AA396" s="19"/>
      <c r="AB396" s="16"/>
    </row>
    <row r="397" spans="1:28">
      <c r="A397" s="16"/>
      <c r="B397" s="16"/>
      <c r="C397" s="16"/>
      <c r="D397" s="16"/>
      <c r="E397" s="16"/>
      <c r="F397" s="1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9"/>
      <c r="V397" s="19"/>
      <c r="W397" s="19"/>
      <c r="X397" s="19"/>
      <c r="Y397" s="19"/>
      <c r="Z397" s="19"/>
      <c r="AA397" s="19"/>
      <c r="AB397" s="16"/>
    </row>
    <row r="398" spans="1:28">
      <c r="A398" s="16"/>
      <c r="B398" s="16"/>
      <c r="C398" s="16"/>
      <c r="D398" s="16"/>
      <c r="E398" s="16"/>
      <c r="F398" s="1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9"/>
      <c r="V398" s="19"/>
      <c r="W398" s="19"/>
      <c r="X398" s="19"/>
      <c r="Y398" s="19"/>
      <c r="Z398" s="19"/>
      <c r="AA398" s="19"/>
      <c r="AB398" s="16"/>
    </row>
    <row r="399" spans="1:28">
      <c r="A399" s="16"/>
      <c r="B399" s="16"/>
      <c r="C399" s="16"/>
      <c r="D399" s="16"/>
      <c r="E399" s="16"/>
      <c r="F399" s="17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9"/>
      <c r="V399" s="19"/>
      <c r="W399" s="19"/>
      <c r="X399" s="19"/>
      <c r="Y399" s="19"/>
      <c r="Z399" s="19"/>
      <c r="AA399" s="19"/>
      <c r="AB399" s="16"/>
    </row>
    <row r="400" spans="1:28">
      <c r="A400" s="16"/>
      <c r="B400" s="16"/>
      <c r="C400" s="16"/>
      <c r="D400" s="16"/>
      <c r="E400" s="16"/>
      <c r="F400" s="17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9"/>
      <c r="V400" s="19"/>
      <c r="W400" s="19"/>
      <c r="X400" s="19"/>
      <c r="Y400" s="19"/>
      <c r="Z400" s="19"/>
      <c r="AA400" s="19"/>
      <c r="AB400" s="16"/>
    </row>
    <row r="401" spans="1:28">
      <c r="A401" s="16"/>
      <c r="B401" s="16"/>
      <c r="C401" s="16"/>
      <c r="D401" s="16"/>
      <c r="E401" s="16"/>
      <c r="F401" s="1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9"/>
      <c r="V401" s="19"/>
      <c r="W401" s="19"/>
      <c r="X401" s="19"/>
      <c r="Y401" s="19"/>
      <c r="Z401" s="19"/>
      <c r="AA401" s="19"/>
      <c r="AB401" s="16"/>
    </row>
    <row r="402" spans="1:28">
      <c r="A402" s="16"/>
      <c r="B402" s="16"/>
      <c r="C402" s="16"/>
      <c r="D402" s="16"/>
      <c r="E402" s="16"/>
      <c r="F402" s="1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9"/>
      <c r="V402" s="19"/>
      <c r="W402" s="19"/>
      <c r="X402" s="19"/>
      <c r="Y402" s="19"/>
      <c r="Z402" s="19"/>
      <c r="AA402" s="19"/>
      <c r="AB402" s="16"/>
    </row>
    <row r="403" spans="1:28">
      <c r="A403" s="16"/>
      <c r="B403" s="16"/>
      <c r="C403" s="16"/>
      <c r="D403" s="16"/>
      <c r="E403" s="16"/>
      <c r="F403" s="17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9"/>
      <c r="V403" s="19"/>
      <c r="W403" s="19"/>
      <c r="X403" s="19"/>
      <c r="Y403" s="19"/>
      <c r="Z403" s="19"/>
      <c r="AA403" s="19"/>
      <c r="AB403" s="16"/>
    </row>
    <row r="404" spans="1:28">
      <c r="A404" s="16"/>
      <c r="B404" s="16"/>
      <c r="C404" s="16"/>
      <c r="D404" s="16"/>
      <c r="E404" s="16"/>
      <c r="F404" s="17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9"/>
      <c r="V404" s="19"/>
      <c r="W404" s="19"/>
      <c r="X404" s="19"/>
      <c r="Y404" s="19"/>
      <c r="Z404" s="19"/>
      <c r="AA404" s="19"/>
      <c r="AB404" s="16"/>
    </row>
    <row r="405" spans="1:28">
      <c r="A405" s="16"/>
      <c r="B405" s="16"/>
      <c r="C405" s="16"/>
      <c r="D405" s="16"/>
      <c r="E405" s="16"/>
      <c r="F405" s="1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9"/>
      <c r="V405" s="19"/>
      <c r="W405" s="19"/>
      <c r="X405" s="19"/>
      <c r="Y405" s="19"/>
      <c r="Z405" s="19"/>
      <c r="AA405" s="19"/>
      <c r="AB405" s="16"/>
    </row>
    <row r="406" spans="1:28">
      <c r="A406" s="16"/>
      <c r="B406" s="16"/>
      <c r="C406" s="16"/>
      <c r="D406" s="16"/>
      <c r="E406" s="16"/>
      <c r="F406" s="1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9"/>
      <c r="V406" s="19"/>
      <c r="W406" s="19"/>
      <c r="X406" s="19"/>
      <c r="Y406" s="19"/>
      <c r="Z406" s="19"/>
      <c r="AA406" s="19"/>
      <c r="AB406" s="16"/>
    </row>
    <row r="407" spans="1:28">
      <c r="A407" s="16"/>
      <c r="B407" s="16"/>
      <c r="C407" s="16"/>
      <c r="D407" s="16"/>
      <c r="E407" s="16"/>
      <c r="F407" s="17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9"/>
      <c r="V407" s="19"/>
      <c r="W407" s="19"/>
      <c r="X407" s="19"/>
      <c r="Y407" s="19"/>
      <c r="Z407" s="19"/>
      <c r="AA407" s="19"/>
      <c r="AB407" s="16"/>
    </row>
    <row r="408" spans="1:28">
      <c r="A408" s="16"/>
      <c r="B408" s="16"/>
      <c r="C408" s="16"/>
      <c r="D408" s="16"/>
      <c r="E408" s="16"/>
      <c r="F408" s="17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9"/>
      <c r="V408" s="19"/>
      <c r="W408" s="19"/>
      <c r="X408" s="19"/>
      <c r="Y408" s="19"/>
      <c r="Z408" s="19"/>
      <c r="AA408" s="19"/>
      <c r="AB408" s="16"/>
    </row>
    <row r="409" spans="1:28">
      <c r="A409" s="16"/>
      <c r="B409" s="16"/>
      <c r="C409" s="16"/>
      <c r="D409" s="16"/>
      <c r="E409" s="16"/>
      <c r="F409" s="1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9"/>
      <c r="V409" s="19"/>
      <c r="W409" s="19"/>
      <c r="X409" s="19"/>
      <c r="Y409" s="19"/>
      <c r="Z409" s="19"/>
      <c r="AA409" s="19"/>
      <c r="AB409" s="16"/>
    </row>
    <row r="410" spans="1:28">
      <c r="A410" s="16"/>
      <c r="B410" s="16"/>
      <c r="C410" s="16"/>
      <c r="D410" s="16"/>
      <c r="E410" s="16"/>
      <c r="F410" s="1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9"/>
      <c r="V410" s="19"/>
      <c r="W410" s="19"/>
      <c r="X410" s="19"/>
      <c r="Y410" s="19"/>
      <c r="Z410" s="19"/>
      <c r="AA410" s="19"/>
      <c r="AB410" s="16"/>
    </row>
    <row r="411" spans="1:28">
      <c r="A411" s="16"/>
      <c r="B411" s="16"/>
      <c r="C411" s="16"/>
      <c r="D411" s="16"/>
      <c r="E411" s="16"/>
      <c r="F411" s="17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9"/>
      <c r="V411" s="19"/>
      <c r="W411" s="19"/>
      <c r="X411" s="19"/>
      <c r="Y411" s="19"/>
      <c r="Z411" s="19"/>
      <c r="AA411" s="19"/>
      <c r="AB411" s="16"/>
    </row>
    <row r="412" spans="1:28">
      <c r="A412" s="16"/>
      <c r="B412" s="16"/>
      <c r="C412" s="16"/>
      <c r="D412" s="16"/>
      <c r="E412" s="16"/>
      <c r="F412" s="17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9"/>
      <c r="V412" s="19"/>
      <c r="W412" s="19"/>
      <c r="X412" s="19"/>
      <c r="Y412" s="19"/>
      <c r="Z412" s="19"/>
      <c r="AA412" s="19"/>
      <c r="AB412" s="16"/>
    </row>
    <row r="413" spans="1:28">
      <c r="A413" s="16"/>
      <c r="B413" s="16"/>
      <c r="C413" s="16"/>
      <c r="D413" s="16"/>
      <c r="E413" s="16"/>
      <c r="F413" s="1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9"/>
      <c r="V413" s="19"/>
      <c r="W413" s="19"/>
      <c r="X413" s="19"/>
      <c r="Y413" s="19"/>
      <c r="Z413" s="19"/>
      <c r="AA413" s="19"/>
      <c r="AB413" s="16"/>
    </row>
    <row r="414" spans="1:28">
      <c r="A414" s="16"/>
      <c r="B414" s="16"/>
      <c r="C414" s="16"/>
      <c r="D414" s="16"/>
      <c r="E414" s="16"/>
      <c r="F414" s="1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9"/>
      <c r="V414" s="19"/>
      <c r="W414" s="19"/>
      <c r="X414" s="19"/>
      <c r="Y414" s="19"/>
      <c r="Z414" s="19"/>
      <c r="AA414" s="19"/>
      <c r="AB414" s="16"/>
    </row>
    <row r="415" spans="1:28">
      <c r="A415" s="16"/>
      <c r="B415" s="16"/>
      <c r="C415" s="16"/>
      <c r="D415" s="16"/>
      <c r="E415" s="16"/>
      <c r="F415" s="17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9"/>
      <c r="V415" s="19"/>
      <c r="W415" s="19"/>
      <c r="X415" s="19"/>
      <c r="Y415" s="19"/>
      <c r="Z415" s="19"/>
      <c r="AA415" s="19"/>
      <c r="AB415" s="16"/>
    </row>
    <row r="416" spans="1:28">
      <c r="A416" s="16"/>
      <c r="B416" s="16"/>
      <c r="C416" s="16"/>
      <c r="D416" s="16"/>
      <c r="E416" s="16"/>
      <c r="F416" s="17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9"/>
      <c r="V416" s="19"/>
      <c r="W416" s="19"/>
      <c r="X416" s="19"/>
      <c r="Y416" s="19"/>
      <c r="Z416" s="19"/>
      <c r="AA416" s="19"/>
      <c r="AB416" s="16"/>
    </row>
    <row r="417" spans="1:28">
      <c r="A417" s="16"/>
      <c r="B417" s="16"/>
      <c r="C417" s="16"/>
      <c r="D417" s="16"/>
      <c r="E417" s="16"/>
      <c r="F417" s="17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9"/>
      <c r="V417" s="19"/>
      <c r="W417" s="19"/>
      <c r="X417" s="19"/>
      <c r="Y417" s="19"/>
      <c r="Z417" s="19"/>
      <c r="AA417" s="19"/>
      <c r="AB417" s="16"/>
    </row>
    <row r="418" spans="1:28">
      <c r="A418" s="16"/>
      <c r="B418" s="16"/>
      <c r="C418" s="16"/>
      <c r="D418" s="16"/>
      <c r="E418" s="16"/>
      <c r="F418" s="17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9"/>
      <c r="V418" s="19"/>
      <c r="W418" s="19"/>
      <c r="X418" s="19"/>
      <c r="Y418" s="19"/>
      <c r="Z418" s="19"/>
      <c r="AA418" s="19"/>
      <c r="AB418" s="16"/>
    </row>
    <row r="419" spans="1:28">
      <c r="A419" s="16"/>
      <c r="B419" s="16"/>
      <c r="C419" s="16"/>
      <c r="D419" s="16"/>
      <c r="E419" s="16"/>
      <c r="F419" s="17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9"/>
      <c r="V419" s="19"/>
      <c r="W419" s="19"/>
      <c r="X419" s="19"/>
      <c r="Y419" s="19"/>
      <c r="Z419" s="19"/>
      <c r="AA419" s="19"/>
      <c r="AB419" s="16"/>
    </row>
    <row r="420" spans="1:28">
      <c r="A420" s="16"/>
      <c r="B420" s="16"/>
      <c r="C420" s="16"/>
      <c r="D420" s="16"/>
      <c r="E420" s="16"/>
      <c r="F420" s="17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9"/>
      <c r="V420" s="19"/>
      <c r="W420" s="19"/>
      <c r="X420" s="19"/>
      <c r="Y420" s="19"/>
      <c r="Z420" s="19"/>
      <c r="AA420" s="19"/>
      <c r="AB420" s="16"/>
    </row>
    <row r="421" spans="1:28">
      <c r="A421" s="16"/>
      <c r="B421" s="16"/>
      <c r="C421" s="16"/>
      <c r="D421" s="16"/>
      <c r="E421" s="16"/>
      <c r="F421" s="17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9"/>
      <c r="V421" s="19"/>
      <c r="W421" s="19"/>
      <c r="X421" s="19"/>
      <c r="Y421" s="19"/>
      <c r="Z421" s="19"/>
      <c r="AA421" s="19"/>
      <c r="AB421" s="16"/>
    </row>
    <row r="422" spans="1:28">
      <c r="A422" s="16"/>
      <c r="B422" s="16"/>
      <c r="C422" s="16"/>
      <c r="D422" s="16"/>
      <c r="E422" s="16"/>
      <c r="F422" s="17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9"/>
      <c r="V422" s="19"/>
      <c r="W422" s="19"/>
      <c r="X422" s="19"/>
      <c r="Y422" s="19"/>
      <c r="Z422" s="19"/>
      <c r="AA422" s="19"/>
      <c r="AB422" s="16"/>
    </row>
    <row r="423" spans="1:28">
      <c r="A423" s="16"/>
      <c r="B423" s="16"/>
      <c r="C423" s="16"/>
      <c r="D423" s="16"/>
      <c r="E423" s="16"/>
      <c r="F423" s="17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9"/>
      <c r="V423" s="19"/>
      <c r="W423" s="19"/>
      <c r="X423" s="19"/>
      <c r="Y423" s="19"/>
      <c r="Z423" s="19"/>
      <c r="AA423" s="19"/>
      <c r="AB423" s="16"/>
    </row>
    <row r="424" spans="1:28">
      <c r="A424" s="16"/>
      <c r="B424" s="16"/>
      <c r="C424" s="16"/>
      <c r="D424" s="16"/>
      <c r="E424" s="16"/>
      <c r="F424" s="17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9"/>
      <c r="V424" s="19"/>
      <c r="W424" s="19"/>
      <c r="X424" s="19"/>
      <c r="Y424" s="19"/>
      <c r="Z424" s="19"/>
      <c r="AA424" s="19"/>
      <c r="AB424" s="16"/>
    </row>
    <row r="425" spans="1:28">
      <c r="A425" s="16"/>
      <c r="B425" s="16"/>
      <c r="C425" s="16"/>
      <c r="D425" s="16"/>
      <c r="E425" s="16"/>
      <c r="F425" s="17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9"/>
      <c r="V425" s="19"/>
      <c r="W425" s="19"/>
      <c r="X425" s="19"/>
      <c r="Y425" s="19"/>
      <c r="Z425" s="19"/>
      <c r="AA425" s="19"/>
      <c r="AB425" s="16"/>
    </row>
    <row r="426" spans="1:28">
      <c r="A426" s="16"/>
      <c r="B426" s="16"/>
      <c r="C426" s="16"/>
      <c r="D426" s="16"/>
      <c r="E426" s="16"/>
      <c r="F426" s="17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9"/>
      <c r="V426" s="19"/>
      <c r="W426" s="19"/>
      <c r="X426" s="19"/>
      <c r="Y426" s="19"/>
      <c r="Z426" s="19"/>
      <c r="AA426" s="19"/>
      <c r="AB426" s="16"/>
    </row>
    <row r="427" spans="1:28">
      <c r="A427" s="16"/>
      <c r="B427" s="16"/>
      <c r="C427" s="16"/>
      <c r="D427" s="16"/>
      <c r="E427" s="16"/>
      <c r="F427" s="17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9"/>
      <c r="V427" s="19"/>
      <c r="W427" s="19"/>
      <c r="X427" s="19"/>
      <c r="Y427" s="19"/>
      <c r="Z427" s="19"/>
      <c r="AA427" s="19"/>
      <c r="AB427" s="16"/>
    </row>
    <row r="428" spans="1:28">
      <c r="A428" s="16"/>
      <c r="B428" s="16"/>
      <c r="C428" s="16"/>
      <c r="D428" s="16"/>
      <c r="E428" s="16"/>
      <c r="F428" s="17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9"/>
      <c r="V428" s="19"/>
      <c r="W428" s="19"/>
      <c r="X428" s="19"/>
      <c r="Y428" s="19"/>
      <c r="Z428" s="19"/>
      <c r="AA428" s="19"/>
      <c r="AB428" s="16"/>
    </row>
    <row r="429" spans="1:28">
      <c r="A429" s="16"/>
      <c r="B429" s="16"/>
      <c r="C429" s="16"/>
      <c r="D429" s="16"/>
      <c r="E429" s="16"/>
      <c r="F429" s="17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9"/>
      <c r="V429" s="19"/>
      <c r="W429" s="19"/>
      <c r="X429" s="19"/>
      <c r="Y429" s="19"/>
      <c r="Z429" s="19"/>
      <c r="AA429" s="19"/>
      <c r="AB429" s="16"/>
    </row>
    <row r="430" spans="1:28">
      <c r="A430" s="16"/>
      <c r="B430" s="16"/>
      <c r="C430" s="16"/>
      <c r="D430" s="16"/>
      <c r="E430" s="16"/>
      <c r="F430" s="17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9"/>
      <c r="V430" s="19"/>
      <c r="W430" s="19"/>
      <c r="X430" s="19"/>
      <c r="Y430" s="19"/>
      <c r="Z430" s="19"/>
      <c r="AA430" s="19"/>
      <c r="AB430" s="16"/>
    </row>
    <row r="431" spans="1:28">
      <c r="A431" s="16"/>
      <c r="B431" s="16"/>
      <c r="C431" s="16"/>
      <c r="D431" s="16"/>
      <c r="E431" s="16"/>
      <c r="F431" s="17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9"/>
      <c r="V431" s="19"/>
      <c r="W431" s="19"/>
      <c r="X431" s="19"/>
      <c r="Y431" s="19"/>
      <c r="Z431" s="19"/>
      <c r="AA431" s="19"/>
      <c r="AB431" s="16"/>
    </row>
    <row r="432" spans="1:28">
      <c r="A432" s="16"/>
      <c r="B432" s="16"/>
      <c r="C432" s="16"/>
      <c r="D432" s="16"/>
      <c r="E432" s="16"/>
      <c r="F432" s="17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9"/>
      <c r="V432" s="19"/>
      <c r="W432" s="19"/>
      <c r="X432" s="19"/>
      <c r="Y432" s="19"/>
      <c r="Z432" s="19"/>
      <c r="AA432" s="19"/>
      <c r="AB432" s="16"/>
    </row>
    <row r="433" spans="1:28">
      <c r="A433" s="16"/>
      <c r="B433" s="16"/>
      <c r="C433" s="16"/>
      <c r="D433" s="16"/>
      <c r="E433" s="16"/>
      <c r="F433" s="17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9"/>
      <c r="V433" s="19"/>
      <c r="W433" s="19"/>
      <c r="X433" s="19"/>
      <c r="Y433" s="19"/>
      <c r="Z433" s="19"/>
      <c r="AA433" s="19"/>
      <c r="AB433" s="16"/>
    </row>
    <row r="434" spans="1:28">
      <c r="A434" s="16"/>
      <c r="B434" s="16"/>
      <c r="C434" s="16"/>
      <c r="D434" s="16"/>
      <c r="E434" s="16"/>
      <c r="F434" s="17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9"/>
      <c r="V434" s="19"/>
      <c r="W434" s="19"/>
      <c r="X434" s="19"/>
      <c r="Y434" s="19"/>
      <c r="Z434" s="19"/>
      <c r="AA434" s="19"/>
      <c r="AB434" s="16"/>
    </row>
    <row r="435" spans="1:28">
      <c r="A435" s="16"/>
      <c r="B435" s="16"/>
      <c r="C435" s="16"/>
      <c r="D435" s="16"/>
      <c r="E435" s="16"/>
      <c r="F435" s="17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9"/>
      <c r="V435" s="19"/>
      <c r="W435" s="19"/>
      <c r="X435" s="19"/>
      <c r="Y435" s="19"/>
      <c r="Z435" s="19"/>
      <c r="AA435" s="19"/>
      <c r="AB435" s="16"/>
    </row>
    <row r="436" spans="1:28">
      <c r="A436" s="16"/>
      <c r="B436" s="16"/>
      <c r="C436" s="16"/>
      <c r="D436" s="16"/>
      <c r="E436" s="16"/>
      <c r="F436" s="17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9"/>
      <c r="V436" s="19"/>
      <c r="W436" s="19"/>
      <c r="X436" s="19"/>
      <c r="Y436" s="19"/>
      <c r="Z436" s="19"/>
      <c r="AA436" s="19"/>
      <c r="AB436" s="16"/>
    </row>
    <row r="437" spans="1:28">
      <c r="A437" s="16"/>
      <c r="B437" s="16"/>
      <c r="C437" s="16"/>
      <c r="D437" s="16"/>
      <c r="E437" s="16"/>
      <c r="F437" s="17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9"/>
      <c r="V437" s="19"/>
      <c r="W437" s="19"/>
      <c r="X437" s="19"/>
      <c r="Y437" s="19"/>
      <c r="Z437" s="19"/>
      <c r="AA437" s="19"/>
      <c r="AB437" s="16"/>
    </row>
    <row r="438" spans="1:28">
      <c r="A438" s="16"/>
      <c r="B438" s="16"/>
      <c r="C438" s="16"/>
      <c r="D438" s="16"/>
      <c r="E438" s="16"/>
      <c r="F438" s="17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9"/>
      <c r="V438" s="19"/>
      <c r="W438" s="19"/>
      <c r="X438" s="19"/>
      <c r="Y438" s="19"/>
      <c r="Z438" s="19"/>
      <c r="AA438" s="19"/>
      <c r="AB438" s="16"/>
    </row>
    <row r="439" spans="1:28">
      <c r="A439" s="16"/>
      <c r="B439" s="16"/>
      <c r="C439" s="16"/>
      <c r="D439" s="16"/>
      <c r="E439" s="16"/>
      <c r="F439" s="17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9"/>
      <c r="V439" s="19"/>
      <c r="W439" s="19"/>
      <c r="X439" s="19"/>
      <c r="Y439" s="19"/>
      <c r="Z439" s="19"/>
      <c r="AA439" s="19"/>
      <c r="AB439" s="16"/>
    </row>
    <row r="440" spans="1:28">
      <c r="A440" s="16"/>
      <c r="B440" s="16"/>
      <c r="C440" s="16"/>
      <c r="D440" s="16"/>
      <c r="E440" s="16"/>
      <c r="F440" s="17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9"/>
      <c r="V440" s="19"/>
      <c r="W440" s="19"/>
      <c r="X440" s="19"/>
      <c r="Y440" s="19"/>
      <c r="Z440" s="19"/>
      <c r="AA440" s="19"/>
      <c r="AB440" s="16"/>
    </row>
    <row r="441" spans="1:28">
      <c r="A441" s="16"/>
      <c r="B441" s="16"/>
      <c r="C441" s="16"/>
      <c r="D441" s="16"/>
      <c r="E441" s="16"/>
      <c r="F441" s="17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9"/>
      <c r="V441" s="19"/>
      <c r="W441" s="19"/>
      <c r="X441" s="19"/>
      <c r="Y441" s="19"/>
      <c r="Z441" s="19"/>
      <c r="AA441" s="19"/>
      <c r="AB441" s="16"/>
    </row>
    <row r="442" spans="1:28">
      <c r="A442" s="16"/>
      <c r="B442" s="16"/>
      <c r="C442" s="16"/>
      <c r="D442" s="16"/>
      <c r="E442" s="16"/>
      <c r="F442" s="17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9"/>
      <c r="V442" s="19"/>
      <c r="W442" s="19"/>
      <c r="X442" s="19"/>
      <c r="Y442" s="19"/>
      <c r="Z442" s="19"/>
      <c r="AA442" s="19"/>
      <c r="AB442" s="16"/>
    </row>
    <row r="443" spans="1:28">
      <c r="A443" s="16"/>
      <c r="B443" s="16"/>
      <c r="C443" s="16"/>
      <c r="D443" s="16"/>
      <c r="E443" s="16"/>
      <c r="F443" s="17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9"/>
      <c r="V443" s="19"/>
      <c r="W443" s="19"/>
      <c r="X443" s="19"/>
      <c r="Y443" s="19"/>
      <c r="Z443" s="19"/>
      <c r="AA443" s="19"/>
      <c r="AB443" s="16"/>
    </row>
    <row r="444" spans="1:28">
      <c r="A444" s="16"/>
      <c r="B444" s="16"/>
      <c r="C444" s="16"/>
      <c r="D444" s="16"/>
      <c r="E444" s="16"/>
      <c r="F444" s="17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9"/>
      <c r="V444" s="19"/>
      <c r="W444" s="19"/>
      <c r="X444" s="19"/>
      <c r="Y444" s="19"/>
      <c r="Z444" s="19"/>
      <c r="AA444" s="19"/>
      <c r="AB444" s="16"/>
    </row>
    <row r="445" spans="1:28">
      <c r="A445" s="16"/>
      <c r="B445" s="16"/>
      <c r="C445" s="16"/>
      <c r="D445" s="16"/>
      <c r="E445" s="16"/>
      <c r="F445" s="17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9"/>
      <c r="V445" s="19"/>
      <c r="W445" s="19"/>
      <c r="X445" s="19"/>
      <c r="Y445" s="19"/>
      <c r="Z445" s="19"/>
      <c r="AA445" s="19"/>
      <c r="AB445" s="16"/>
    </row>
    <row r="446" spans="1:28">
      <c r="A446" s="16"/>
      <c r="B446" s="16"/>
      <c r="C446" s="16"/>
      <c r="D446" s="16"/>
      <c r="E446" s="16"/>
      <c r="F446" s="17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9"/>
      <c r="V446" s="19"/>
      <c r="W446" s="19"/>
      <c r="X446" s="19"/>
      <c r="Y446" s="19"/>
      <c r="Z446" s="19"/>
      <c r="AA446" s="19"/>
      <c r="AB446" s="16"/>
    </row>
    <row r="447" spans="1:28">
      <c r="A447" s="16"/>
      <c r="B447" s="16"/>
      <c r="C447" s="16"/>
      <c r="D447" s="16"/>
      <c r="E447" s="16"/>
      <c r="F447" s="17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9"/>
      <c r="V447" s="19"/>
      <c r="W447" s="19"/>
      <c r="X447" s="19"/>
      <c r="Y447" s="19"/>
      <c r="Z447" s="19"/>
      <c r="AA447" s="19"/>
      <c r="AB447" s="16"/>
    </row>
    <row r="448" spans="1:28">
      <c r="A448" s="16"/>
      <c r="B448" s="16"/>
      <c r="C448" s="16"/>
      <c r="D448" s="16"/>
      <c r="E448" s="16"/>
      <c r="F448" s="17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9"/>
      <c r="V448" s="19"/>
      <c r="W448" s="19"/>
      <c r="X448" s="19"/>
      <c r="Y448" s="19"/>
      <c r="Z448" s="19"/>
      <c r="AA448" s="19"/>
      <c r="AB448" s="16"/>
    </row>
    <row r="449" spans="1:28">
      <c r="A449" s="16"/>
      <c r="B449" s="16"/>
      <c r="C449" s="16"/>
      <c r="D449" s="16"/>
      <c r="E449" s="16"/>
      <c r="F449" s="17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9"/>
      <c r="V449" s="19"/>
      <c r="W449" s="19"/>
      <c r="X449" s="19"/>
      <c r="Y449" s="19"/>
      <c r="Z449" s="19"/>
      <c r="AA449" s="19"/>
      <c r="AB449" s="16"/>
    </row>
    <row r="450" spans="1:28">
      <c r="A450" s="16"/>
      <c r="B450" s="16"/>
      <c r="C450" s="16"/>
      <c r="D450" s="16"/>
      <c r="E450" s="16"/>
      <c r="F450" s="17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9"/>
      <c r="V450" s="19"/>
      <c r="W450" s="19"/>
      <c r="X450" s="19"/>
      <c r="Y450" s="19"/>
      <c r="Z450" s="19"/>
      <c r="AA450" s="19"/>
      <c r="AB450" s="16"/>
    </row>
    <row r="451" spans="1:28">
      <c r="A451" s="16"/>
      <c r="B451" s="16"/>
      <c r="C451" s="16"/>
      <c r="D451" s="16"/>
      <c r="E451" s="16"/>
      <c r="F451" s="17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9"/>
      <c r="V451" s="19"/>
      <c r="W451" s="19"/>
      <c r="X451" s="19"/>
      <c r="Y451" s="19"/>
      <c r="Z451" s="19"/>
      <c r="AA451" s="19"/>
      <c r="AB451" s="16"/>
    </row>
    <row r="452" spans="1:28">
      <c r="A452" s="16"/>
      <c r="B452" s="16"/>
      <c r="C452" s="16"/>
      <c r="D452" s="16"/>
      <c r="E452" s="16"/>
      <c r="F452" s="17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9"/>
      <c r="V452" s="19"/>
      <c r="W452" s="19"/>
      <c r="X452" s="19"/>
      <c r="Y452" s="19"/>
      <c r="Z452" s="19"/>
      <c r="AA452" s="19"/>
      <c r="AB452" s="16"/>
    </row>
    <row r="453" spans="1:28">
      <c r="A453" s="16"/>
      <c r="B453" s="16"/>
      <c r="C453" s="16"/>
      <c r="D453" s="16"/>
      <c r="E453" s="16"/>
      <c r="F453" s="17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9"/>
      <c r="V453" s="19"/>
      <c r="W453" s="19"/>
      <c r="X453" s="19"/>
      <c r="Y453" s="19"/>
      <c r="Z453" s="19"/>
      <c r="AA453" s="19"/>
      <c r="AB453" s="16"/>
    </row>
    <row r="454" spans="1:28">
      <c r="A454" s="16"/>
      <c r="B454" s="16"/>
      <c r="C454" s="16"/>
      <c r="D454" s="16"/>
      <c r="E454" s="16"/>
      <c r="F454" s="17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9"/>
      <c r="V454" s="19"/>
      <c r="W454" s="19"/>
      <c r="X454" s="19"/>
      <c r="Y454" s="19"/>
      <c r="Z454" s="19"/>
      <c r="AA454" s="19"/>
      <c r="AB454" s="16"/>
    </row>
    <row r="455" spans="1:28">
      <c r="A455" s="16"/>
      <c r="B455" s="16"/>
      <c r="C455" s="16"/>
      <c r="D455" s="16"/>
      <c r="E455" s="16"/>
      <c r="F455" s="17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9"/>
      <c r="V455" s="19"/>
      <c r="W455" s="19"/>
      <c r="X455" s="19"/>
      <c r="Y455" s="19"/>
      <c r="Z455" s="19"/>
      <c r="AA455" s="19"/>
      <c r="AB455" s="16"/>
    </row>
    <row r="456" spans="1:28">
      <c r="A456" s="16"/>
      <c r="B456" s="16"/>
      <c r="C456" s="16"/>
      <c r="D456" s="16"/>
      <c r="E456" s="16"/>
      <c r="F456" s="17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9"/>
      <c r="V456" s="19"/>
      <c r="W456" s="19"/>
      <c r="X456" s="19"/>
      <c r="Y456" s="19"/>
      <c r="Z456" s="19"/>
      <c r="AA456" s="19"/>
      <c r="AB456" s="16"/>
    </row>
    <row r="457" spans="1:28">
      <c r="A457" s="16"/>
      <c r="B457" s="16"/>
      <c r="C457" s="16"/>
      <c r="D457" s="16"/>
      <c r="E457" s="16"/>
      <c r="F457" s="17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9"/>
      <c r="V457" s="19"/>
      <c r="W457" s="19"/>
      <c r="X457" s="19"/>
      <c r="Y457" s="19"/>
      <c r="Z457" s="19"/>
      <c r="AA457" s="19"/>
      <c r="AB457" s="16"/>
    </row>
    <row r="458" spans="1:28">
      <c r="A458" s="16"/>
      <c r="B458" s="16"/>
      <c r="C458" s="16"/>
      <c r="D458" s="16"/>
      <c r="E458" s="16"/>
      <c r="F458" s="17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9"/>
      <c r="V458" s="19"/>
      <c r="W458" s="19"/>
      <c r="X458" s="19"/>
      <c r="Y458" s="19"/>
      <c r="Z458" s="19"/>
      <c r="AA458" s="19"/>
      <c r="AB458" s="16"/>
    </row>
    <row r="459" spans="1:28">
      <c r="A459" s="16"/>
      <c r="B459" s="16"/>
      <c r="C459" s="16"/>
      <c r="D459" s="16"/>
      <c r="E459" s="16"/>
      <c r="F459" s="17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9"/>
      <c r="V459" s="19"/>
      <c r="W459" s="19"/>
      <c r="X459" s="19"/>
      <c r="Y459" s="19"/>
      <c r="Z459" s="19"/>
      <c r="AA459" s="19"/>
      <c r="AB459" s="16"/>
    </row>
    <row r="460" spans="1:28">
      <c r="A460" s="16"/>
      <c r="B460" s="16"/>
      <c r="C460" s="16"/>
      <c r="D460" s="16"/>
      <c r="E460" s="16"/>
      <c r="F460" s="17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9"/>
      <c r="V460" s="19"/>
      <c r="W460" s="19"/>
      <c r="X460" s="19"/>
      <c r="Y460" s="19"/>
      <c r="Z460" s="19"/>
      <c r="AA460" s="19"/>
      <c r="AB460" s="16"/>
    </row>
    <row r="461" spans="1:28">
      <c r="A461" s="16"/>
      <c r="B461" s="16"/>
      <c r="C461" s="16"/>
      <c r="D461" s="16"/>
      <c r="E461" s="16"/>
      <c r="F461" s="17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9"/>
      <c r="V461" s="19"/>
      <c r="W461" s="19"/>
      <c r="X461" s="19"/>
      <c r="Y461" s="19"/>
      <c r="Z461" s="19"/>
      <c r="AA461" s="19"/>
      <c r="AB461" s="16"/>
    </row>
    <row r="462" spans="1:28">
      <c r="A462" s="16"/>
      <c r="B462" s="16"/>
      <c r="C462" s="16"/>
      <c r="D462" s="16"/>
      <c r="E462" s="16"/>
      <c r="F462" s="17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9"/>
      <c r="V462" s="19"/>
      <c r="W462" s="19"/>
      <c r="X462" s="19"/>
      <c r="Y462" s="19"/>
      <c r="Z462" s="19"/>
      <c r="AA462" s="19"/>
      <c r="AB462" s="16"/>
    </row>
    <row r="463" spans="1:28">
      <c r="A463" s="16"/>
      <c r="B463" s="16"/>
      <c r="C463" s="16"/>
      <c r="D463" s="16"/>
      <c r="E463" s="16"/>
      <c r="F463" s="17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9"/>
      <c r="V463" s="19"/>
      <c r="W463" s="19"/>
      <c r="X463" s="19"/>
      <c r="Y463" s="19"/>
      <c r="Z463" s="19"/>
      <c r="AA463" s="19"/>
      <c r="AB463" s="16"/>
    </row>
    <row r="464" spans="1:28">
      <c r="A464" s="16"/>
      <c r="B464" s="16"/>
      <c r="C464" s="16"/>
      <c r="D464" s="16"/>
      <c r="E464" s="16"/>
      <c r="F464" s="17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9"/>
      <c r="V464" s="19"/>
      <c r="W464" s="19"/>
      <c r="X464" s="19"/>
      <c r="Y464" s="19"/>
      <c r="Z464" s="19"/>
      <c r="AA464" s="19"/>
      <c r="AB464" s="16"/>
    </row>
    <row r="465" spans="1:28">
      <c r="A465" s="16"/>
      <c r="B465" s="16"/>
      <c r="C465" s="16"/>
      <c r="D465" s="16"/>
      <c r="E465" s="16"/>
      <c r="F465" s="17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9"/>
      <c r="V465" s="19"/>
      <c r="W465" s="19"/>
      <c r="X465" s="19"/>
      <c r="Y465" s="19"/>
      <c r="Z465" s="19"/>
      <c r="AA465" s="19"/>
      <c r="AB465" s="16"/>
    </row>
    <row r="466" spans="1:28">
      <c r="A466" s="16"/>
      <c r="B466" s="16"/>
      <c r="C466" s="16"/>
      <c r="D466" s="16"/>
      <c r="E466" s="16"/>
      <c r="F466" s="17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9"/>
      <c r="V466" s="19"/>
      <c r="W466" s="19"/>
      <c r="X466" s="19"/>
      <c r="Y466" s="19"/>
      <c r="Z466" s="19"/>
      <c r="AA466" s="19"/>
      <c r="AB466" s="16"/>
    </row>
    <row r="467" spans="1:28">
      <c r="A467" s="16"/>
      <c r="B467" s="16"/>
      <c r="C467" s="16"/>
      <c r="D467" s="16"/>
      <c r="E467" s="16"/>
      <c r="F467" s="17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9"/>
      <c r="V467" s="19"/>
      <c r="W467" s="19"/>
      <c r="X467" s="19"/>
      <c r="Y467" s="19"/>
      <c r="Z467" s="19"/>
      <c r="AA467" s="19"/>
      <c r="AB467" s="16"/>
    </row>
    <row r="468" spans="1:28">
      <c r="A468" s="16"/>
      <c r="B468" s="16"/>
      <c r="C468" s="16"/>
      <c r="D468" s="16"/>
      <c r="E468" s="16"/>
      <c r="F468" s="17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9"/>
      <c r="V468" s="19"/>
      <c r="W468" s="19"/>
      <c r="X468" s="19"/>
      <c r="Y468" s="19"/>
      <c r="Z468" s="19"/>
      <c r="AA468" s="19"/>
      <c r="AB468" s="16"/>
    </row>
    <row r="469" spans="1:28">
      <c r="A469" s="16"/>
      <c r="B469" s="16"/>
      <c r="C469" s="16"/>
      <c r="D469" s="16"/>
      <c r="E469" s="16"/>
      <c r="F469" s="17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9"/>
      <c r="V469" s="19"/>
      <c r="W469" s="19"/>
      <c r="X469" s="19"/>
      <c r="Y469" s="19"/>
      <c r="Z469" s="19"/>
      <c r="AA469" s="19"/>
      <c r="AB469" s="16"/>
    </row>
    <row r="470" spans="1:28">
      <c r="A470" s="16"/>
      <c r="B470" s="16"/>
      <c r="C470" s="16"/>
      <c r="D470" s="16"/>
      <c r="E470" s="16"/>
      <c r="F470" s="17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9"/>
      <c r="V470" s="19"/>
      <c r="W470" s="19"/>
      <c r="X470" s="19"/>
      <c r="Y470" s="19"/>
      <c r="Z470" s="19"/>
      <c r="AA470" s="19"/>
      <c r="AB470" s="16"/>
    </row>
    <row r="471" spans="1:28">
      <c r="A471" s="16"/>
      <c r="B471" s="16"/>
      <c r="C471" s="16"/>
      <c r="D471" s="16"/>
      <c r="E471" s="16"/>
      <c r="F471" s="17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9"/>
      <c r="V471" s="19"/>
      <c r="W471" s="19"/>
      <c r="X471" s="19"/>
      <c r="Y471" s="19"/>
      <c r="Z471" s="19"/>
      <c r="AA471" s="19"/>
      <c r="AB471" s="16"/>
    </row>
    <row r="472" spans="1:28">
      <c r="A472" s="16"/>
      <c r="B472" s="16"/>
      <c r="C472" s="16"/>
      <c r="D472" s="16"/>
      <c r="E472" s="16"/>
      <c r="F472" s="17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9"/>
      <c r="V472" s="19"/>
      <c r="W472" s="19"/>
      <c r="X472" s="19"/>
      <c r="Y472" s="19"/>
      <c r="Z472" s="19"/>
      <c r="AA472" s="19"/>
      <c r="AB472" s="16"/>
    </row>
    <row r="473" spans="1:28">
      <c r="A473" s="16"/>
      <c r="B473" s="16"/>
      <c r="C473" s="16"/>
      <c r="D473" s="16"/>
      <c r="E473" s="16"/>
      <c r="F473" s="17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9"/>
      <c r="V473" s="19"/>
      <c r="W473" s="19"/>
      <c r="X473" s="19"/>
      <c r="Y473" s="19"/>
      <c r="Z473" s="19"/>
      <c r="AA473" s="19"/>
      <c r="AB473" s="16"/>
    </row>
    <row r="474" spans="1:28">
      <c r="A474" s="16"/>
      <c r="B474" s="16"/>
      <c r="C474" s="16"/>
      <c r="D474" s="16"/>
      <c r="E474" s="16"/>
      <c r="F474" s="17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9"/>
      <c r="V474" s="19"/>
      <c r="W474" s="19"/>
      <c r="X474" s="19"/>
      <c r="Y474" s="19"/>
      <c r="Z474" s="19"/>
      <c r="AA474" s="19"/>
      <c r="AB474" s="16"/>
    </row>
    <row r="475" spans="1:28">
      <c r="A475" s="16"/>
      <c r="B475" s="16"/>
      <c r="C475" s="16"/>
      <c r="D475" s="16"/>
      <c r="E475" s="16"/>
      <c r="F475" s="17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9"/>
      <c r="V475" s="19"/>
      <c r="W475" s="19"/>
      <c r="X475" s="19"/>
      <c r="Y475" s="19"/>
      <c r="Z475" s="19"/>
      <c r="AA475" s="19"/>
      <c r="AB475" s="16"/>
    </row>
    <row r="476" spans="1:28">
      <c r="A476" s="16"/>
      <c r="B476" s="16"/>
      <c r="C476" s="16"/>
      <c r="D476" s="16"/>
      <c r="E476" s="16"/>
      <c r="F476" s="17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9"/>
      <c r="V476" s="19"/>
      <c r="W476" s="19"/>
      <c r="X476" s="19"/>
      <c r="Y476" s="19"/>
      <c r="Z476" s="19"/>
      <c r="AA476" s="19"/>
      <c r="AB476" s="16"/>
    </row>
    <row r="477" spans="1:28">
      <c r="A477" s="16"/>
      <c r="B477" s="16"/>
      <c r="C477" s="16"/>
      <c r="D477" s="16"/>
      <c r="E477" s="16"/>
      <c r="F477" s="17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9"/>
      <c r="V477" s="19"/>
      <c r="W477" s="19"/>
      <c r="X477" s="19"/>
      <c r="Y477" s="19"/>
      <c r="Z477" s="19"/>
      <c r="AA477" s="19"/>
      <c r="AB477" s="16"/>
    </row>
    <row r="478" spans="1:28">
      <c r="A478" s="16"/>
      <c r="B478" s="16"/>
      <c r="C478" s="16"/>
      <c r="D478" s="16"/>
      <c r="E478" s="16"/>
      <c r="F478" s="17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9"/>
      <c r="V478" s="19"/>
      <c r="W478" s="19"/>
      <c r="X478" s="19"/>
      <c r="Y478" s="19"/>
      <c r="Z478" s="19"/>
      <c r="AA478" s="19"/>
      <c r="AB478" s="16"/>
    </row>
    <row r="479" spans="1:28">
      <c r="A479" s="16"/>
      <c r="B479" s="16"/>
      <c r="C479" s="16"/>
      <c r="D479" s="16"/>
      <c r="E479" s="16"/>
      <c r="F479" s="17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9"/>
      <c r="V479" s="19"/>
      <c r="W479" s="19"/>
      <c r="X479" s="19"/>
      <c r="Y479" s="19"/>
      <c r="Z479" s="19"/>
      <c r="AA479" s="19"/>
      <c r="AB479" s="16"/>
    </row>
    <row r="480" spans="1:28">
      <c r="A480" s="16"/>
      <c r="B480" s="16"/>
      <c r="C480" s="16"/>
      <c r="D480" s="16"/>
      <c r="E480" s="16"/>
      <c r="F480" s="17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9"/>
      <c r="V480" s="19"/>
      <c r="W480" s="19"/>
      <c r="X480" s="19"/>
      <c r="Y480" s="19"/>
      <c r="Z480" s="19"/>
      <c r="AA480" s="19"/>
      <c r="AB480" s="16"/>
    </row>
    <row r="481" spans="1:28">
      <c r="A481" s="16"/>
      <c r="B481" s="16"/>
      <c r="C481" s="16"/>
      <c r="D481" s="16"/>
      <c r="E481" s="16"/>
      <c r="F481" s="17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9"/>
      <c r="V481" s="19"/>
      <c r="W481" s="19"/>
      <c r="X481" s="19"/>
      <c r="Y481" s="19"/>
      <c r="Z481" s="19"/>
      <c r="AA481" s="19"/>
      <c r="AB481" s="16"/>
    </row>
    <row r="482" spans="1:28">
      <c r="A482" s="16"/>
      <c r="B482" s="16"/>
      <c r="C482" s="16"/>
      <c r="D482" s="16"/>
      <c r="E482" s="16"/>
      <c r="F482" s="17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9"/>
      <c r="V482" s="19"/>
      <c r="W482" s="19"/>
      <c r="X482" s="19"/>
      <c r="Y482" s="19"/>
      <c r="Z482" s="19"/>
      <c r="AA482" s="19"/>
      <c r="AB482" s="16"/>
    </row>
    <row r="483" spans="1:28">
      <c r="A483" s="16"/>
      <c r="B483" s="16"/>
      <c r="C483" s="16"/>
      <c r="D483" s="16"/>
      <c r="E483" s="16"/>
      <c r="F483" s="17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9"/>
      <c r="V483" s="19"/>
      <c r="W483" s="19"/>
      <c r="X483" s="19"/>
      <c r="Y483" s="19"/>
      <c r="Z483" s="19"/>
      <c r="AA483" s="19"/>
      <c r="AB483" s="16"/>
    </row>
    <row r="484" spans="1:28">
      <c r="A484" s="16"/>
      <c r="B484" s="16"/>
      <c r="C484" s="16"/>
      <c r="D484" s="16"/>
      <c r="E484" s="16"/>
      <c r="F484" s="17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9"/>
      <c r="V484" s="19"/>
      <c r="W484" s="19"/>
      <c r="X484" s="19"/>
      <c r="Y484" s="19"/>
      <c r="Z484" s="19"/>
      <c r="AA484" s="19"/>
      <c r="AB484" s="16"/>
    </row>
    <row r="485" spans="1:28">
      <c r="A485" s="16"/>
      <c r="B485" s="16"/>
      <c r="C485" s="16"/>
      <c r="D485" s="16"/>
      <c r="E485" s="16"/>
      <c r="F485" s="17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9"/>
      <c r="V485" s="19"/>
      <c r="W485" s="19"/>
      <c r="X485" s="19"/>
      <c r="Y485" s="19"/>
      <c r="Z485" s="19"/>
      <c r="AA485" s="19"/>
      <c r="AB485" s="16"/>
    </row>
    <row r="486" spans="1:28">
      <c r="A486" s="16"/>
      <c r="B486" s="16"/>
      <c r="C486" s="16"/>
      <c r="D486" s="16"/>
      <c r="E486" s="16"/>
      <c r="F486" s="17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9"/>
      <c r="V486" s="19"/>
      <c r="W486" s="19"/>
      <c r="X486" s="19"/>
      <c r="Y486" s="19"/>
      <c r="Z486" s="19"/>
      <c r="AA486" s="19"/>
      <c r="AB486" s="16"/>
    </row>
    <row r="487" spans="1:28">
      <c r="A487" s="16"/>
      <c r="B487" s="16"/>
      <c r="C487" s="16"/>
      <c r="D487" s="16"/>
      <c r="E487" s="16"/>
      <c r="F487" s="17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9"/>
      <c r="V487" s="19"/>
      <c r="W487" s="19"/>
      <c r="X487" s="19"/>
      <c r="Y487" s="19"/>
      <c r="Z487" s="19"/>
      <c r="AA487" s="19"/>
      <c r="AB487" s="16"/>
    </row>
    <row r="488" spans="1:28">
      <c r="A488" s="16"/>
      <c r="B488" s="16"/>
      <c r="C488" s="16"/>
      <c r="D488" s="16"/>
      <c r="E488" s="16"/>
      <c r="F488" s="17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9"/>
      <c r="V488" s="19"/>
      <c r="W488" s="19"/>
      <c r="X488" s="19"/>
      <c r="Y488" s="19"/>
      <c r="Z488" s="19"/>
      <c r="AA488" s="19"/>
      <c r="AB488" s="16"/>
    </row>
    <row r="489" spans="1:28">
      <c r="A489" s="16"/>
      <c r="B489" s="16"/>
      <c r="C489" s="16"/>
      <c r="D489" s="16"/>
      <c r="E489" s="16"/>
      <c r="F489" s="17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9"/>
      <c r="V489" s="19"/>
      <c r="W489" s="19"/>
      <c r="X489" s="19"/>
      <c r="Y489" s="19"/>
      <c r="Z489" s="19"/>
      <c r="AA489" s="19"/>
      <c r="AB489" s="16"/>
    </row>
    <row r="490" spans="1:28">
      <c r="A490" s="16"/>
      <c r="B490" s="16"/>
      <c r="C490" s="16"/>
      <c r="D490" s="16"/>
      <c r="E490" s="16"/>
      <c r="F490" s="17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9"/>
      <c r="V490" s="19"/>
      <c r="W490" s="19"/>
      <c r="X490" s="19"/>
      <c r="Y490" s="19"/>
      <c r="Z490" s="19"/>
      <c r="AA490" s="19"/>
      <c r="AB490" s="16"/>
    </row>
    <row r="491" spans="1:28">
      <c r="A491" s="16"/>
      <c r="B491" s="16"/>
      <c r="C491" s="16"/>
      <c r="D491" s="16"/>
      <c r="E491" s="16"/>
      <c r="F491" s="17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9"/>
      <c r="V491" s="19"/>
      <c r="W491" s="19"/>
      <c r="X491" s="19"/>
      <c r="Y491" s="19"/>
      <c r="Z491" s="19"/>
      <c r="AA491" s="19"/>
      <c r="AB491" s="16"/>
    </row>
    <row r="492" spans="1:28">
      <c r="A492" s="16"/>
      <c r="B492" s="16"/>
      <c r="C492" s="16"/>
      <c r="D492" s="16"/>
      <c r="E492" s="16"/>
      <c r="F492" s="17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9"/>
      <c r="V492" s="19"/>
      <c r="W492" s="19"/>
      <c r="X492" s="19"/>
      <c r="Y492" s="19"/>
      <c r="Z492" s="19"/>
      <c r="AA492" s="19"/>
      <c r="AB492" s="16"/>
    </row>
    <row r="493" spans="1:28">
      <c r="A493" s="16"/>
      <c r="B493" s="16"/>
      <c r="C493" s="16"/>
      <c r="D493" s="16"/>
      <c r="E493" s="16"/>
      <c r="F493" s="17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9"/>
      <c r="V493" s="19"/>
      <c r="W493" s="19"/>
      <c r="X493" s="19"/>
      <c r="Y493" s="19"/>
      <c r="Z493" s="19"/>
      <c r="AA493" s="19"/>
      <c r="AB493" s="16"/>
    </row>
    <row r="494" spans="1:28">
      <c r="A494" s="16"/>
      <c r="B494" s="16"/>
      <c r="C494" s="16"/>
      <c r="D494" s="16"/>
      <c r="E494" s="16"/>
      <c r="F494" s="17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9"/>
      <c r="V494" s="19"/>
      <c r="W494" s="19"/>
      <c r="X494" s="19"/>
      <c r="Y494" s="19"/>
      <c r="Z494" s="19"/>
      <c r="AA494" s="19"/>
      <c r="AB494" s="16"/>
    </row>
    <row r="495" spans="1:28">
      <c r="A495" s="16"/>
      <c r="B495" s="16"/>
      <c r="C495" s="16"/>
      <c r="D495" s="16"/>
      <c r="E495" s="16"/>
      <c r="F495" s="17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9"/>
      <c r="V495" s="19"/>
      <c r="W495" s="19"/>
      <c r="X495" s="19"/>
      <c r="Y495" s="19"/>
      <c r="Z495" s="19"/>
      <c r="AA495" s="19"/>
      <c r="AB495" s="16"/>
    </row>
    <row r="496" spans="1:28">
      <c r="A496" s="16"/>
      <c r="B496" s="16"/>
      <c r="C496" s="16"/>
      <c r="D496" s="16"/>
      <c r="E496" s="16"/>
      <c r="F496" s="17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9"/>
      <c r="V496" s="19"/>
      <c r="W496" s="19"/>
      <c r="X496" s="19"/>
      <c r="Y496" s="19"/>
      <c r="Z496" s="19"/>
      <c r="AA496" s="19"/>
      <c r="AB496" s="16"/>
    </row>
    <row r="497" spans="1:28">
      <c r="A497" s="16"/>
      <c r="B497" s="16"/>
      <c r="C497" s="16"/>
      <c r="D497" s="16"/>
      <c r="E497" s="16"/>
      <c r="F497" s="17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9"/>
      <c r="V497" s="19"/>
      <c r="W497" s="19"/>
      <c r="X497" s="19"/>
      <c r="Y497" s="19"/>
      <c r="Z497" s="19"/>
      <c r="AA497" s="19"/>
      <c r="AB497" s="16"/>
    </row>
    <row r="498" spans="1:28">
      <c r="A498" s="16"/>
      <c r="B498" s="16"/>
      <c r="C498" s="16"/>
      <c r="D498" s="16"/>
      <c r="E498" s="16"/>
      <c r="F498" s="17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9"/>
      <c r="V498" s="19"/>
      <c r="W498" s="19"/>
      <c r="X498" s="19"/>
      <c r="Y498" s="19"/>
      <c r="Z498" s="19"/>
      <c r="AA498" s="19"/>
      <c r="AB498" s="16"/>
    </row>
    <row r="499" spans="1:28">
      <c r="A499" s="16"/>
      <c r="B499" s="16"/>
      <c r="C499" s="16"/>
      <c r="D499" s="16"/>
      <c r="E499" s="16"/>
      <c r="F499" s="17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9"/>
      <c r="V499" s="19"/>
      <c r="W499" s="19"/>
      <c r="X499" s="19"/>
      <c r="Y499" s="19"/>
      <c r="Z499" s="19"/>
      <c r="AA499" s="19"/>
      <c r="AB499" s="16"/>
    </row>
    <row r="500" spans="1:28">
      <c r="A500" s="16"/>
      <c r="B500" s="16"/>
      <c r="C500" s="16"/>
      <c r="D500" s="16"/>
      <c r="E500" s="16"/>
      <c r="F500" s="17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9"/>
      <c r="V500" s="19"/>
      <c r="W500" s="19"/>
      <c r="X500" s="19"/>
      <c r="Y500" s="19"/>
      <c r="Z500" s="19"/>
      <c r="AA500" s="19"/>
      <c r="AB500" s="16"/>
    </row>
    <row r="501" spans="1:28">
      <c r="A501" s="16"/>
      <c r="B501" s="16"/>
      <c r="C501" s="16"/>
      <c r="D501" s="16"/>
      <c r="E501" s="16"/>
      <c r="F501" s="17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9"/>
      <c r="V501" s="19"/>
      <c r="W501" s="19"/>
      <c r="X501" s="19"/>
      <c r="Y501" s="19"/>
      <c r="Z501" s="19"/>
      <c r="AA501" s="19"/>
      <c r="AB501" s="16"/>
    </row>
    <row r="502" spans="1:28">
      <c r="A502" s="16"/>
      <c r="B502" s="16"/>
      <c r="C502" s="16"/>
      <c r="D502" s="16"/>
      <c r="E502" s="16"/>
      <c r="F502" s="17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9"/>
      <c r="V502" s="19"/>
      <c r="W502" s="19"/>
      <c r="X502" s="19"/>
      <c r="Y502" s="19"/>
      <c r="Z502" s="19"/>
      <c r="AA502" s="19"/>
      <c r="AB502" s="16"/>
    </row>
    <row r="503" spans="1:28">
      <c r="A503" s="16"/>
      <c r="B503" s="16"/>
      <c r="C503" s="16"/>
      <c r="D503" s="16"/>
      <c r="E503" s="16"/>
      <c r="F503" s="17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9"/>
      <c r="V503" s="19"/>
      <c r="W503" s="19"/>
      <c r="X503" s="19"/>
      <c r="Y503" s="19"/>
      <c r="Z503" s="19"/>
      <c r="AA503" s="19"/>
      <c r="AB503" s="16"/>
    </row>
    <row r="504" spans="1:28">
      <c r="A504" s="16"/>
      <c r="B504" s="16"/>
      <c r="C504" s="16"/>
      <c r="D504" s="16"/>
      <c r="E504" s="16"/>
      <c r="F504" s="17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9"/>
      <c r="V504" s="19"/>
      <c r="W504" s="19"/>
      <c r="X504" s="19"/>
      <c r="Y504" s="19"/>
      <c r="Z504" s="19"/>
      <c r="AA504" s="19"/>
      <c r="AB504" s="16"/>
    </row>
    <row r="505" spans="1:28">
      <c r="A505" s="16"/>
      <c r="B505" s="16"/>
      <c r="C505" s="16"/>
      <c r="D505" s="16"/>
      <c r="E505" s="16"/>
      <c r="F505" s="17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9"/>
      <c r="V505" s="19"/>
      <c r="W505" s="19"/>
      <c r="X505" s="19"/>
      <c r="Y505" s="19"/>
      <c r="Z505" s="19"/>
      <c r="AA505" s="19"/>
      <c r="AB505" s="16"/>
    </row>
    <row r="506" spans="1:28">
      <c r="A506" s="16"/>
      <c r="B506" s="16"/>
      <c r="C506" s="16"/>
      <c r="D506" s="16"/>
      <c r="E506" s="16"/>
      <c r="F506" s="17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9"/>
      <c r="V506" s="19"/>
      <c r="W506" s="19"/>
      <c r="X506" s="19"/>
      <c r="Y506" s="19"/>
      <c r="Z506" s="19"/>
      <c r="AA506" s="19"/>
      <c r="AB506" s="16"/>
    </row>
    <row r="507" spans="1:28">
      <c r="A507" s="16"/>
      <c r="B507" s="16"/>
      <c r="C507" s="16"/>
      <c r="D507" s="16"/>
      <c r="E507" s="16"/>
      <c r="F507" s="17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9"/>
      <c r="V507" s="19"/>
      <c r="W507" s="19"/>
      <c r="X507" s="19"/>
      <c r="Y507" s="19"/>
      <c r="Z507" s="19"/>
      <c r="AA507" s="19"/>
      <c r="AB507" s="16"/>
    </row>
    <row r="508" spans="1:28">
      <c r="A508" s="16"/>
      <c r="B508" s="16"/>
      <c r="C508" s="16"/>
      <c r="D508" s="16"/>
      <c r="E508" s="16"/>
      <c r="F508" s="17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9"/>
      <c r="V508" s="19"/>
      <c r="W508" s="19"/>
      <c r="X508" s="19"/>
      <c r="Y508" s="19"/>
      <c r="Z508" s="19"/>
      <c r="AA508" s="19"/>
      <c r="AB508" s="16"/>
    </row>
    <row r="509" spans="1:28">
      <c r="A509" s="16"/>
      <c r="B509" s="16"/>
      <c r="C509" s="16"/>
      <c r="D509" s="16"/>
      <c r="E509" s="16"/>
      <c r="F509" s="17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9"/>
      <c r="V509" s="19"/>
      <c r="W509" s="19"/>
      <c r="X509" s="19"/>
      <c r="Y509" s="19"/>
      <c r="Z509" s="19"/>
      <c r="AA509" s="19"/>
      <c r="AB509" s="16"/>
    </row>
    <row r="510" spans="1:28">
      <c r="A510" s="16"/>
      <c r="B510" s="16"/>
      <c r="C510" s="16"/>
      <c r="D510" s="16"/>
      <c r="E510" s="16"/>
      <c r="F510" s="17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9"/>
      <c r="V510" s="19"/>
      <c r="W510" s="19"/>
      <c r="X510" s="19"/>
      <c r="Y510" s="19"/>
      <c r="Z510" s="19"/>
      <c r="AA510" s="19"/>
      <c r="AB510" s="16"/>
    </row>
    <row r="511" spans="1:28">
      <c r="A511" s="18"/>
      <c r="B511" s="18"/>
      <c r="C511" s="18"/>
      <c r="D511" s="18"/>
      <c r="E511" s="18"/>
      <c r="F511" s="45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80"/>
      <c r="V511" s="80"/>
      <c r="W511" s="80"/>
      <c r="X511" s="80"/>
      <c r="Y511" s="80"/>
      <c r="Z511" s="80"/>
      <c r="AA511" s="80"/>
      <c r="AB511" s="18"/>
    </row>
    <row r="512" spans="1:28">
      <c r="A512" s="18"/>
      <c r="B512" s="18"/>
      <c r="C512" s="18"/>
      <c r="D512" s="18"/>
      <c r="E512" s="18"/>
      <c r="F512" s="45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80"/>
      <c r="V512" s="80"/>
      <c r="W512" s="80"/>
      <c r="X512" s="80"/>
      <c r="Y512" s="80"/>
      <c r="Z512" s="80"/>
      <c r="AA512" s="80"/>
      <c r="AB512" s="18"/>
    </row>
    <row r="513" spans="1:28">
      <c r="A513" s="18"/>
      <c r="B513" s="18"/>
      <c r="C513" s="18"/>
      <c r="D513" s="18"/>
      <c r="E513" s="18"/>
      <c r="F513" s="45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80"/>
      <c r="V513" s="80"/>
      <c r="W513" s="80"/>
      <c r="X513" s="80"/>
      <c r="Y513" s="80"/>
      <c r="Z513" s="80"/>
      <c r="AA513" s="80"/>
      <c r="AB513" s="18"/>
    </row>
    <row r="514" spans="1:28">
      <c r="A514" s="18"/>
      <c r="B514" s="18"/>
      <c r="C514" s="18"/>
      <c r="D514" s="18"/>
      <c r="E514" s="18"/>
      <c r="F514" s="45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80"/>
      <c r="V514" s="80"/>
      <c r="W514" s="80"/>
      <c r="X514" s="80"/>
      <c r="Y514" s="80"/>
      <c r="Z514" s="80"/>
      <c r="AA514" s="80"/>
      <c r="AB514" s="18"/>
    </row>
    <row r="515" spans="1:28">
      <c r="A515" s="18"/>
      <c r="B515" s="18"/>
      <c r="C515" s="18"/>
      <c r="D515" s="18"/>
      <c r="E515" s="18"/>
      <c r="F515" s="45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80"/>
      <c r="V515" s="80"/>
      <c r="W515" s="80"/>
      <c r="X515" s="80"/>
      <c r="Y515" s="80"/>
      <c r="Z515" s="80"/>
      <c r="AA515" s="80"/>
      <c r="AB515" s="18"/>
    </row>
    <row r="516" spans="1:28">
      <c r="A516" s="18"/>
      <c r="B516" s="18"/>
      <c r="C516" s="18"/>
      <c r="D516" s="18"/>
      <c r="E516" s="18"/>
      <c r="F516" s="45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80"/>
      <c r="V516" s="80"/>
      <c r="W516" s="80"/>
      <c r="X516" s="80"/>
      <c r="Y516" s="80"/>
      <c r="Z516" s="80"/>
      <c r="AA516" s="80"/>
      <c r="AB516" s="18"/>
    </row>
    <row r="517" spans="1:28">
      <c r="A517" s="18"/>
      <c r="B517" s="18"/>
      <c r="C517" s="18"/>
      <c r="D517" s="18"/>
      <c r="E517" s="18"/>
      <c r="F517" s="45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80"/>
      <c r="V517" s="80"/>
      <c r="W517" s="80"/>
      <c r="X517" s="80"/>
      <c r="Y517" s="80"/>
      <c r="Z517" s="80"/>
      <c r="AA517" s="80"/>
      <c r="AB517" s="18"/>
    </row>
    <row r="518" spans="1:28">
      <c r="A518" s="18"/>
      <c r="B518" s="18"/>
      <c r="C518" s="18"/>
      <c r="D518" s="18"/>
      <c r="E518" s="18"/>
      <c r="F518" s="45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80"/>
      <c r="V518" s="80"/>
      <c r="W518" s="80"/>
      <c r="X518" s="80"/>
      <c r="Y518" s="80"/>
      <c r="Z518" s="80"/>
      <c r="AA518" s="80"/>
      <c r="AB518" s="18"/>
    </row>
    <row r="519" spans="1:28">
      <c r="A519" s="18"/>
      <c r="B519" s="18"/>
      <c r="C519" s="18"/>
      <c r="D519" s="18"/>
      <c r="E519" s="18"/>
      <c r="F519" s="45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80"/>
      <c r="V519" s="80"/>
      <c r="W519" s="80"/>
      <c r="X519" s="80"/>
      <c r="Y519" s="80"/>
      <c r="Z519" s="80"/>
      <c r="AA519" s="80"/>
      <c r="AB519" s="18"/>
    </row>
    <row r="520" spans="1:28">
      <c r="A520" s="18"/>
      <c r="B520" s="18"/>
      <c r="C520" s="18"/>
      <c r="D520" s="18"/>
      <c r="E520" s="18"/>
      <c r="F520" s="45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80"/>
      <c r="V520" s="80"/>
      <c r="W520" s="80"/>
      <c r="X520" s="80"/>
      <c r="Y520" s="80"/>
      <c r="Z520" s="80"/>
      <c r="AA520" s="80"/>
      <c r="AB520" s="18"/>
    </row>
    <row r="521" spans="1:28">
      <c r="A521" s="18"/>
      <c r="B521" s="18"/>
      <c r="C521" s="18"/>
      <c r="D521" s="18"/>
      <c r="E521" s="18"/>
      <c r="F521" s="45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80"/>
      <c r="V521" s="80"/>
      <c r="W521" s="80"/>
      <c r="X521" s="80"/>
      <c r="Y521" s="80"/>
      <c r="Z521" s="80"/>
      <c r="AA521" s="80"/>
      <c r="AB521" s="18"/>
    </row>
    <row r="522" spans="1:28">
      <c r="A522" s="18"/>
      <c r="B522" s="18"/>
      <c r="C522" s="18"/>
      <c r="D522" s="18"/>
      <c r="E522" s="18"/>
      <c r="F522" s="45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80"/>
      <c r="V522" s="80"/>
      <c r="W522" s="80"/>
      <c r="X522" s="80"/>
      <c r="Y522" s="80"/>
      <c r="Z522" s="80"/>
      <c r="AA522" s="80"/>
      <c r="AB522" s="18"/>
    </row>
    <row r="523" spans="1:28">
      <c r="A523" s="18"/>
      <c r="B523" s="18"/>
      <c r="C523" s="18"/>
      <c r="D523" s="18"/>
      <c r="E523" s="18"/>
      <c r="F523" s="45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80"/>
      <c r="V523" s="80"/>
      <c r="W523" s="80"/>
      <c r="X523" s="80"/>
      <c r="Y523" s="80"/>
      <c r="Z523" s="80"/>
      <c r="AA523" s="80"/>
      <c r="AB523" s="18"/>
    </row>
  </sheetData>
  <autoFilter ref="A9:AE89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F67"/>
  <sheetViews>
    <sheetView topLeftCell="A28" workbookViewId="0">
      <selection activeCell="I46" sqref="I46"/>
    </sheetView>
  </sheetViews>
  <sheetFormatPr baseColWidth="10" defaultRowHeight="11.25"/>
  <cols>
    <col min="1" max="1" width="7.7109375" style="10" customWidth="1"/>
    <col min="2" max="2" width="16.5703125" style="10" bestFit="1" customWidth="1"/>
    <col min="3" max="3" width="9.140625" style="10" bestFit="1" customWidth="1"/>
    <col min="4" max="4" width="5.7109375" style="10" customWidth="1"/>
    <col min="5" max="5" width="9" style="10" bestFit="1" customWidth="1"/>
    <col min="6" max="6" width="8.85546875" style="10" customWidth="1"/>
    <col min="7" max="16384" width="11.42578125" style="10"/>
  </cols>
  <sheetData>
    <row r="2" spans="1:6" ht="12" thickBot="1"/>
    <row r="3" spans="1:6" ht="12" thickBot="1">
      <c r="A3" s="81" t="s">
        <v>1301</v>
      </c>
      <c r="B3" s="82"/>
      <c r="C3" s="82"/>
      <c r="D3" s="82"/>
      <c r="E3" s="83"/>
      <c r="F3" s="16"/>
    </row>
    <row r="4" spans="1:6">
      <c r="A4" s="16"/>
      <c r="B4" s="16"/>
      <c r="C4" s="16"/>
      <c r="D4" s="16"/>
      <c r="E4" s="16"/>
      <c r="F4" s="16"/>
    </row>
    <row r="5" spans="1:6">
      <c r="A5" s="15" t="s">
        <v>166</v>
      </c>
      <c r="B5" s="15" t="s">
        <v>692</v>
      </c>
      <c r="C5" s="10" t="s">
        <v>809</v>
      </c>
      <c r="D5" s="16"/>
      <c r="E5" s="9">
        <v>-982</v>
      </c>
      <c r="F5" s="16" t="s">
        <v>1304</v>
      </c>
    </row>
    <row r="6" spans="1:6">
      <c r="A6" s="15" t="s">
        <v>166</v>
      </c>
      <c r="B6" s="15" t="s">
        <v>609</v>
      </c>
      <c r="C6" s="10" t="s">
        <v>810</v>
      </c>
      <c r="D6" s="16"/>
      <c r="E6" s="9">
        <v>-982</v>
      </c>
      <c r="F6" s="16" t="s">
        <v>1304</v>
      </c>
    </row>
    <row r="7" spans="1:6">
      <c r="A7" s="15" t="s">
        <v>166</v>
      </c>
      <c r="B7" s="15" t="s">
        <v>605</v>
      </c>
      <c r="C7" s="10" t="s">
        <v>814</v>
      </c>
      <c r="D7" s="16"/>
      <c r="E7" s="9">
        <v>-982</v>
      </c>
      <c r="F7" s="16" t="s">
        <v>1304</v>
      </c>
    </row>
    <row r="8" spans="1:6">
      <c r="A8" s="15" t="s">
        <v>166</v>
      </c>
      <c r="B8" s="15" t="s">
        <v>601</v>
      </c>
      <c r="C8" s="10" t="s">
        <v>811</v>
      </c>
      <c r="D8" s="16"/>
      <c r="E8" s="19">
        <v>-802</v>
      </c>
      <c r="F8" s="16" t="s">
        <v>1304</v>
      </c>
    </row>
    <row r="9" spans="1:6">
      <c r="A9" s="15" t="s">
        <v>166</v>
      </c>
      <c r="B9" s="15" t="s">
        <v>784</v>
      </c>
      <c r="C9" s="10" t="s">
        <v>799</v>
      </c>
      <c r="D9" s="16"/>
      <c r="E9" s="19">
        <v>-2.9999999998835847E-2</v>
      </c>
      <c r="F9" s="16" t="s">
        <v>1304</v>
      </c>
    </row>
    <row r="10" spans="1:6">
      <c r="A10" s="15" t="s">
        <v>166</v>
      </c>
      <c r="B10" s="15" t="s">
        <v>757</v>
      </c>
      <c r="C10" s="10" t="s">
        <v>800</v>
      </c>
      <c r="D10" s="16"/>
      <c r="E10" s="19">
        <v>-2.9999999998835847E-2</v>
      </c>
      <c r="F10" s="16" t="s">
        <v>1304</v>
      </c>
    </row>
    <row r="11" spans="1:6">
      <c r="A11" s="15" t="s">
        <v>166</v>
      </c>
      <c r="B11" s="15" t="s">
        <v>490</v>
      </c>
      <c r="C11" s="10" t="s">
        <v>841</v>
      </c>
      <c r="D11" s="16"/>
      <c r="E11" s="9">
        <v>1520</v>
      </c>
      <c r="F11" s="16" t="s">
        <v>1304</v>
      </c>
    </row>
    <row r="12" spans="1:6">
      <c r="A12" s="16"/>
      <c r="B12" s="16"/>
      <c r="C12" s="16"/>
      <c r="D12" s="16"/>
      <c r="E12" s="16"/>
      <c r="F12" s="16"/>
    </row>
    <row r="13" spans="1:6">
      <c r="A13" s="15" t="s">
        <v>104</v>
      </c>
      <c r="B13" s="15" t="s">
        <v>573</v>
      </c>
      <c r="C13" s="10" t="s">
        <v>834</v>
      </c>
      <c r="D13" s="16"/>
      <c r="E13" s="19">
        <v>-2</v>
      </c>
      <c r="F13" s="16" t="s">
        <v>1304</v>
      </c>
    </row>
    <row r="14" spans="1:6">
      <c r="A14" s="15" t="s">
        <v>104</v>
      </c>
      <c r="B14" s="15" t="s">
        <v>679</v>
      </c>
      <c r="C14" s="10" t="s">
        <v>801</v>
      </c>
      <c r="D14" s="16"/>
      <c r="E14" s="19">
        <v>-2</v>
      </c>
      <c r="F14" s="16" t="s">
        <v>1304</v>
      </c>
    </row>
    <row r="15" spans="1:6">
      <c r="A15" s="15" t="s">
        <v>104</v>
      </c>
      <c r="B15" s="15" t="s">
        <v>595</v>
      </c>
      <c r="C15" s="10" t="s">
        <v>835</v>
      </c>
      <c r="D15" s="16"/>
      <c r="E15" s="19">
        <v>-2</v>
      </c>
      <c r="F15" s="16" t="s">
        <v>1304</v>
      </c>
    </row>
    <row r="16" spans="1:6">
      <c r="A16" s="15" t="s">
        <v>104</v>
      </c>
      <c r="B16" s="15" t="s">
        <v>590</v>
      </c>
      <c r="C16" s="10" t="s">
        <v>836</v>
      </c>
      <c r="D16" s="16"/>
      <c r="E16" s="19">
        <v>-2</v>
      </c>
      <c r="F16" s="16" t="s">
        <v>1304</v>
      </c>
    </row>
    <row r="17" spans="1:6">
      <c r="A17" s="15" t="s">
        <v>104</v>
      </c>
      <c r="B17" s="15" t="s">
        <v>752</v>
      </c>
      <c r="C17" s="10" t="s">
        <v>837</v>
      </c>
      <c r="D17" s="16"/>
      <c r="E17" s="19">
        <v>-2</v>
      </c>
      <c r="F17" s="16" t="s">
        <v>1304</v>
      </c>
    </row>
    <row r="18" spans="1:6">
      <c r="A18" s="16"/>
      <c r="B18" s="16"/>
      <c r="C18" s="16"/>
      <c r="D18" s="16"/>
      <c r="E18" s="16"/>
      <c r="F18" s="16"/>
    </row>
    <row r="19" spans="1:6">
      <c r="A19" s="15" t="s">
        <v>87</v>
      </c>
      <c r="B19" s="15" t="s">
        <v>746</v>
      </c>
      <c r="C19" s="10" t="s">
        <v>802</v>
      </c>
      <c r="D19" s="16"/>
      <c r="E19" s="19">
        <v>-2</v>
      </c>
      <c r="F19" s="16" t="s">
        <v>1304</v>
      </c>
    </row>
    <row r="20" spans="1:6">
      <c r="A20" s="16"/>
      <c r="B20" s="16"/>
      <c r="C20" s="16"/>
      <c r="D20" s="16"/>
      <c r="E20" s="16"/>
      <c r="F20" s="16"/>
    </row>
    <row r="21" spans="1:6">
      <c r="A21" s="15" t="s">
        <v>32</v>
      </c>
      <c r="B21" s="15" t="s">
        <v>723</v>
      </c>
      <c r="C21" s="10" t="s">
        <v>824</v>
      </c>
      <c r="D21" s="16"/>
      <c r="E21" s="9">
        <v>-2</v>
      </c>
      <c r="F21" s="16" t="s">
        <v>1304</v>
      </c>
    </row>
    <row r="22" spans="1:6">
      <c r="A22" s="15" t="s">
        <v>32</v>
      </c>
      <c r="B22" s="15" t="s">
        <v>631</v>
      </c>
      <c r="C22" s="10" t="s">
        <v>825</v>
      </c>
      <c r="D22" s="16"/>
      <c r="E22" s="9">
        <v>-1.9999999999708962</v>
      </c>
      <c r="F22" s="16" t="s">
        <v>1304</v>
      </c>
    </row>
    <row r="23" spans="1:6">
      <c r="A23" s="15" t="s">
        <v>32</v>
      </c>
      <c r="B23" s="15" t="s">
        <v>643</v>
      </c>
      <c r="C23" s="10" t="s">
        <v>827</v>
      </c>
      <c r="D23" s="16"/>
      <c r="E23" s="9">
        <v>-2</v>
      </c>
      <c r="F23" s="16" t="s">
        <v>1304</v>
      </c>
    </row>
    <row r="24" spans="1:6">
      <c r="A24" s="15" t="s">
        <v>32</v>
      </c>
      <c r="B24" s="15" t="s">
        <v>647</v>
      </c>
      <c r="C24" s="10" t="s">
        <v>828</v>
      </c>
      <c r="D24" s="16"/>
      <c r="E24" s="9">
        <v>-2</v>
      </c>
      <c r="F24" s="16" t="s">
        <v>1304</v>
      </c>
    </row>
    <row r="25" spans="1:6">
      <c r="A25" s="15" t="s">
        <v>32</v>
      </c>
      <c r="B25" s="15" t="s">
        <v>639</v>
      </c>
      <c r="C25" s="10" t="s">
        <v>829</v>
      </c>
      <c r="D25" s="16"/>
      <c r="E25" s="9">
        <v>-2</v>
      </c>
      <c r="F25" s="16" t="s">
        <v>1304</v>
      </c>
    </row>
    <row r="26" spans="1:6">
      <c r="A26" s="15" t="s">
        <v>32</v>
      </c>
      <c r="B26" s="15" t="s">
        <v>651</v>
      </c>
      <c r="C26" s="10" t="s">
        <v>830</v>
      </c>
      <c r="D26" s="16"/>
      <c r="E26" s="9">
        <v>-2</v>
      </c>
      <c r="F26" s="16" t="s">
        <v>1304</v>
      </c>
    </row>
    <row r="27" spans="1:6">
      <c r="A27" s="15" t="s">
        <v>32</v>
      </c>
      <c r="B27" s="15" t="s">
        <v>635</v>
      </c>
      <c r="C27" s="10" t="s">
        <v>826</v>
      </c>
      <c r="D27" s="16"/>
      <c r="E27" s="9">
        <v>38.000000000029104</v>
      </c>
      <c r="F27" s="16" t="s">
        <v>1304</v>
      </c>
    </row>
    <row r="28" spans="1:6">
      <c r="A28" s="16"/>
      <c r="B28" s="16"/>
      <c r="C28" s="16"/>
      <c r="D28" s="16"/>
      <c r="E28" s="16"/>
      <c r="F28" s="16"/>
    </row>
    <row r="29" spans="1:6">
      <c r="A29" s="15" t="s">
        <v>79</v>
      </c>
      <c r="B29" s="15" t="s">
        <v>762</v>
      </c>
      <c r="C29" s="10" t="s">
        <v>806</v>
      </c>
      <c r="D29" s="16"/>
      <c r="E29" s="19">
        <v>-0.88000000000465661</v>
      </c>
      <c r="F29" s="16" t="s">
        <v>1304</v>
      </c>
    </row>
    <row r="30" spans="1:6">
      <c r="A30" s="16"/>
      <c r="B30" s="16"/>
      <c r="C30" s="16"/>
      <c r="D30" s="16"/>
      <c r="E30" s="16"/>
      <c r="F30" s="16"/>
    </row>
    <row r="31" spans="1:6">
      <c r="A31" s="15" t="s">
        <v>148</v>
      </c>
      <c r="B31" s="15" t="s">
        <v>585</v>
      </c>
      <c r="C31" s="10" t="s">
        <v>787</v>
      </c>
      <c r="D31" s="16"/>
      <c r="E31" s="19">
        <v>-0.20000000001164153</v>
      </c>
      <c r="F31" s="16" t="s">
        <v>1304</v>
      </c>
    </row>
    <row r="32" spans="1:6" ht="12" thickBot="1"/>
    <row r="33" spans="1:6" ht="12" thickBot="1">
      <c r="A33" s="81" t="s">
        <v>1302</v>
      </c>
      <c r="B33" s="82"/>
      <c r="C33" s="82"/>
      <c r="D33" s="82"/>
      <c r="E33" s="83"/>
      <c r="F33" s="6"/>
    </row>
    <row r="34" spans="1:6">
      <c r="A34" s="6"/>
      <c r="B34" s="6"/>
      <c r="C34" s="6"/>
      <c r="D34" s="6"/>
      <c r="E34" s="6"/>
      <c r="F34" s="6"/>
    </row>
    <row r="35" spans="1:6">
      <c r="A35" s="8" t="s">
        <v>199</v>
      </c>
      <c r="B35" s="8" t="s">
        <v>203</v>
      </c>
      <c r="C35" s="10" t="s">
        <v>445</v>
      </c>
      <c r="D35" s="6"/>
      <c r="E35" s="19">
        <v>-6210</v>
      </c>
      <c r="F35" s="6" t="s">
        <v>1304</v>
      </c>
    </row>
    <row r="36" spans="1:6">
      <c r="A36" s="6"/>
      <c r="B36" s="6"/>
      <c r="C36" s="6"/>
      <c r="D36" s="6"/>
      <c r="E36" s="19"/>
      <c r="F36" s="6"/>
    </row>
    <row r="37" spans="1:6">
      <c r="A37" s="8" t="s">
        <v>157</v>
      </c>
      <c r="B37" s="8" t="s">
        <v>161</v>
      </c>
      <c r="C37" s="10" t="s">
        <v>429</v>
      </c>
      <c r="D37" s="6"/>
      <c r="E37" s="19">
        <v>-3000</v>
      </c>
      <c r="F37" s="6" t="s">
        <v>1304</v>
      </c>
    </row>
    <row r="38" spans="1:6">
      <c r="A38" s="6"/>
      <c r="B38" s="6"/>
      <c r="C38" s="6"/>
      <c r="D38" s="6"/>
      <c r="E38" s="19"/>
      <c r="F38" s="6"/>
    </row>
    <row r="39" spans="1:6">
      <c r="A39" s="8" t="s">
        <v>166</v>
      </c>
      <c r="B39" s="8" t="s">
        <v>177</v>
      </c>
      <c r="C39" s="10" t="s">
        <v>437</v>
      </c>
      <c r="D39" s="6"/>
      <c r="E39" s="19">
        <v>-982</v>
      </c>
      <c r="F39" s="6" t="s">
        <v>1304</v>
      </c>
    </row>
    <row r="40" spans="1:6">
      <c r="A40" s="6"/>
      <c r="B40" s="6"/>
      <c r="C40" s="6"/>
      <c r="D40" s="6"/>
      <c r="E40" s="19"/>
      <c r="F40" s="6"/>
    </row>
    <row r="41" spans="1:6">
      <c r="A41" s="8" t="s">
        <v>87</v>
      </c>
      <c r="B41" s="8" t="s">
        <v>91</v>
      </c>
      <c r="C41" s="10" t="s">
        <v>467</v>
      </c>
      <c r="D41" s="6"/>
      <c r="E41" s="19">
        <v>-17.950000000069849</v>
      </c>
      <c r="F41" s="6" t="s">
        <v>1304</v>
      </c>
    </row>
    <row r="42" spans="1:6">
      <c r="A42" s="6"/>
      <c r="B42" s="6"/>
      <c r="C42" s="6"/>
      <c r="D42" s="6"/>
      <c r="E42" s="19"/>
      <c r="F42" s="6"/>
    </row>
    <row r="43" spans="1:6">
      <c r="A43" s="8" t="s">
        <v>79</v>
      </c>
      <c r="B43" s="8" t="s">
        <v>83</v>
      </c>
      <c r="C43" s="10" t="s">
        <v>468</v>
      </c>
      <c r="D43" s="6"/>
      <c r="E43" s="19">
        <v>411.51000000000931</v>
      </c>
      <c r="F43" s="6" t="s">
        <v>1304</v>
      </c>
    </row>
    <row r="44" spans="1:6">
      <c r="A44" s="6"/>
      <c r="B44" s="6"/>
      <c r="C44" s="6"/>
      <c r="D44" s="6"/>
      <c r="E44" s="19"/>
      <c r="F44" s="6"/>
    </row>
    <row r="45" spans="1:6">
      <c r="A45" s="8" t="s">
        <v>409</v>
      </c>
      <c r="B45" s="8" t="s">
        <v>413</v>
      </c>
      <c r="C45" s="10" t="s">
        <v>469</v>
      </c>
      <c r="D45" s="6"/>
      <c r="E45" s="19">
        <v>1837.390000000014</v>
      </c>
      <c r="F45" s="6" t="s">
        <v>1304</v>
      </c>
    </row>
    <row r="46" spans="1:6">
      <c r="A46" s="6"/>
      <c r="B46" s="6"/>
      <c r="C46" s="6"/>
      <c r="D46" s="6"/>
      <c r="E46" s="19"/>
      <c r="F46" s="6"/>
    </row>
    <row r="47" spans="1:6">
      <c r="A47" s="8" t="s">
        <v>104</v>
      </c>
      <c r="B47" s="8" t="s">
        <v>248</v>
      </c>
      <c r="C47" s="10" t="s">
        <v>463</v>
      </c>
      <c r="D47" s="6"/>
      <c r="E47" s="19">
        <v>11396.090000000026</v>
      </c>
      <c r="F47" s="6" t="s">
        <v>1304</v>
      </c>
    </row>
    <row r="48" spans="1:6">
      <c r="A48" s="8" t="s">
        <v>104</v>
      </c>
      <c r="B48" s="8" t="s">
        <v>308</v>
      </c>
      <c r="C48" s="10" t="s">
        <v>464</v>
      </c>
      <c r="D48" s="6"/>
      <c r="E48" s="19">
        <v>11396.090000000026</v>
      </c>
      <c r="F48" s="6" t="s">
        <v>1304</v>
      </c>
    </row>
    <row r="49" spans="1:6">
      <c r="A49" s="8" t="s">
        <v>104</v>
      </c>
      <c r="B49" s="8" t="s">
        <v>262</v>
      </c>
      <c r="C49" s="10" t="s">
        <v>465</v>
      </c>
      <c r="D49" s="6"/>
      <c r="E49" s="19">
        <v>11396.090000000026</v>
      </c>
      <c r="F49" s="6" t="s">
        <v>1304</v>
      </c>
    </row>
    <row r="50" spans="1:6">
      <c r="A50" s="8" t="s">
        <v>104</v>
      </c>
      <c r="B50" s="8" t="s">
        <v>108</v>
      </c>
      <c r="C50" s="10" t="s">
        <v>466</v>
      </c>
      <c r="D50" s="6"/>
      <c r="E50" s="19">
        <v>16759.809999999998</v>
      </c>
      <c r="F50" s="6" t="s">
        <v>1304</v>
      </c>
    </row>
    <row r="52" spans="1:6" ht="12" thickBot="1"/>
    <row r="53" spans="1:6" ht="12" thickBot="1">
      <c r="A53" s="81" t="s">
        <v>1303</v>
      </c>
      <c r="B53" s="82"/>
      <c r="C53" s="82"/>
      <c r="D53" s="82"/>
      <c r="E53" s="83"/>
      <c r="F53" s="16"/>
    </row>
    <row r="54" spans="1:6">
      <c r="A54" s="16"/>
      <c r="B54" s="16"/>
      <c r="C54" s="16"/>
      <c r="D54" s="16"/>
      <c r="E54" s="16"/>
      <c r="F54" s="16"/>
    </row>
    <row r="55" spans="1:6">
      <c r="A55" s="15" t="s">
        <v>87</v>
      </c>
      <c r="B55" s="15" t="s">
        <v>1209</v>
      </c>
      <c r="C55" s="10" t="s">
        <v>1234</v>
      </c>
      <c r="D55" s="16"/>
      <c r="E55" s="19">
        <v>-17.960000000020955</v>
      </c>
      <c r="F55" s="16" t="s">
        <v>1304</v>
      </c>
    </row>
    <row r="56" spans="1:6">
      <c r="A56" s="16"/>
      <c r="B56" s="16"/>
      <c r="C56" s="16"/>
      <c r="D56" s="16"/>
      <c r="E56" s="19"/>
      <c r="F56" s="16"/>
    </row>
    <row r="57" spans="1:6">
      <c r="A57" s="15" t="s">
        <v>199</v>
      </c>
      <c r="B57" s="15" t="s">
        <v>1042</v>
      </c>
      <c r="C57" s="10" t="s">
        <v>1289</v>
      </c>
      <c r="D57" s="16"/>
      <c r="E57" s="19">
        <v>-1</v>
      </c>
      <c r="F57" s="16" t="s">
        <v>1304</v>
      </c>
    </row>
    <row r="58" spans="1:6">
      <c r="A58" s="16"/>
      <c r="B58" s="16"/>
      <c r="C58" s="16"/>
      <c r="D58" s="16"/>
      <c r="E58" s="19"/>
      <c r="F58" s="16"/>
    </row>
    <row r="59" spans="1:6">
      <c r="A59" s="15" t="s">
        <v>32</v>
      </c>
      <c r="B59" s="15" t="s">
        <v>996</v>
      </c>
      <c r="C59" s="10" t="s">
        <v>1273</v>
      </c>
      <c r="D59" s="16"/>
      <c r="E59" s="19">
        <v>100</v>
      </c>
      <c r="F59" s="16" t="s">
        <v>1304</v>
      </c>
    </row>
    <row r="60" spans="1:6">
      <c r="A60" s="16"/>
      <c r="B60" s="16"/>
      <c r="C60" s="16"/>
      <c r="D60" s="16"/>
      <c r="E60" s="19"/>
      <c r="F60" s="16"/>
    </row>
    <row r="61" spans="1:6">
      <c r="A61" s="15" t="s">
        <v>148</v>
      </c>
      <c r="B61" s="15" t="s">
        <v>862</v>
      </c>
      <c r="C61" s="10" t="s">
        <v>1281</v>
      </c>
      <c r="D61" s="16"/>
      <c r="E61" s="19">
        <v>475.90000000002328</v>
      </c>
      <c r="F61" s="16" t="s">
        <v>1304</v>
      </c>
    </row>
    <row r="62" spans="1:6">
      <c r="A62" s="15" t="s">
        <v>148</v>
      </c>
      <c r="B62" s="15" t="s">
        <v>911</v>
      </c>
      <c r="C62" s="10" t="s">
        <v>1221</v>
      </c>
      <c r="D62" s="16"/>
      <c r="E62" s="19">
        <v>475.90000000002328</v>
      </c>
      <c r="F62" s="16" t="s">
        <v>1304</v>
      </c>
    </row>
    <row r="63" spans="1:6">
      <c r="A63" s="15" t="s">
        <v>148</v>
      </c>
      <c r="B63" s="15" t="s">
        <v>1082</v>
      </c>
      <c r="C63" s="10" t="s">
        <v>1220</v>
      </c>
      <c r="D63" s="16"/>
      <c r="E63" s="19">
        <v>809.05999999999767</v>
      </c>
      <c r="F63" s="16" t="s">
        <v>1305</v>
      </c>
    </row>
    <row r="64" spans="1:6">
      <c r="A64" s="16"/>
      <c r="B64" s="16"/>
      <c r="C64" s="16"/>
      <c r="D64" s="16"/>
      <c r="E64" s="19"/>
      <c r="F64" s="16"/>
    </row>
    <row r="65" spans="1:6">
      <c r="A65" s="15" t="s">
        <v>95</v>
      </c>
      <c r="B65" s="15" t="s">
        <v>922</v>
      </c>
      <c r="C65" s="10" t="s">
        <v>1282</v>
      </c>
      <c r="D65" s="16"/>
      <c r="E65" s="9">
        <v>985.59999999997672</v>
      </c>
      <c r="F65" s="16" t="s">
        <v>1304</v>
      </c>
    </row>
    <row r="66" spans="1:6">
      <c r="A66" s="15" t="s">
        <v>95</v>
      </c>
      <c r="B66" s="15" t="s">
        <v>1089</v>
      </c>
      <c r="C66" s="10" t="s">
        <v>1235</v>
      </c>
      <c r="D66" s="16"/>
      <c r="E66" s="9">
        <v>985.60000000003492</v>
      </c>
      <c r="F66" s="16" t="s">
        <v>1304</v>
      </c>
    </row>
    <row r="67" spans="1:6">
      <c r="A67" s="16"/>
      <c r="B67" s="16"/>
      <c r="C67" s="16"/>
      <c r="D67" s="16"/>
      <c r="E67" s="16"/>
      <c r="F67" s="16"/>
    </row>
  </sheetData>
  <mergeCells count="3">
    <mergeCell ref="A3:E3"/>
    <mergeCell ref="A33:E33"/>
    <mergeCell ref="A53:E53"/>
  </mergeCell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2016-09-21T16:13:40Z</cp:lastPrinted>
  <dcterms:created xsi:type="dcterms:W3CDTF">2016-04-05T16:46:03Z</dcterms:created>
  <dcterms:modified xsi:type="dcterms:W3CDTF">2016-10-21T00:26:11Z</dcterms:modified>
</cp:coreProperties>
</file>