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K43" i="1"/>
  <c r="K42"/>
  <c r="I43"/>
  <c r="I42"/>
  <c r="D24"/>
  <c r="D21"/>
  <c r="D43"/>
  <c r="D42"/>
  <c r="D13"/>
  <c r="D12"/>
  <c r="D11"/>
  <c r="D18"/>
  <c r="D19"/>
  <c r="D20"/>
  <c r="D22"/>
  <c r="D23"/>
  <c r="D25"/>
  <c r="D26"/>
  <c r="D27"/>
  <c r="D28"/>
  <c r="D29"/>
  <c r="D30"/>
  <c r="D31"/>
  <c r="D32"/>
  <c r="D33"/>
  <c r="D34"/>
  <c r="D35"/>
  <c r="D36"/>
  <c r="D37"/>
  <c r="D17"/>
  <c r="D46" l="1"/>
</calcChain>
</file>

<file path=xl/sharedStrings.xml><?xml version="1.0" encoding="utf-8"?>
<sst xmlns="http://schemas.openxmlformats.org/spreadsheetml/2006/main" count="142" uniqueCount="70">
  <si>
    <t>ALEXANDER BLUMENKRN TRUJILLO</t>
  </si>
  <si>
    <t>CASA</t>
  </si>
  <si>
    <t>DAVID GONZALEZ DUARTE</t>
  </si>
  <si>
    <t>FRANCISCO ANTONIO DONATO HERNA</t>
  </si>
  <si>
    <t>GUILLERMO CAMARENA GAMEZ</t>
  </si>
  <si>
    <t>ISRAEL TIERRAFRIA ESCARAMUZA</t>
  </si>
  <si>
    <t>JOSE ESDRAS MARINEZ OVANDO</t>
  </si>
  <si>
    <t>JULIO JAVIER PALACIOS SANCHEZ</t>
  </si>
  <si>
    <t>JOSE LEONARDO SEGURA OLIVARES</t>
  </si>
  <si>
    <t>LIZBETH CASTRO ROMERO</t>
  </si>
  <si>
    <t>LUIS EDUARDO LADINOS GUERRERO</t>
  </si>
  <si>
    <t>LUIS SEBASTIAN ROJAS MENDOZA</t>
  </si>
  <si>
    <t>MARIANO AZUARA MARTINEZ</t>
  </si>
  <si>
    <t>MARIO CASAS VILLANUEVA</t>
  </si>
  <si>
    <t>MA FELISA VAZQUEZ VILLALOBOS</t>
  </si>
  <si>
    <t>MARIA DE LA LUZ HERNANDEZ Q.</t>
  </si>
  <si>
    <t>ROSAURA GOMEZ TORREZ</t>
  </si>
  <si>
    <t>SERGIO ARTURO HERNANDEZ FLORES</t>
  </si>
  <si>
    <t>VICTOR MANUEL MARTIN RAMIREZ L</t>
  </si>
  <si>
    <t>VICTOR MANUEL RODRIGUEZ RDZ</t>
  </si>
  <si>
    <t>NOMBRE</t>
  </si>
  <si>
    <t>COMISION</t>
  </si>
  <si>
    <t>BONO EXTRA</t>
  </si>
  <si>
    <t>TOTAL</t>
  </si>
  <si>
    <t>ERNESTO RAMIREZ</t>
  </si>
  <si>
    <t>ALBERTO GALLEGOS</t>
  </si>
  <si>
    <t>PABLO ALFARO</t>
  </si>
  <si>
    <t>COUCH</t>
  </si>
  <si>
    <t>VENTAS</t>
  </si>
  <si>
    <t>SERVICIO</t>
  </si>
  <si>
    <t>ALECSA CELAYA, SRL DE CV</t>
  </si>
  <si>
    <t>ERICKA CAZARES</t>
  </si>
  <si>
    <t xml:space="preserve">SERGIO LUIS ALBERTO </t>
  </si>
  <si>
    <t>FALTAS</t>
  </si>
  <si>
    <t>OBSERVACIONES</t>
  </si>
  <si>
    <t>PAGINA: 1</t>
  </si>
  <si>
    <t>==========================================</t>
  </si>
  <si>
    <t>===========</t>
  </si>
  <si>
    <t>=====================</t>
  </si>
  <si>
    <t>=============</t>
  </si>
  <si>
    <t>============</t>
  </si>
  <si>
    <t>========</t>
  </si>
  <si>
    <t>ALECSA CELAYA S. DE R.L. DE C.V.</t>
  </si>
  <si>
    <t>/14 16:17</t>
  </si>
  <si>
    <t>REPORTE DE COMISIONES</t>
  </si>
  <si>
    <t>POR ASESOR E</t>
  </si>
  <si>
    <t>NTRE 29/10/1</t>
  </si>
  <si>
    <t>4 Y 25/11/14</t>
  </si>
  <si>
    <t>Ga</t>
  </si>
  <si>
    <t>rantia Entregas</t>
  </si>
  <si>
    <t>18/11/14   2</t>
  </si>
  <si>
    <t>5/11/14    2</t>
  </si>
  <si>
    <t>Total</t>
  </si>
  <si>
    <t>SJL11</t>
  </si>
  <si>
    <t>0.00        0</t>
  </si>
  <si>
    <t>0.00        1</t>
  </si>
  <si>
    <t>0.00        3</t>
  </si>
  <si>
    <t>0.00   6</t>
  </si>
  <si>
    <t>,879.42</t>
  </si>
  <si>
    <t>LUIS ENRIQUE HERRERA PARRA</t>
  </si>
  <si>
    <t>0.00        2</t>
  </si>
  <si>
    <t>0.00   2</t>
  </si>
  <si>
    <t>,957.85</t>
  </si>
  <si>
    <t>0.00   1</t>
  </si>
  <si>
    <t>,785.87</t>
  </si>
  <si>
    <t>0.00   8</t>
  </si>
  <si>
    <t>,754.85</t>
  </si>
  <si>
    <t>0.00  20</t>
  </si>
  <si>
    <t>,998.68</t>
  </si>
  <si>
    <t>INGRESO A PARTIR DEL LUNES 3 DE NOVIEMBRE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</si>
</sst>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1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4" fontId="0" fillId="0" borderId="0" xfId="0" applyNumberFormat="1"/>
    <xf numFmtId="43" fontId="0" fillId="0" borderId="0" xfId="1" applyFont="1"/>
    <xf numFmtId="0" fontId="2" fillId="0" borderId="0" xfId="0" applyFont="1" applyAlignment="1">
      <alignment horizontal="center"/>
    </xf>
    <xf numFmtId="0" fontId="4" fillId="0" borderId="0" xfId="0" applyNumberFormat="1" applyFont="1" applyAlignment="1">
      <alignment vertical="center"/>
    </xf>
    <xf numFmtId="0" fontId="5" fillId="0" borderId="0" xfId="1" applyNumberFormat="1" applyFont="1" applyFill="1" applyBorder="1" applyAlignment="1" applyProtection="1">
      <alignment horizontal="center"/>
    </xf>
    <xf numFmtId="16" fontId="0" fillId="0" borderId="0" xfId="0" applyNumberFormat="1"/>
    <xf numFmtId="17" fontId="0" fillId="0" borderId="0" xfId="0" applyNumberFormat="1"/>
    <xf numFmtId="43" fontId="0" fillId="0" borderId="0" xfId="0" applyNumberFormat="1"/>
    <xf numFmtId="0" fontId="0" fillId="2" borderId="0" xfId="0" applyFill="1"/>
    <xf numFmtId="0" fontId="6" fillId="2" borderId="1" xfId="1" applyNumberFormat="1" applyFont="1" applyFill="1" applyBorder="1" applyAlignment="1" applyProtection="1"/>
    <xf numFmtId="0" fontId="3" fillId="0" borderId="0" xfId="0" applyFont="1" applyAlignment="1">
      <alignment horizontal="center"/>
    </xf>
    <xf numFmtId="43" fontId="7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K108"/>
  <sheetViews>
    <sheetView tabSelected="1" topLeftCell="A4" workbookViewId="0">
      <selection activeCell="F41" sqref="F41"/>
    </sheetView>
  </sheetViews>
  <sheetFormatPr baseColWidth="10" defaultRowHeight="15"/>
  <cols>
    <col min="1" max="1" width="35.5703125" bestFit="1" customWidth="1"/>
    <col min="3" max="3" width="12.42578125" bestFit="1" customWidth="1"/>
    <col min="5" max="5" width="15.7109375" bestFit="1" customWidth="1"/>
    <col min="6" max="6" width="46.5703125" bestFit="1" customWidth="1"/>
  </cols>
  <sheetData>
    <row r="4" spans="1:6" ht="18.75">
      <c r="A4" s="12" t="s">
        <v>30</v>
      </c>
      <c r="B4" s="12"/>
      <c r="C4" s="12"/>
      <c r="D4" s="12"/>
    </row>
    <row r="5" spans="1:6">
      <c r="B5" s="1"/>
      <c r="C5" s="1"/>
      <c r="D5" s="1"/>
    </row>
    <row r="6" spans="1:6">
      <c r="B6" s="1"/>
      <c r="C6" s="1"/>
      <c r="D6" s="1"/>
    </row>
    <row r="7" spans="1:6">
      <c r="B7" s="1"/>
      <c r="C7" s="1"/>
      <c r="D7" s="1"/>
    </row>
    <row r="8" spans="1:6">
      <c r="A8" s="4" t="s">
        <v>20</v>
      </c>
      <c r="B8" s="4" t="s">
        <v>21</v>
      </c>
      <c r="C8" s="4" t="s">
        <v>22</v>
      </c>
      <c r="D8" s="4" t="s">
        <v>23</v>
      </c>
      <c r="E8" s="4" t="s">
        <v>33</v>
      </c>
      <c r="F8" s="4" t="s">
        <v>34</v>
      </c>
    </row>
    <row r="9" spans="1:6">
      <c r="E9" s="5"/>
    </row>
    <row r="10" spans="1:6">
      <c r="A10" s="4" t="s">
        <v>27</v>
      </c>
      <c r="E10" s="5"/>
    </row>
    <row r="11" spans="1:6">
      <c r="A11" t="s">
        <v>25</v>
      </c>
      <c r="B11" s="3">
        <v>392.84</v>
      </c>
      <c r="C11" s="3">
        <v>1000</v>
      </c>
      <c r="D11" s="3">
        <f t="shared" ref="D11:D13" si="0">+B11+C11</f>
        <v>1392.84</v>
      </c>
      <c r="E11" s="5"/>
    </row>
    <row r="12" spans="1:6">
      <c r="A12" t="s">
        <v>24</v>
      </c>
      <c r="B12" s="3">
        <v>286</v>
      </c>
      <c r="C12" s="3"/>
      <c r="D12" s="3">
        <f t="shared" si="0"/>
        <v>286</v>
      </c>
      <c r="E12" s="5"/>
    </row>
    <row r="13" spans="1:6">
      <c r="A13" t="s">
        <v>26</v>
      </c>
      <c r="B13" s="3">
        <v>3348.61</v>
      </c>
      <c r="C13" s="3">
        <v>3000</v>
      </c>
      <c r="D13" s="3">
        <f t="shared" si="0"/>
        <v>6348</v>
      </c>
      <c r="E13" s="5"/>
    </row>
    <row r="14" spans="1:6">
      <c r="E14" s="5"/>
    </row>
    <row r="15" spans="1:6">
      <c r="E15" s="5"/>
    </row>
    <row r="16" spans="1:6">
      <c r="A16" s="4" t="s">
        <v>28</v>
      </c>
      <c r="E16" s="5"/>
    </row>
    <row r="17" spans="1:6">
      <c r="A17" t="s">
        <v>0</v>
      </c>
      <c r="B17" s="3"/>
      <c r="C17" s="3"/>
      <c r="D17" s="3">
        <f>+B17+C17</f>
        <v>0</v>
      </c>
      <c r="E17" s="5"/>
    </row>
    <row r="18" spans="1:6">
      <c r="A18" t="s">
        <v>1</v>
      </c>
      <c r="B18" s="3"/>
      <c r="C18" s="3"/>
      <c r="D18" s="3">
        <f t="shared" ref="D18:D37" si="1">+B18+C18</f>
        <v>0</v>
      </c>
      <c r="E18" s="5"/>
    </row>
    <row r="19" spans="1:6">
      <c r="A19" t="s">
        <v>2</v>
      </c>
      <c r="B19" s="3">
        <v>909.09</v>
      </c>
      <c r="C19" s="3"/>
      <c r="D19" s="3">
        <f t="shared" si="1"/>
        <v>909.09</v>
      </c>
      <c r="E19" s="5"/>
    </row>
    <row r="20" spans="1:6">
      <c r="A20" t="s">
        <v>3</v>
      </c>
      <c r="B20" s="3">
        <v>7590.35</v>
      </c>
      <c r="C20" s="3"/>
      <c r="D20" s="3">
        <f t="shared" si="1"/>
        <v>7590.35</v>
      </c>
      <c r="E20" s="5"/>
    </row>
    <row r="21" spans="1:6">
      <c r="A21" t="s">
        <v>4</v>
      </c>
      <c r="B21" s="3">
        <v>1034.48</v>
      </c>
      <c r="C21" s="3">
        <v>2000</v>
      </c>
      <c r="D21" s="3">
        <f t="shared" ref="D21" si="2">+B21+C21</f>
        <v>3034.48</v>
      </c>
      <c r="E21" s="5"/>
    </row>
    <row r="22" spans="1:6">
      <c r="A22" t="s">
        <v>5</v>
      </c>
      <c r="B22" s="3">
        <v>294</v>
      </c>
      <c r="C22" s="3"/>
      <c r="D22" s="3">
        <f t="shared" si="1"/>
        <v>294</v>
      </c>
      <c r="E22" s="5"/>
      <c r="F22" s="6"/>
    </row>
    <row r="23" spans="1:6">
      <c r="A23" t="s">
        <v>6</v>
      </c>
      <c r="B23" s="3"/>
      <c r="C23" s="3">
        <v>2000</v>
      </c>
      <c r="D23" s="3">
        <f t="shared" si="1"/>
        <v>2000</v>
      </c>
    </row>
    <row r="24" spans="1:6">
      <c r="A24" s="10" t="s">
        <v>7</v>
      </c>
      <c r="B24" s="3"/>
      <c r="C24" s="3"/>
      <c r="D24" s="3">
        <f t="shared" si="1"/>
        <v>0</v>
      </c>
      <c r="E24" s="5"/>
    </row>
    <row r="25" spans="1:6">
      <c r="A25" s="10" t="s">
        <v>8</v>
      </c>
      <c r="B25" s="3"/>
      <c r="C25" s="3"/>
      <c r="D25" s="3">
        <f t="shared" si="1"/>
        <v>0</v>
      </c>
      <c r="E25" s="5"/>
    </row>
    <row r="26" spans="1:6" ht="15.75" thickBot="1">
      <c r="A26" t="s">
        <v>9</v>
      </c>
      <c r="B26" s="3">
        <v>2235.15</v>
      </c>
      <c r="C26" s="3"/>
      <c r="D26" s="3">
        <f t="shared" si="1"/>
        <v>2235.15</v>
      </c>
      <c r="E26" s="5"/>
    </row>
    <row r="27" spans="1:6" ht="15.75" thickBot="1">
      <c r="A27" t="s">
        <v>59</v>
      </c>
      <c r="B27" s="3"/>
      <c r="C27" s="3"/>
      <c r="D27" s="3">
        <f t="shared" si="1"/>
        <v>0</v>
      </c>
      <c r="F27" s="11" t="s">
        <v>69</v>
      </c>
    </row>
    <row r="28" spans="1:6">
      <c r="A28" t="s">
        <v>10</v>
      </c>
      <c r="B28" s="3"/>
      <c r="C28" s="3"/>
      <c r="D28" s="3">
        <f t="shared" si="1"/>
        <v>0</v>
      </c>
      <c r="E28" s="5">
        <v>1</v>
      </c>
    </row>
    <row r="29" spans="1:6">
      <c r="A29" s="10" t="s">
        <v>11</v>
      </c>
      <c r="B29" s="3"/>
      <c r="C29" s="3"/>
      <c r="D29" s="3">
        <f t="shared" si="1"/>
        <v>0</v>
      </c>
      <c r="E29" s="5"/>
    </row>
    <row r="30" spans="1:6">
      <c r="A30" s="10" t="s">
        <v>12</v>
      </c>
      <c r="B30" s="3"/>
      <c r="C30" s="3"/>
      <c r="D30" s="3">
        <f t="shared" si="1"/>
        <v>0</v>
      </c>
      <c r="E30" s="5"/>
    </row>
    <row r="31" spans="1:6">
      <c r="A31" t="s">
        <v>13</v>
      </c>
      <c r="B31" s="3"/>
      <c r="C31" s="3"/>
      <c r="D31" s="3">
        <f t="shared" si="1"/>
        <v>0</v>
      </c>
      <c r="E31" s="5"/>
    </row>
    <row r="32" spans="1:6">
      <c r="A32" t="s">
        <v>14</v>
      </c>
      <c r="B32" s="3"/>
      <c r="C32" s="3"/>
      <c r="D32" s="3">
        <f t="shared" si="1"/>
        <v>0</v>
      </c>
      <c r="E32" s="5"/>
    </row>
    <row r="33" spans="1:11">
      <c r="A33" t="s">
        <v>15</v>
      </c>
      <c r="B33" s="3"/>
      <c r="C33" s="3"/>
      <c r="D33" s="3">
        <f t="shared" si="1"/>
        <v>0</v>
      </c>
      <c r="E33" s="5"/>
    </row>
    <row r="34" spans="1:11">
      <c r="A34" t="s">
        <v>16</v>
      </c>
      <c r="B34" s="3"/>
      <c r="C34" s="3"/>
      <c r="D34" s="3">
        <f t="shared" si="1"/>
        <v>0</v>
      </c>
      <c r="E34" s="5"/>
    </row>
    <row r="35" spans="1:11">
      <c r="A35" s="10" t="s">
        <v>17</v>
      </c>
      <c r="B35" s="3"/>
      <c r="C35" s="3"/>
      <c r="D35" s="3">
        <f t="shared" si="1"/>
        <v>0</v>
      </c>
      <c r="E35" s="5"/>
    </row>
    <row r="36" spans="1:11">
      <c r="A36" t="s">
        <v>18</v>
      </c>
      <c r="B36" s="3"/>
      <c r="C36" s="3"/>
      <c r="D36" s="3">
        <f t="shared" si="1"/>
        <v>0</v>
      </c>
      <c r="E36" s="5"/>
    </row>
    <row r="37" spans="1:11">
      <c r="A37" t="s">
        <v>19</v>
      </c>
      <c r="B37" s="3">
        <v>7920.52</v>
      </c>
      <c r="C37" s="3"/>
      <c r="D37" s="3">
        <f t="shared" si="1"/>
        <v>7920.52</v>
      </c>
      <c r="E37" s="5"/>
    </row>
    <row r="38" spans="1:11">
      <c r="B38" s="3"/>
      <c r="C38" s="3"/>
      <c r="D38" s="3"/>
      <c r="E38" s="5"/>
    </row>
    <row r="39" spans="1:11">
      <c r="B39" s="3"/>
      <c r="C39" s="3"/>
      <c r="D39" s="3"/>
      <c r="E39" s="5"/>
    </row>
    <row r="40" spans="1:11">
      <c r="A40" s="4" t="s">
        <v>29</v>
      </c>
      <c r="B40" s="3"/>
      <c r="C40" s="3"/>
      <c r="D40" s="3"/>
      <c r="E40" s="5"/>
    </row>
    <row r="41" spans="1:11">
      <c r="B41" s="2"/>
      <c r="C41" s="2"/>
      <c r="E41" s="5"/>
    </row>
    <row r="42" spans="1:11">
      <c r="A42" t="s">
        <v>31</v>
      </c>
      <c r="B42" s="3">
        <v>2733.1</v>
      </c>
      <c r="C42" s="3"/>
      <c r="D42" s="3">
        <f t="shared" ref="D42" si="3">+B42+C42</f>
        <v>2733.1</v>
      </c>
      <c r="E42" s="5"/>
      <c r="G42">
        <v>4395.1099999999997</v>
      </c>
      <c r="H42">
        <v>5863.27</v>
      </c>
      <c r="I42" s="13">
        <f>+G42-B42</f>
        <v>1662.0099999999998</v>
      </c>
      <c r="J42" s="3">
        <v>5863.27</v>
      </c>
      <c r="K42" s="13">
        <f>+H42-J42</f>
        <v>0</v>
      </c>
    </row>
    <row r="43" spans="1:11">
      <c r="A43" t="s">
        <v>32</v>
      </c>
      <c r="B43" s="3">
        <v>3017.23</v>
      </c>
      <c r="C43" s="3"/>
      <c r="D43" s="3">
        <f t="shared" ref="D43" si="4">+B43+C43</f>
        <v>3017.23</v>
      </c>
      <c r="E43" s="5"/>
      <c r="G43">
        <v>4841.07</v>
      </c>
      <c r="H43">
        <v>3734.28</v>
      </c>
      <c r="I43" s="13">
        <f>+G43-B43</f>
        <v>1823.8399999999997</v>
      </c>
      <c r="J43" s="3">
        <v>3734.28</v>
      </c>
      <c r="K43" s="13">
        <f>+H43-J43</f>
        <v>0</v>
      </c>
    </row>
    <row r="44" spans="1:11">
      <c r="B44" s="3"/>
      <c r="C44" s="3"/>
      <c r="E44" s="5"/>
    </row>
    <row r="45" spans="1:11">
      <c r="B45" s="3"/>
      <c r="C45" s="3"/>
      <c r="E45" s="5"/>
    </row>
    <row r="46" spans="1:11">
      <c r="B46" s="3"/>
      <c r="C46" s="3"/>
      <c r="D46" s="9">
        <f>SUM(D11:D43)</f>
        <v>37762</v>
      </c>
      <c r="E46" s="5"/>
    </row>
    <row r="47" spans="1:11">
      <c r="B47" s="3"/>
      <c r="C47" s="3"/>
      <c r="E47" s="5"/>
    </row>
    <row r="48" spans="1:11">
      <c r="B48" s="3"/>
      <c r="C48" s="3"/>
      <c r="E48" s="5"/>
    </row>
    <row r="49" spans="2:5">
      <c r="B49" s="3"/>
      <c r="C49" s="3"/>
      <c r="E49" s="5"/>
    </row>
    <row r="50" spans="2:5">
      <c r="B50" s="3"/>
      <c r="C50" s="3"/>
      <c r="E50" s="5"/>
    </row>
    <row r="51" spans="2:5">
      <c r="B51" s="3"/>
      <c r="C51" s="3"/>
      <c r="E51" s="5"/>
    </row>
    <row r="52" spans="2:5">
      <c r="B52" s="3"/>
      <c r="C52" s="3"/>
      <c r="E52" s="5"/>
    </row>
    <row r="53" spans="2:5">
      <c r="B53" s="3"/>
      <c r="C53" s="3"/>
      <c r="E53" s="5"/>
    </row>
    <row r="54" spans="2:5">
      <c r="B54" s="3"/>
      <c r="C54" s="3"/>
      <c r="E54" s="5"/>
    </row>
    <row r="55" spans="2:5">
      <c r="B55" s="3"/>
      <c r="C55" s="3"/>
      <c r="E55" s="5"/>
    </row>
    <row r="56" spans="2:5">
      <c r="B56" s="3"/>
      <c r="C56" s="3"/>
      <c r="E56" s="5"/>
    </row>
    <row r="57" spans="2:5">
      <c r="B57" s="3"/>
      <c r="C57" s="3"/>
      <c r="E57" s="5"/>
    </row>
    <row r="58" spans="2:5">
      <c r="B58" s="3"/>
      <c r="C58" s="3"/>
      <c r="E58" s="5"/>
    </row>
    <row r="59" spans="2:5">
      <c r="B59" s="3"/>
      <c r="C59" s="3"/>
      <c r="E59" s="5"/>
    </row>
    <row r="60" spans="2:5">
      <c r="B60" s="3"/>
      <c r="C60" s="3"/>
      <c r="E60" s="5"/>
    </row>
    <row r="61" spans="2:5">
      <c r="B61" s="3"/>
      <c r="C61" s="3"/>
      <c r="E61" s="5"/>
    </row>
    <row r="62" spans="2:5">
      <c r="B62" s="3"/>
      <c r="C62" s="3"/>
      <c r="E62" s="5"/>
    </row>
    <row r="63" spans="2:5">
      <c r="B63" s="3"/>
      <c r="C63" s="3"/>
      <c r="E63" s="5"/>
    </row>
    <row r="64" spans="2:5">
      <c r="B64" s="3"/>
      <c r="C64" s="3"/>
      <c r="E64" s="5"/>
    </row>
    <row r="65" spans="1:9">
      <c r="B65" s="3"/>
      <c r="C65" s="3"/>
      <c r="E65" s="5"/>
    </row>
    <row r="66" spans="1:9">
      <c r="B66" s="3"/>
      <c r="C66" s="3"/>
      <c r="E66" s="5"/>
    </row>
    <row r="67" spans="1:9">
      <c r="B67" s="3"/>
      <c r="C67" s="3"/>
      <c r="E67" s="5"/>
    </row>
    <row r="68" spans="1:9">
      <c r="B68" s="3"/>
      <c r="C68" s="3"/>
      <c r="E68" s="5"/>
    </row>
    <row r="69" spans="1:9">
      <c r="B69" s="3"/>
      <c r="C69" s="3"/>
      <c r="E69" s="5"/>
    </row>
    <row r="70" spans="1:9">
      <c r="B70" s="3"/>
      <c r="C70" s="3"/>
      <c r="E70" s="5"/>
    </row>
    <row r="71" spans="1:9">
      <c r="B71" s="3"/>
      <c r="C71" s="3"/>
      <c r="E71" s="5"/>
    </row>
    <row r="72" spans="1:9">
      <c r="B72" s="3"/>
      <c r="C72" s="3"/>
      <c r="E72" s="5"/>
    </row>
    <row r="73" spans="1:9">
      <c r="B73" s="3"/>
      <c r="C73" s="3"/>
      <c r="E73" s="5"/>
    </row>
    <row r="74" spans="1:9">
      <c r="B74" s="3"/>
      <c r="C74" s="3"/>
      <c r="E74" s="5"/>
    </row>
    <row r="75" spans="1:9">
      <c r="B75" s="3"/>
      <c r="C75" s="3"/>
      <c r="E75" s="5"/>
    </row>
    <row r="76" spans="1:9">
      <c r="B76" s="3"/>
      <c r="C76" s="3"/>
      <c r="E76" s="5"/>
    </row>
    <row r="77" spans="1:9">
      <c r="B77" s="3"/>
      <c r="C77" s="3"/>
      <c r="E77" s="5"/>
      <c r="F77" t="s">
        <v>40</v>
      </c>
      <c r="G77" t="s">
        <v>40</v>
      </c>
      <c r="H77" t="s">
        <v>40</v>
      </c>
      <c r="I77" t="s">
        <v>41</v>
      </c>
    </row>
    <row r="78" spans="1:9">
      <c r="A78" t="s">
        <v>36</v>
      </c>
      <c r="B78" s="3" t="s">
        <v>37</v>
      </c>
      <c r="C78" s="3" t="s">
        <v>38</v>
      </c>
      <c r="D78" t="s">
        <v>39</v>
      </c>
      <c r="E78" s="5" t="s">
        <v>40</v>
      </c>
      <c r="G78" s="7">
        <v>41949</v>
      </c>
      <c r="H78" t="s">
        <v>43</v>
      </c>
    </row>
    <row r="79" spans="1:9">
      <c r="A79" t="s">
        <v>42</v>
      </c>
      <c r="B79" s="3"/>
      <c r="C79" s="3"/>
      <c r="E79" s="5"/>
    </row>
    <row r="80" spans="1:9">
      <c r="A80" t="s">
        <v>35</v>
      </c>
      <c r="B80" s="3"/>
      <c r="C80" s="3"/>
      <c r="F80" t="s">
        <v>47</v>
      </c>
    </row>
    <row r="81" spans="1:9">
      <c r="C81" t="s">
        <v>44</v>
      </c>
      <c r="D81" t="s">
        <v>45</v>
      </c>
      <c r="E81" t="s">
        <v>46</v>
      </c>
      <c r="F81" t="s">
        <v>50</v>
      </c>
      <c r="G81" t="s">
        <v>51</v>
      </c>
      <c r="H81" s="1">
        <v>41948</v>
      </c>
      <c r="I81" t="s">
        <v>52</v>
      </c>
    </row>
    <row r="82" spans="1:9">
      <c r="B82" t="s">
        <v>48</v>
      </c>
      <c r="C82" t="s">
        <v>49</v>
      </c>
      <c r="D82" s="1">
        <v>41947</v>
      </c>
      <c r="E82" s="1">
        <v>41954</v>
      </c>
      <c r="F82" t="s">
        <v>40</v>
      </c>
      <c r="G82" t="s">
        <v>40</v>
      </c>
      <c r="H82" t="s">
        <v>40</v>
      </c>
      <c r="I82" t="s">
        <v>41</v>
      </c>
    </row>
    <row r="83" spans="1:9">
      <c r="A83" t="s">
        <v>36</v>
      </c>
      <c r="B83" t="s">
        <v>37</v>
      </c>
      <c r="C83" t="s">
        <v>38</v>
      </c>
      <c r="D83" t="s">
        <v>39</v>
      </c>
      <c r="E83" t="s">
        <v>40</v>
      </c>
      <c r="F83">
        <v>0</v>
      </c>
      <c r="G83">
        <v>0</v>
      </c>
      <c r="H83">
        <v>0</v>
      </c>
      <c r="I83">
        <v>0</v>
      </c>
    </row>
    <row r="84" spans="1:9">
      <c r="A84" t="s">
        <v>0</v>
      </c>
      <c r="B84" t="s">
        <v>53</v>
      </c>
      <c r="C84" t="s">
        <v>54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</row>
    <row r="85" spans="1:9">
      <c r="A85" t="s">
        <v>1</v>
      </c>
      <c r="C85" t="s">
        <v>55</v>
      </c>
      <c r="D85">
        <v>0</v>
      </c>
      <c r="E85">
        <v>0</v>
      </c>
      <c r="F85">
        <v>0</v>
      </c>
      <c r="G85">
        <v>0</v>
      </c>
      <c r="H85" t="s">
        <v>57</v>
      </c>
      <c r="I85" t="s">
        <v>58</v>
      </c>
    </row>
    <row r="86" spans="1:9">
      <c r="A86" t="s">
        <v>2</v>
      </c>
      <c r="B86" s="8">
        <v>40725</v>
      </c>
      <c r="C86" t="s">
        <v>56</v>
      </c>
      <c r="D86" s="2">
        <v>6879.42</v>
      </c>
      <c r="E86">
        <v>0</v>
      </c>
      <c r="F86">
        <v>0</v>
      </c>
      <c r="G86">
        <v>0</v>
      </c>
      <c r="H86">
        <v>0</v>
      </c>
      <c r="I86">
        <v>0</v>
      </c>
    </row>
    <row r="87" spans="1:9">
      <c r="A87" t="s">
        <v>3</v>
      </c>
      <c r="B87" t="s">
        <v>53</v>
      </c>
      <c r="C87" t="s">
        <v>54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</row>
    <row r="88" spans="1:9">
      <c r="A88" t="s">
        <v>4</v>
      </c>
      <c r="B88" t="s">
        <v>53</v>
      </c>
      <c r="C88" t="s">
        <v>54</v>
      </c>
      <c r="D88">
        <v>0</v>
      </c>
      <c r="E88">
        <v>0</v>
      </c>
      <c r="F88">
        <v>0</v>
      </c>
      <c r="G88">
        <v>0</v>
      </c>
      <c r="H88">
        <v>0</v>
      </c>
      <c r="I88">
        <v>620</v>
      </c>
    </row>
    <row r="89" spans="1:9">
      <c r="A89" t="s">
        <v>5</v>
      </c>
      <c r="B89" t="s">
        <v>53</v>
      </c>
      <c r="C89" t="s">
        <v>55</v>
      </c>
      <c r="D89">
        <v>620</v>
      </c>
      <c r="E89">
        <v>0</v>
      </c>
      <c r="F89">
        <v>0</v>
      </c>
      <c r="G89">
        <v>0</v>
      </c>
      <c r="H89">
        <v>0</v>
      </c>
      <c r="I89">
        <v>0</v>
      </c>
    </row>
    <row r="90" spans="1:9">
      <c r="A90" t="s">
        <v>6</v>
      </c>
      <c r="B90" s="8">
        <v>40725</v>
      </c>
      <c r="C90" t="s">
        <v>54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</row>
    <row r="91" spans="1:9">
      <c r="A91" t="s">
        <v>7</v>
      </c>
      <c r="B91" s="8">
        <v>40725</v>
      </c>
      <c r="C91" t="s">
        <v>54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</row>
    <row r="92" spans="1:9">
      <c r="A92" t="s">
        <v>8</v>
      </c>
      <c r="B92" s="8">
        <v>40725</v>
      </c>
      <c r="C92" t="s">
        <v>54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</row>
    <row r="93" spans="1:9">
      <c r="A93" t="s">
        <v>9</v>
      </c>
      <c r="B93" s="8">
        <v>40725</v>
      </c>
      <c r="C93" t="s">
        <v>54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</row>
    <row r="94" spans="1:9">
      <c r="A94" t="s">
        <v>59</v>
      </c>
      <c r="B94" s="8">
        <v>40725</v>
      </c>
      <c r="C94" t="s">
        <v>54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</row>
    <row r="95" spans="1:9">
      <c r="A95" t="s">
        <v>10</v>
      </c>
      <c r="B95" s="8">
        <v>40725</v>
      </c>
      <c r="C95" t="s">
        <v>54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</row>
    <row r="96" spans="1:9">
      <c r="A96" t="s">
        <v>11</v>
      </c>
      <c r="B96" t="s">
        <v>53</v>
      </c>
      <c r="C96" t="s">
        <v>54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</row>
    <row r="97" spans="1:9">
      <c r="A97" t="s">
        <v>12</v>
      </c>
      <c r="B97" s="8">
        <v>40725</v>
      </c>
      <c r="C97" t="s">
        <v>54</v>
      </c>
      <c r="D97">
        <v>0</v>
      </c>
      <c r="E97">
        <v>0</v>
      </c>
      <c r="F97">
        <v>0</v>
      </c>
      <c r="G97">
        <v>0</v>
      </c>
      <c r="H97" t="s">
        <v>61</v>
      </c>
      <c r="I97" t="s">
        <v>62</v>
      </c>
    </row>
    <row r="98" spans="1:9">
      <c r="A98" t="s">
        <v>13</v>
      </c>
      <c r="B98" s="8">
        <v>40725</v>
      </c>
      <c r="C98" t="s">
        <v>60</v>
      </c>
      <c r="D98" s="2">
        <v>2957.85</v>
      </c>
      <c r="E98">
        <v>0</v>
      </c>
      <c r="F98">
        <v>0</v>
      </c>
      <c r="G98">
        <v>0</v>
      </c>
      <c r="H98">
        <v>0</v>
      </c>
      <c r="I98">
        <v>0</v>
      </c>
    </row>
    <row r="99" spans="1:9">
      <c r="A99" t="s">
        <v>14</v>
      </c>
      <c r="B99" s="8">
        <v>40725</v>
      </c>
      <c r="C99" t="s">
        <v>54</v>
      </c>
      <c r="D99">
        <v>0</v>
      </c>
      <c r="E99">
        <v>0</v>
      </c>
      <c r="F99">
        <v>0</v>
      </c>
      <c r="G99">
        <v>0</v>
      </c>
      <c r="H99" t="s">
        <v>63</v>
      </c>
      <c r="I99" t="s">
        <v>64</v>
      </c>
    </row>
    <row r="100" spans="1:9">
      <c r="A100" t="s">
        <v>15</v>
      </c>
      <c r="B100" s="8">
        <v>40725</v>
      </c>
      <c r="C100" t="s">
        <v>55</v>
      </c>
      <c r="D100" s="2">
        <v>1785.87</v>
      </c>
      <c r="E100">
        <v>0</v>
      </c>
      <c r="F100">
        <v>0</v>
      </c>
      <c r="G100">
        <v>0</v>
      </c>
      <c r="H100" t="s">
        <v>65</v>
      </c>
      <c r="I100" t="s">
        <v>66</v>
      </c>
    </row>
    <row r="101" spans="1:9">
      <c r="A101" t="s">
        <v>16</v>
      </c>
      <c r="B101" s="8">
        <v>40725</v>
      </c>
      <c r="C101" t="s">
        <v>55</v>
      </c>
      <c r="D101" s="2">
        <v>8754.85</v>
      </c>
      <c r="E101">
        <v>0</v>
      </c>
      <c r="F101">
        <v>0</v>
      </c>
      <c r="G101">
        <v>0</v>
      </c>
      <c r="H101">
        <v>0</v>
      </c>
      <c r="I101">
        <v>0</v>
      </c>
    </row>
    <row r="102" spans="1:9">
      <c r="A102" t="s">
        <v>17</v>
      </c>
      <c r="B102" s="8">
        <v>40725</v>
      </c>
      <c r="C102" t="s">
        <v>54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</row>
    <row r="103" spans="1:9">
      <c r="A103" t="s">
        <v>18</v>
      </c>
      <c r="B103" s="8">
        <v>40725</v>
      </c>
      <c r="C103" t="s">
        <v>54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</row>
    <row r="104" spans="1:9">
      <c r="A104" t="s">
        <v>19</v>
      </c>
      <c r="B104" s="8">
        <v>40725</v>
      </c>
      <c r="C104" t="s">
        <v>54</v>
      </c>
      <c r="D104">
        <v>0</v>
      </c>
      <c r="E104">
        <v>0</v>
      </c>
    </row>
    <row r="105" spans="1:9">
      <c r="F105" t="s">
        <v>40</v>
      </c>
      <c r="G105" t="s">
        <v>40</v>
      </c>
      <c r="H105" t="s">
        <v>40</v>
      </c>
      <c r="I105" t="s">
        <v>41</v>
      </c>
    </row>
    <row r="106" spans="1:9">
      <c r="A106" t="s">
        <v>36</v>
      </c>
      <c r="B106" t="s">
        <v>37</v>
      </c>
      <c r="C106" t="s">
        <v>38</v>
      </c>
      <c r="D106" t="s">
        <v>39</v>
      </c>
      <c r="E106" t="s">
        <v>40</v>
      </c>
      <c r="F106">
        <v>0</v>
      </c>
      <c r="G106">
        <v>0</v>
      </c>
      <c r="H106" t="s">
        <v>67</v>
      </c>
      <c r="I106" t="s">
        <v>68</v>
      </c>
    </row>
    <row r="107" spans="1:9">
      <c r="C107">
        <v>9</v>
      </c>
      <c r="D107" s="2">
        <v>20998.68</v>
      </c>
      <c r="E107">
        <v>0</v>
      </c>
      <c r="F107" t="s">
        <v>40</v>
      </c>
      <c r="G107" t="s">
        <v>40</v>
      </c>
      <c r="H107" t="s">
        <v>40</v>
      </c>
      <c r="I107" t="s">
        <v>41</v>
      </c>
    </row>
    <row r="108" spans="1:9">
      <c r="A108" t="s">
        <v>36</v>
      </c>
      <c r="B108" t="s">
        <v>37</v>
      </c>
      <c r="C108" t="s">
        <v>38</v>
      </c>
      <c r="D108" t="s">
        <v>39</v>
      </c>
      <c r="E108" t="s">
        <v>40</v>
      </c>
    </row>
  </sheetData>
  <mergeCells count="1">
    <mergeCell ref="A4:D4"/>
  </mergeCells>
  <pageMargins left="0.7" right="0.7" top="0.75" bottom="0.75" header="0.3" footer="0.3"/>
  <pageSetup paperSize="9"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dcterms:created xsi:type="dcterms:W3CDTF">2014-10-29T22:50:44Z</dcterms:created>
  <dcterms:modified xsi:type="dcterms:W3CDTF">2014-11-20T01:00:43Z</dcterms:modified>
</cp:coreProperties>
</file>