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firstSheet="1" activeTab="6"/>
  </bookViews>
  <sheets>
    <sheet name="ENE AA" sheetId="15" r:id="rId1"/>
    <sheet name="FEB AA" sheetId="1" r:id="rId2"/>
    <sheet name="MAR AA" sheetId="2" r:id="rId3"/>
    <sheet name="ABR AA" sheetId="7" r:id="rId4"/>
    <sheet name="MAY AA" sheetId="8" r:id="rId5"/>
    <sheet name="JUN AA" sheetId="9" r:id="rId6"/>
    <sheet name="ENE SER" sheetId="3" r:id="rId7"/>
    <sheet name="FEB SER" sheetId="4" r:id="rId8"/>
    <sheet name="MAR SER" sheetId="5" r:id="rId9"/>
    <sheet name="ABR SER" sheetId="6" r:id="rId10"/>
    <sheet name="ENE REF" sheetId="10" r:id="rId11"/>
    <sheet name="FEB REF" sheetId="11" r:id="rId12"/>
    <sheet name="MAR REF" sheetId="12" r:id="rId13"/>
    <sheet name="ABR REF" sheetId="13" r:id="rId14"/>
    <sheet name="MAY REF" sheetId="14" r:id="rId15"/>
  </sheets>
  <definedNames>
    <definedName name="_xlnm._FilterDatabase" localSheetId="6" hidden="1">'ENE SER'!$A$3:$I$3</definedName>
  </definedNames>
  <calcPr calcId="124519"/>
  <fileRecoveryPr repairLoad="1"/>
</workbook>
</file>

<file path=xl/calcChain.xml><?xml version="1.0" encoding="utf-8"?>
<calcChain xmlns="http://schemas.openxmlformats.org/spreadsheetml/2006/main">
  <c r="L797" i="3"/>
  <c r="L796"/>
  <c r="L795"/>
  <c r="H818"/>
  <c r="F818"/>
  <c r="C818"/>
  <c r="F795"/>
  <c r="C79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4"/>
  <c r="H795" l="1"/>
  <c r="F232" i="12"/>
  <c r="F230"/>
  <c r="C243"/>
  <c r="C233"/>
  <c r="F198" i="11"/>
  <c r="F196"/>
  <c r="C217"/>
  <c r="C204"/>
  <c r="F245" i="10"/>
  <c r="F243" l="1"/>
  <c r="C276"/>
  <c r="C244"/>
  <c r="N180" i="7"/>
  <c r="L174"/>
  <c r="L173"/>
  <c r="L172"/>
  <c r="K191" i="15"/>
  <c r="K190"/>
  <c r="K189"/>
  <c r="G220"/>
  <c r="B220"/>
  <c r="G168"/>
  <c r="B168"/>
  <c r="H218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171"/>
  <c r="G174"/>
  <c r="H174" s="1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172"/>
  <c r="H172" s="1"/>
  <c r="G173"/>
  <c r="H173" s="1"/>
  <c r="G17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5"/>
  <c r="E258" i="13"/>
  <c r="B269"/>
  <c r="B257"/>
  <c r="E861" i="6"/>
  <c r="E863"/>
  <c r="B869"/>
  <c r="B859"/>
  <c r="G226" i="7"/>
  <c r="B226"/>
  <c r="G167"/>
  <c r="B167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00"/>
  <c r="H201"/>
  <c r="H202"/>
  <c r="H203"/>
  <c r="H196"/>
  <c r="H197"/>
  <c r="H198"/>
  <c r="H199"/>
  <c r="H190"/>
  <c r="H191"/>
  <c r="H192"/>
  <c r="H193"/>
  <c r="H194"/>
  <c r="H195"/>
  <c r="H185"/>
  <c r="H186"/>
  <c r="H187"/>
  <c r="H188"/>
  <c r="H189"/>
  <c r="H181"/>
  <c r="H182"/>
  <c r="H183"/>
  <c r="H184"/>
  <c r="H173"/>
  <c r="H174"/>
  <c r="H175"/>
  <c r="H176"/>
  <c r="H177"/>
  <c r="H178"/>
  <c r="H179"/>
  <c r="H180"/>
  <c r="H226" s="1"/>
  <c r="G170"/>
  <c r="H170" s="1"/>
  <c r="G171"/>
  <c r="H171" s="1"/>
  <c r="G172"/>
  <c r="H172" s="1"/>
  <c r="G175"/>
  <c r="G176"/>
  <c r="G177"/>
  <c r="G178"/>
  <c r="G179"/>
  <c r="G180"/>
  <c r="G181"/>
  <c r="G182"/>
  <c r="G183"/>
  <c r="G184"/>
  <c r="G186"/>
  <c r="G187"/>
  <c r="G188"/>
  <c r="G189"/>
  <c r="G190"/>
  <c r="G191"/>
  <c r="G192"/>
  <c r="G193"/>
  <c r="G194"/>
  <c r="G195"/>
  <c r="G196"/>
  <c r="G197"/>
  <c r="G198"/>
  <c r="G199"/>
  <c r="G201"/>
  <c r="G202"/>
  <c r="G203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H169"/>
  <c r="G169"/>
  <c r="H156"/>
  <c r="H157"/>
  <c r="H158"/>
  <c r="H159"/>
  <c r="H160"/>
  <c r="H161"/>
  <c r="H162"/>
  <c r="H163"/>
  <c r="H164"/>
  <c r="H165"/>
  <c r="H166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95"/>
  <c r="H96"/>
  <c r="H97"/>
  <c r="H98"/>
  <c r="H99"/>
  <c r="H100"/>
  <c r="H101"/>
  <c r="H102"/>
  <c r="H103"/>
  <c r="H104"/>
  <c r="H105"/>
  <c r="H106"/>
  <c r="H107"/>
  <c r="H108"/>
  <c r="H109"/>
  <c r="H80"/>
  <c r="H81"/>
  <c r="H82"/>
  <c r="H83"/>
  <c r="H84"/>
  <c r="H85"/>
  <c r="H86"/>
  <c r="H87"/>
  <c r="H88"/>
  <c r="H89"/>
  <c r="H90"/>
  <c r="H91"/>
  <c r="H92"/>
  <c r="H93"/>
  <c r="H94"/>
  <c r="H64"/>
  <c r="H65"/>
  <c r="H66"/>
  <c r="H67"/>
  <c r="H68"/>
  <c r="H69"/>
  <c r="H70"/>
  <c r="H71"/>
  <c r="H72"/>
  <c r="H73"/>
  <c r="H74"/>
  <c r="H75"/>
  <c r="H76"/>
  <c r="H77"/>
  <c r="H78"/>
  <c r="H79"/>
  <c r="H50"/>
  <c r="H51"/>
  <c r="H52"/>
  <c r="H53"/>
  <c r="H54"/>
  <c r="H55"/>
  <c r="H56"/>
  <c r="H57"/>
  <c r="H58"/>
  <c r="H59"/>
  <c r="H60"/>
  <c r="H61"/>
  <c r="H62"/>
  <c r="H63"/>
  <c r="H31"/>
  <c r="H32"/>
  <c r="H33"/>
  <c r="H34"/>
  <c r="H35"/>
  <c r="H36"/>
  <c r="H37"/>
  <c r="H38"/>
  <c r="H39"/>
  <c r="H40"/>
  <c r="H41"/>
  <c r="H42"/>
  <c r="H167" s="1"/>
  <c r="H43"/>
  <c r="H44"/>
  <c r="H45"/>
  <c r="H46"/>
  <c r="H47"/>
  <c r="H48"/>
  <c r="H4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5"/>
  <c r="H6"/>
  <c r="H7"/>
  <c r="H8"/>
  <c r="H9"/>
  <c r="H10"/>
  <c r="H11"/>
  <c r="H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4"/>
  <c r="H212" i="2"/>
  <c r="G212"/>
  <c r="H211"/>
  <c r="G211"/>
  <c r="H210"/>
  <c r="G210"/>
  <c r="H209" l="1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I214" i="1"/>
  <c r="G214"/>
  <c r="I213"/>
  <c r="G213"/>
  <c r="I212"/>
  <c r="G212"/>
  <c r="I211"/>
  <c r="G211"/>
  <c r="I210"/>
  <c r="G210"/>
  <c r="I209"/>
  <c r="G209"/>
  <c r="I208"/>
  <c r="G208"/>
  <c r="I207"/>
  <c r="G207"/>
  <c r="I206"/>
  <c r="G206"/>
  <c r="I205"/>
  <c r="G205"/>
  <c r="I204"/>
  <c r="G204"/>
  <c r="I203"/>
  <c r="G203"/>
  <c r="I202"/>
  <c r="G202"/>
  <c r="I201"/>
  <c r="G201"/>
  <c r="I200"/>
  <c r="G200"/>
  <c r="I199"/>
  <c r="I198"/>
  <c r="I197"/>
  <c r="G197"/>
  <c r="I196"/>
  <c r="G196"/>
  <c r="I195"/>
  <c r="G195"/>
  <c r="I194"/>
  <c r="G194"/>
  <c r="I193"/>
  <c r="G193"/>
  <c r="I192"/>
  <c r="G192"/>
  <c r="I191"/>
  <c r="G191"/>
  <c r="I190"/>
  <c r="I189" s="1"/>
  <c r="G189"/>
  <c r="I188" s="1"/>
  <c r="G188"/>
  <c r="I187" s="1"/>
  <c r="G187"/>
  <c r="I186" s="1"/>
  <c r="G186"/>
  <c r="I185" s="1"/>
  <c r="G185"/>
  <c r="I184" s="1"/>
  <c r="G184"/>
  <c r="I183" s="1"/>
  <c r="G183"/>
  <c r="I182" s="1"/>
  <c r="G182"/>
  <c r="I181" s="1"/>
  <c r="G181"/>
  <c r="I180" s="1"/>
  <c r="G180"/>
  <c r="I179" s="1"/>
  <c r="G179"/>
  <c r="I178" s="1"/>
  <c r="G178"/>
  <c r="I177" s="1"/>
  <c r="G177"/>
  <c r="I176" s="1"/>
  <c r="G176"/>
  <c r="I175" s="1"/>
  <c r="G175"/>
  <c r="I174" s="1"/>
  <c r="G174"/>
  <c r="I173" s="1"/>
  <c r="G173"/>
  <c r="I172" s="1"/>
  <c r="G172"/>
  <c r="I171" s="1"/>
  <c r="G171"/>
  <c r="I170" s="1"/>
  <c r="G170"/>
  <c r="I169"/>
  <c r="G169"/>
  <c r="I166" s="1"/>
  <c r="G166"/>
  <c r="I165" s="1"/>
  <c r="G165"/>
  <c r="I164" s="1"/>
  <c r="G164"/>
  <c r="I163" s="1"/>
  <c r="G163"/>
  <c r="I162" s="1"/>
  <c r="G162"/>
  <c r="I161" s="1"/>
  <c r="G161"/>
  <c r="I160" s="1"/>
  <c r="G160"/>
  <c r="I159" s="1"/>
  <c r="G159"/>
  <c r="I158" s="1"/>
  <c r="G158"/>
  <c r="I157" s="1"/>
  <c r="G157"/>
  <c r="I156" s="1"/>
  <c r="G156"/>
  <c r="I155" s="1"/>
  <c r="G155"/>
  <c r="I154" s="1"/>
  <c r="G154"/>
  <c r="I153" s="1"/>
  <c r="G153"/>
  <c r="I152" s="1"/>
  <c r="G152"/>
  <c r="I151" s="1"/>
  <c r="G151"/>
  <c r="I150" s="1"/>
  <c r="G150"/>
  <c r="I149" s="1"/>
  <c r="G149"/>
  <c r="I148" s="1"/>
  <c r="G148"/>
  <c r="I147" s="1"/>
  <c r="G147"/>
  <c r="I146" s="1"/>
  <c r="G146"/>
  <c r="I145" s="1"/>
  <c r="G145"/>
  <c r="I144" s="1"/>
  <c r="G144"/>
  <c r="I143" s="1"/>
  <c r="G143"/>
  <c r="I142" s="1"/>
  <c r="G142"/>
  <c r="I141" s="1"/>
  <c r="G141"/>
  <c r="I140" s="1"/>
  <c r="G140"/>
  <c r="I139" s="1"/>
  <c r="G139"/>
  <c r="I138" s="1"/>
  <c r="G138"/>
  <c r="I137" s="1"/>
  <c r="G137"/>
  <c r="I136" s="1"/>
  <c r="G136"/>
  <c r="I135" s="1"/>
  <c r="G135"/>
  <c r="I134" s="1"/>
  <c r="G134"/>
  <c r="I133" s="1"/>
  <c r="G133"/>
  <c r="I132"/>
  <c r="G132"/>
  <c r="I131" s="1"/>
  <c r="G131"/>
  <c r="I130" s="1"/>
  <c r="G130"/>
  <c r="I129" s="1"/>
  <c r="G129"/>
  <c r="I128" s="1"/>
  <c r="G128"/>
  <c r="I127" s="1"/>
  <c r="G127"/>
  <c r="I126" s="1"/>
  <c r="G126"/>
  <c r="I125" s="1"/>
  <c r="G125"/>
  <c r="I124" s="1"/>
  <c r="G124"/>
  <c r="I123" s="1"/>
  <c r="G123"/>
  <c r="I122" s="1"/>
  <c r="G122"/>
  <c r="I121" s="1"/>
  <c r="G121"/>
  <c r="I120" s="1"/>
  <c r="G120"/>
  <c r="I119" s="1"/>
  <c r="G119"/>
  <c r="I118" s="1"/>
  <c r="G118"/>
  <c r="I117" s="1"/>
  <c r="G117"/>
  <c r="I116" s="1"/>
  <c r="G116"/>
  <c r="I115" s="1"/>
  <c r="G115"/>
  <c r="I114" s="1"/>
  <c r="G114"/>
  <c r="I113" s="1"/>
  <c r="G113"/>
  <c r="I112" s="1"/>
  <c r="G112"/>
  <c r="I111" s="1"/>
  <c r="G111"/>
  <c r="I110" s="1"/>
  <c r="G110"/>
  <c r="I109" s="1"/>
  <c r="G109"/>
  <c r="I108" s="1"/>
  <c r="G108"/>
  <c r="I107"/>
  <c r="G107"/>
  <c r="I106" s="1"/>
  <c r="G106"/>
  <c r="I105" s="1"/>
  <c r="G105"/>
  <c r="I104" s="1"/>
  <c r="G104"/>
  <c r="I103" s="1"/>
  <c r="G103"/>
  <c r="I102" s="1"/>
  <c r="G102"/>
  <c r="I101" s="1"/>
  <c r="G101"/>
  <c r="I100"/>
  <c r="G100"/>
  <c r="I99" s="1"/>
  <c r="G99"/>
  <c r="I98" s="1"/>
  <c r="G98"/>
  <c r="I97" s="1"/>
  <c r="G97"/>
  <c r="I96" s="1"/>
  <c r="G96"/>
  <c r="I95"/>
  <c r="G95"/>
  <c r="I94" s="1"/>
  <c r="G94"/>
  <c r="I93" s="1"/>
  <c r="G93"/>
  <c r="I92" s="1"/>
  <c r="G92"/>
  <c r="I91" s="1"/>
  <c r="G91"/>
  <c r="I90" s="1"/>
  <c r="G90"/>
  <c r="I89" s="1"/>
  <c r="G89"/>
  <c r="I88" s="1"/>
  <c r="G88"/>
  <c r="I87" s="1"/>
  <c r="G87"/>
  <c r="I86"/>
  <c r="G86"/>
  <c r="I85" s="1"/>
  <c r="G85"/>
  <c r="I84" s="1"/>
  <c r="G84"/>
  <c r="I83" s="1"/>
  <c r="G83"/>
  <c r="I82" s="1"/>
  <c r="G82"/>
  <c r="I81" s="1"/>
  <c r="G81"/>
  <c r="I80" s="1"/>
  <c r="G80"/>
  <c r="I79" s="1"/>
  <c r="G79"/>
  <c r="I78" s="1"/>
  <c r="G78"/>
  <c r="I77" s="1"/>
  <c r="G77"/>
  <c r="I76" s="1"/>
  <c r="G76"/>
  <c r="I75" s="1"/>
  <c r="G75"/>
  <c r="I74" s="1"/>
  <c r="G74"/>
  <c r="I73" s="1"/>
  <c r="G73"/>
  <c r="I72" s="1"/>
  <c r="G72"/>
  <c r="I71" s="1"/>
  <c r="G71"/>
  <c r="I70" s="1"/>
  <c r="G70"/>
  <c r="I69" s="1"/>
  <c r="G69"/>
  <c r="I68" s="1"/>
  <c r="G68"/>
  <c r="I67" s="1"/>
  <c r="G67"/>
  <c r="I66"/>
  <c r="G66"/>
  <c r="I65" s="1"/>
  <c r="G65"/>
  <c r="I64" s="1"/>
  <c r="G64"/>
  <c r="I63" s="1"/>
  <c r="G63"/>
  <c r="I62" s="1"/>
  <c r="G62"/>
  <c r="I61" s="1"/>
  <c r="G61"/>
  <c r="I60" s="1"/>
  <c r="G60"/>
  <c r="I59" s="1"/>
  <c r="G59"/>
  <c r="I58" s="1"/>
  <c r="G58"/>
  <c r="I57"/>
  <c r="G57"/>
  <c r="I56" s="1"/>
  <c r="G56"/>
  <c r="I55" s="1"/>
  <c r="G55"/>
  <c r="I54" s="1"/>
  <c r="G54"/>
  <c r="I53"/>
  <c r="G53"/>
  <c r="I52" s="1"/>
  <c r="G52"/>
  <c r="I51" s="1"/>
  <c r="G51"/>
  <c r="I50"/>
  <c r="G50"/>
  <c r="I49" s="1"/>
  <c r="G49"/>
  <c r="I48" s="1"/>
  <c r="G48"/>
  <c r="I47" s="1"/>
  <c r="G47"/>
  <c r="I46" s="1"/>
  <c r="G46"/>
  <c r="I45" s="1"/>
  <c r="G45"/>
  <c r="I44" s="1"/>
  <c r="G44"/>
  <c r="I43" s="1"/>
  <c r="G43"/>
  <c r="I42" s="1"/>
  <c r="G42"/>
  <c r="I41"/>
  <c r="G41"/>
  <c r="I40" s="1"/>
  <c r="G40"/>
  <c r="I39" s="1"/>
  <c r="G39"/>
  <c r="I38" s="1"/>
  <c r="G38"/>
  <c r="I37"/>
  <c r="G37"/>
  <c r="I36" s="1"/>
  <c r="G36"/>
  <c r="I35" s="1"/>
  <c r="G35"/>
  <c r="I34" s="1"/>
  <c r="G34"/>
  <c r="I33" s="1"/>
  <c r="G33"/>
  <c r="I32"/>
  <c r="G32"/>
  <c r="I31" s="1"/>
  <c r="G31"/>
  <c r="I30" s="1"/>
  <c r="G30"/>
  <c r="I29" s="1"/>
  <c r="G29"/>
  <c r="I28" s="1"/>
  <c r="G28"/>
  <c r="I27" s="1"/>
  <c r="G27"/>
  <c r="I26" s="1"/>
  <c r="G26"/>
  <c r="I25" s="1"/>
  <c r="G25"/>
  <c r="I24" s="1"/>
  <c r="G24"/>
  <c r="I23" s="1"/>
  <c r="G23"/>
  <c r="I22" s="1"/>
  <c r="G22"/>
  <c r="I21" s="1"/>
  <c r="G21"/>
  <c r="I20" s="1"/>
  <c r="G20"/>
  <c r="I19" s="1"/>
  <c r="G19"/>
  <c r="I18" s="1"/>
  <c r="G18"/>
  <c r="I17" s="1"/>
  <c r="G17"/>
  <c r="I16" s="1"/>
  <c r="G16"/>
  <c r="I15" s="1"/>
  <c r="G15"/>
  <c r="I14"/>
  <c r="G14"/>
  <c r="I13"/>
  <c r="G13"/>
  <c r="I12" s="1"/>
  <c r="G12"/>
  <c r="I11" s="1"/>
  <c r="G11"/>
  <c r="I10"/>
  <c r="G10"/>
  <c r="I9" s="1"/>
  <c r="G9"/>
  <c r="I8"/>
  <c r="G8"/>
  <c r="I7" s="1"/>
  <c r="G7"/>
  <c r="I6" s="1"/>
  <c r="G6"/>
  <c r="I5" s="1"/>
  <c r="G5"/>
</calcChain>
</file>

<file path=xl/sharedStrings.xml><?xml version="1.0" encoding="utf-8"?>
<sst xmlns="http://schemas.openxmlformats.org/spreadsheetml/2006/main" count="4969" uniqueCount="3400">
  <si>
    <t>AA08142</t>
  </si>
  <si>
    <t>AA08246</t>
  </si>
  <si>
    <t>AA08250</t>
  </si>
  <si>
    <t>AA08164</t>
  </si>
  <si>
    <t>AA08143</t>
  </si>
  <si>
    <t>AA08154</t>
  </si>
  <si>
    <t>AA08186</t>
  </si>
  <si>
    <t>AA08166</t>
  </si>
  <si>
    <t>AA08184</t>
  </si>
  <si>
    <t>AA08150</t>
  </si>
  <si>
    <t>AA08260</t>
  </si>
  <si>
    <t>AA08252</t>
  </si>
  <si>
    <t>AA08212</t>
  </si>
  <si>
    <t>AA08149</t>
  </si>
  <si>
    <t>AA08273</t>
  </si>
  <si>
    <t>AA08177</t>
  </si>
  <si>
    <t>AA08209</t>
  </si>
  <si>
    <t>AA08201</t>
  </si>
  <si>
    <t>AA08215</t>
  </si>
  <si>
    <t>AA08213</t>
  </si>
  <si>
    <t>AA08132</t>
  </si>
  <si>
    <t>AA08155</t>
  </si>
  <si>
    <t>AA08243</t>
  </si>
  <si>
    <t>AA08244</t>
  </si>
  <si>
    <t>AA08245</t>
  </si>
  <si>
    <t>AA08254</t>
  </si>
  <si>
    <t>AA08221</t>
  </si>
  <si>
    <t>AA08199</t>
  </si>
  <si>
    <t>AA08251</t>
  </si>
  <si>
    <t>AA08198</t>
  </si>
  <si>
    <t>AA08195</t>
  </si>
  <si>
    <t>AA08180</t>
  </si>
  <si>
    <t>AA08174</t>
  </si>
  <si>
    <t>AA08158</t>
  </si>
  <si>
    <t>AA08161</t>
  </si>
  <si>
    <t>AA08224</t>
  </si>
  <si>
    <t>AA08223</t>
  </si>
  <si>
    <t>AA08230</t>
  </si>
  <si>
    <t>AA08249</t>
  </si>
  <si>
    <t>AA08211</t>
  </si>
  <si>
    <t>AA08240</t>
  </si>
  <si>
    <t>AA08288</t>
  </si>
  <si>
    <t>AA08263</t>
  </si>
  <si>
    <t>AA08293</t>
  </si>
  <si>
    <t>AA08189</t>
  </si>
  <si>
    <t>AA08148</t>
  </si>
  <si>
    <t>AA08264</t>
  </si>
  <si>
    <t>AA08135</t>
  </si>
  <si>
    <t>AA08187</t>
  </si>
  <si>
    <t>AA08185</t>
  </si>
  <si>
    <t>AA08178</t>
  </si>
  <si>
    <t>AA08234</t>
  </si>
  <si>
    <t>AA08291</t>
  </si>
  <si>
    <t>AA08239</t>
  </si>
  <si>
    <t>AA08197</t>
  </si>
  <si>
    <t>AA08222</t>
  </si>
  <si>
    <t>AA08196</t>
  </si>
  <si>
    <t>AA08175</t>
  </si>
  <si>
    <t>AA08163</t>
  </si>
  <si>
    <t>AA08258</t>
  </si>
  <si>
    <t>AA08265</t>
  </si>
  <si>
    <t>AA08202</t>
  </si>
  <si>
    <t>AA08269</t>
  </si>
  <si>
    <t>AA08193</t>
  </si>
  <si>
    <t>AA08165</t>
  </si>
  <si>
    <t>AA08268</t>
  </si>
  <si>
    <t>AA08247</t>
  </si>
  <si>
    <t>AA08287</t>
  </si>
  <si>
    <t>AA08253</t>
  </si>
  <si>
    <t>AA08218</t>
  </si>
  <si>
    <t>AA08171</t>
  </si>
  <si>
    <t>AA08141</t>
  </si>
  <si>
    <t>AA08248</t>
  </si>
  <si>
    <t>AA08220</t>
  </si>
  <si>
    <t>AA08267</t>
  </si>
  <si>
    <t>AA08159</t>
  </si>
  <si>
    <t>AA08136</t>
  </si>
  <si>
    <t>AA08139</t>
  </si>
  <si>
    <t>AA08146</t>
  </si>
  <si>
    <t>AA08266</t>
  </si>
  <si>
    <t>AA08210</t>
  </si>
  <si>
    <t>AA08235</t>
  </si>
  <si>
    <t>AA08236</t>
  </si>
  <si>
    <t>AA08241</t>
  </si>
  <si>
    <t>AA08242</t>
  </si>
  <si>
    <t>AA08144</t>
  </si>
  <si>
    <t>AA08151</t>
  </si>
  <si>
    <t>AA08152</t>
  </si>
  <si>
    <t>AA08145</t>
  </si>
  <si>
    <t>AA08261</t>
  </si>
  <si>
    <t>AA08292</t>
  </si>
  <si>
    <t>AA08137</t>
  </si>
  <si>
    <t>AA08140</t>
  </si>
  <si>
    <t>AA08176</t>
  </si>
  <si>
    <t>AA08233</t>
  </si>
  <si>
    <t>AA08214</t>
  </si>
  <si>
    <t>AA08232</t>
  </si>
  <si>
    <t>AA08182</t>
  </si>
  <si>
    <t>AA08289</t>
  </si>
  <si>
    <t>AA08259</t>
  </si>
  <si>
    <t>AA08276</t>
  </si>
  <si>
    <t>AA08203</t>
  </si>
  <si>
    <t>AA08231</t>
  </si>
  <si>
    <t>AA08257</t>
  </si>
  <si>
    <t>AA08228</t>
  </si>
  <si>
    <t>AA08238</t>
  </si>
  <si>
    <t>AA08179</t>
  </si>
  <si>
    <t>AA08271</t>
  </si>
  <si>
    <t>AA08157</t>
  </si>
  <si>
    <t>AA08256</t>
  </si>
  <si>
    <t>AA08278</t>
  </si>
  <si>
    <t>AA08168</t>
  </si>
  <si>
    <t>AA08169</t>
  </si>
  <si>
    <t>AA08204</t>
  </si>
  <si>
    <t>AA08205</t>
  </si>
  <si>
    <t>AA08290</t>
  </si>
  <si>
    <t>AA08280</t>
  </si>
  <si>
    <t>AA08284</t>
  </si>
  <si>
    <t>AA08138</t>
  </si>
  <si>
    <t>AA08227</t>
  </si>
  <si>
    <t>AA08207</t>
  </si>
  <si>
    <t>AA08206</t>
  </si>
  <si>
    <t>AA08226</t>
  </si>
  <si>
    <t>AA08225</t>
  </si>
  <si>
    <t>AA08277</t>
  </si>
  <si>
    <t>AA08274</t>
  </si>
  <si>
    <t>AA08275</t>
  </si>
  <si>
    <t>AA08156</t>
  </si>
  <si>
    <t>AA08191</t>
  </si>
  <si>
    <t>AA08208</t>
  </si>
  <si>
    <t>AA08229</t>
  </si>
  <si>
    <t>AA08279</t>
  </si>
  <si>
    <t>AA08281</t>
  </si>
  <si>
    <t>AA08183</t>
  </si>
  <si>
    <t>AA08270</t>
  </si>
  <si>
    <t>AA08282</t>
  </si>
  <si>
    <t>AA08192</t>
  </si>
  <si>
    <t>AA08194</t>
  </si>
  <si>
    <t>AA08237</t>
  </si>
  <si>
    <t>AA08133</t>
  </si>
  <si>
    <t>AA08134</t>
  </si>
  <si>
    <t>AA08190</t>
  </si>
  <si>
    <t>AA08167</t>
  </si>
  <si>
    <t>AA08170</t>
  </si>
  <si>
    <t>AA08172</t>
  </si>
  <si>
    <t>AA08181</t>
  </si>
  <si>
    <t>AA08217</t>
  </si>
  <si>
    <t>AA08200</t>
  </si>
  <si>
    <t>AA08219</t>
  </si>
  <si>
    <t>AA08262</t>
  </si>
  <si>
    <t>AA08272</t>
  </si>
  <si>
    <t>AA08286</t>
  </si>
  <si>
    <t>AA08216</t>
  </si>
  <si>
    <t>AA08153</t>
  </si>
  <si>
    <t>AA08160</t>
  </si>
  <si>
    <t>AA08255</t>
  </si>
  <si>
    <t>AA08173</t>
  </si>
  <si>
    <t>AA08188</t>
  </si>
  <si>
    <t>AA08147</t>
  </si>
  <si>
    <t>AA08283</t>
  </si>
  <si>
    <t>AA08285</t>
  </si>
  <si>
    <t>AA08162</t>
  </si>
  <si>
    <t>AA8132</t>
  </si>
  <si>
    <t>AA8133</t>
  </si>
  <si>
    <t>AA8134</t>
  </si>
  <si>
    <t>AA8135</t>
  </si>
  <si>
    <t>AA8136</t>
  </si>
  <si>
    <t>AA8137</t>
  </si>
  <si>
    <t>AA8138</t>
  </si>
  <si>
    <t>AA8139</t>
  </si>
  <si>
    <t>AA8140</t>
  </si>
  <si>
    <t>AA8141</t>
  </si>
  <si>
    <t>AA8142</t>
  </si>
  <si>
    <t>AA8143</t>
  </si>
  <si>
    <t>AA8144</t>
  </si>
  <si>
    <t>AA8145</t>
  </si>
  <si>
    <t>AA8146</t>
  </si>
  <si>
    <t>AA8147</t>
  </si>
  <si>
    <t>AA8148</t>
  </si>
  <si>
    <t>AA8149</t>
  </si>
  <si>
    <t>AA8150</t>
  </si>
  <si>
    <t>AA8151</t>
  </si>
  <si>
    <t>AA8152</t>
  </si>
  <si>
    <t>AA8153</t>
  </si>
  <si>
    <t>AA8154</t>
  </si>
  <si>
    <t>AA8155</t>
  </si>
  <si>
    <t>AA8156</t>
  </si>
  <si>
    <t>AA8157</t>
  </si>
  <si>
    <t>AA8158</t>
  </si>
  <si>
    <t>AA8159</t>
  </si>
  <si>
    <t>AA8160</t>
  </si>
  <si>
    <t>AA8161</t>
  </si>
  <si>
    <t>AA8162</t>
  </si>
  <si>
    <t>AA8163</t>
  </si>
  <si>
    <t>AA8164</t>
  </si>
  <si>
    <t>AA8165</t>
  </si>
  <si>
    <t>AA8166</t>
  </si>
  <si>
    <t>AA8167</t>
  </si>
  <si>
    <t>AA8168</t>
  </si>
  <si>
    <t>AA8169</t>
  </si>
  <si>
    <t>AA8170</t>
  </si>
  <si>
    <t>AA8171</t>
  </si>
  <si>
    <t>AA8172</t>
  </si>
  <si>
    <t>AA8173</t>
  </si>
  <si>
    <t>AA8174</t>
  </si>
  <si>
    <t>AA8175</t>
  </si>
  <si>
    <t>AA8176</t>
  </si>
  <si>
    <t>AA8177</t>
  </si>
  <si>
    <t>AA8178</t>
  </si>
  <si>
    <t>AA8179</t>
  </si>
  <si>
    <t>AA8180</t>
  </si>
  <si>
    <t>AA8181</t>
  </si>
  <si>
    <t>AA8182</t>
  </si>
  <si>
    <t>AA8183</t>
  </si>
  <si>
    <t>AA8184</t>
  </si>
  <si>
    <t>AA8185</t>
  </si>
  <si>
    <t>AA8186</t>
  </si>
  <si>
    <t>AA8187</t>
  </si>
  <si>
    <t>AA8188</t>
  </si>
  <si>
    <t>AA8189</t>
  </si>
  <si>
    <t>AA8190</t>
  </si>
  <si>
    <t>AA8191</t>
  </si>
  <si>
    <t>AA8192</t>
  </si>
  <si>
    <t>AA8193</t>
  </si>
  <si>
    <t>AA8194</t>
  </si>
  <si>
    <t>AA8195</t>
  </si>
  <si>
    <t>AA8196</t>
  </si>
  <si>
    <t>AA8197</t>
  </si>
  <si>
    <t>AA8198</t>
  </si>
  <si>
    <t>AA8199</t>
  </si>
  <si>
    <t>AA8200</t>
  </si>
  <si>
    <t>AA8201</t>
  </si>
  <si>
    <t>AA8202</t>
  </si>
  <si>
    <t>AA8203</t>
  </si>
  <si>
    <t>AA8204</t>
  </si>
  <si>
    <t>AA8206</t>
  </si>
  <si>
    <t>AA8205</t>
  </si>
  <si>
    <t>AA8208</t>
  </si>
  <si>
    <t>AA8207</t>
  </si>
  <si>
    <t>AA8209</t>
  </si>
  <si>
    <t>AA8210</t>
  </si>
  <si>
    <t>AA8211</t>
  </si>
  <si>
    <t>AA8212</t>
  </si>
  <si>
    <t>AA8213</t>
  </si>
  <si>
    <t>AA8214</t>
  </si>
  <si>
    <t>AA8215</t>
  </si>
  <si>
    <t>AA8216</t>
  </si>
  <si>
    <t>AA8217</t>
  </si>
  <si>
    <t>AA8218</t>
  </si>
  <si>
    <t>AA8219</t>
  </si>
  <si>
    <t>AA8220</t>
  </si>
  <si>
    <t>AA8221</t>
  </si>
  <si>
    <t>AA8222</t>
  </si>
  <si>
    <t>AA8223</t>
  </si>
  <si>
    <t>AA8224</t>
  </si>
  <si>
    <t>AA8225</t>
  </si>
  <si>
    <t>AA8226</t>
  </si>
  <si>
    <t>AA8228</t>
  </si>
  <si>
    <t>AA8227</t>
  </si>
  <si>
    <t>AA8229</t>
  </si>
  <si>
    <t>AA8230</t>
  </si>
  <si>
    <t>AA8231</t>
  </si>
  <si>
    <t>AA8232</t>
  </si>
  <si>
    <t>AA8233</t>
  </si>
  <si>
    <t>AA8234</t>
  </si>
  <si>
    <t>AA8235</t>
  </si>
  <si>
    <t>AA8236</t>
  </si>
  <si>
    <t>AA8237</t>
  </si>
  <si>
    <t>AA8238</t>
  </si>
  <si>
    <t>AA8239</t>
  </si>
  <si>
    <t>AA8240</t>
  </si>
  <si>
    <t>AA8241</t>
  </si>
  <si>
    <t>AA8242</t>
  </si>
  <si>
    <t>AA8243</t>
  </si>
  <si>
    <t>AA8244</t>
  </si>
  <si>
    <t>AA8245</t>
  </si>
  <si>
    <t>AA8246</t>
  </si>
  <si>
    <t>AA8247</t>
  </si>
  <si>
    <t>AA8248</t>
  </si>
  <si>
    <t>AA8249</t>
  </si>
  <si>
    <t>AA8250</t>
  </si>
  <si>
    <t>AA8251</t>
  </si>
  <si>
    <t>AA8252</t>
  </si>
  <si>
    <t>AA8253</t>
  </si>
  <si>
    <t>AA8254</t>
  </si>
  <si>
    <t>AA8255</t>
  </si>
  <si>
    <t>AA8256</t>
  </si>
  <si>
    <t>AA8257</t>
  </si>
  <si>
    <t>AA8258</t>
  </si>
  <si>
    <t>AA8259</t>
  </si>
  <si>
    <t>AA8260</t>
  </si>
  <si>
    <t>AA8261</t>
  </si>
  <si>
    <t>AA8262</t>
  </si>
  <si>
    <t>AA8263</t>
  </si>
  <si>
    <t>AA8264</t>
  </si>
  <si>
    <t>AA8265</t>
  </si>
  <si>
    <t>AA8266</t>
  </si>
  <si>
    <t>AA8267</t>
  </si>
  <si>
    <t>AA8268</t>
  </si>
  <si>
    <t>AA8269</t>
  </si>
  <si>
    <t>AA8270</t>
  </si>
  <si>
    <t>AA8271</t>
  </si>
  <si>
    <t>AA8272</t>
  </si>
  <si>
    <t>AA8273</t>
  </si>
  <si>
    <t>AA8274</t>
  </si>
  <si>
    <t>AA8275</t>
  </si>
  <si>
    <t>AA8276</t>
  </si>
  <si>
    <t>AA8277</t>
  </si>
  <si>
    <t>AA8278</t>
  </si>
  <si>
    <t>AA8279</t>
  </si>
  <si>
    <t>AA8280</t>
  </si>
  <si>
    <t>AA8281</t>
  </si>
  <si>
    <t>AA8282</t>
  </si>
  <si>
    <t>AA8283</t>
  </si>
  <si>
    <t>AA8284</t>
  </si>
  <si>
    <t>AA8285</t>
  </si>
  <si>
    <t>AA8286</t>
  </si>
  <si>
    <t>AA8287</t>
  </si>
  <si>
    <t>AA8288</t>
  </si>
  <si>
    <t>AA8290</t>
  </si>
  <si>
    <t>AA8289</t>
  </si>
  <si>
    <t>AA8291</t>
  </si>
  <si>
    <t>AA8292</t>
  </si>
  <si>
    <t>AA8293</t>
  </si>
  <si>
    <t>FOLIOS</t>
  </si>
  <si>
    <t>ISAN</t>
  </si>
  <si>
    <t>DIFERENCIA</t>
  </si>
  <si>
    <t>ZA3297</t>
  </si>
  <si>
    <t>ZA3298</t>
  </si>
  <si>
    <t>ZA3299</t>
  </si>
  <si>
    <t>ZA3300</t>
  </si>
  <si>
    <t>ZA3301</t>
  </si>
  <si>
    <t>ZA3302</t>
  </si>
  <si>
    <t>ZA3303</t>
  </si>
  <si>
    <t>ZA3304</t>
  </si>
  <si>
    <t>ZA3305</t>
  </si>
  <si>
    <t>ZA3306</t>
  </si>
  <si>
    <t>ZA3307</t>
  </si>
  <si>
    <t>ZA3308</t>
  </si>
  <si>
    <t>ZA3309</t>
  </si>
  <si>
    <t>ZA3310</t>
  </si>
  <si>
    <t>ZA3311</t>
  </si>
  <si>
    <t>ZA3312</t>
  </si>
  <si>
    <t>ZA3313</t>
  </si>
  <si>
    <t>ZA3314</t>
  </si>
  <si>
    <t>ZA3315</t>
  </si>
  <si>
    <t>ZA3316</t>
  </si>
  <si>
    <t>ZA3317</t>
  </si>
  <si>
    <t>ZA3318</t>
  </si>
  <si>
    <t>ZA3319</t>
  </si>
  <si>
    <t>ZA3320</t>
  </si>
  <si>
    <t>ZA3321</t>
  </si>
  <si>
    <t>ZA3322</t>
  </si>
  <si>
    <t>ZA3323</t>
  </si>
  <si>
    <t>ZA3324</t>
  </si>
  <si>
    <t>ZA3325</t>
  </si>
  <si>
    <t>ZA3327</t>
  </si>
  <si>
    <t>ZA3326</t>
  </si>
  <si>
    <t>ZA3328</t>
  </si>
  <si>
    <t>ZA3329</t>
  </si>
  <si>
    <t>ZA3330</t>
  </si>
  <si>
    <t>ZA3331</t>
  </si>
  <si>
    <t>ZA3332</t>
  </si>
  <si>
    <t>ZA3333</t>
  </si>
  <si>
    <t>ZA3334</t>
  </si>
  <si>
    <t>ZA3335</t>
  </si>
  <si>
    <t>ZA3336</t>
  </si>
  <si>
    <t>ZA3337</t>
  </si>
  <si>
    <t>ZA3338</t>
  </si>
  <si>
    <t>ZA3339</t>
  </si>
  <si>
    <t>ZA3340</t>
  </si>
  <si>
    <t>ZA3341</t>
  </si>
  <si>
    <t>ZA3342</t>
  </si>
  <si>
    <t>ZA03337</t>
  </si>
  <si>
    <t>ZA03331</t>
  </si>
  <si>
    <t>ZA03329</t>
  </si>
  <si>
    <t>ZA03332</t>
  </si>
  <si>
    <t>ZA03299</t>
  </si>
  <si>
    <t>ZA03311</t>
  </si>
  <si>
    <t>ZA03312</t>
  </si>
  <si>
    <t>ZA03342</t>
  </si>
  <si>
    <t>ZA03333</t>
  </si>
  <si>
    <t>ZA03301</t>
  </si>
  <si>
    <t>ZA03303</t>
  </si>
  <si>
    <t>ZA03314</t>
  </si>
  <si>
    <t>ZA03316</t>
  </si>
  <si>
    <t>ZA03324</t>
  </si>
  <si>
    <t>ZA03325</t>
  </si>
  <si>
    <t>ZA03322</t>
  </si>
  <si>
    <t>ZA03321</t>
  </si>
  <si>
    <t>ZA03317</t>
  </si>
  <si>
    <t>ZA03336</t>
  </si>
  <si>
    <t>ZA03298</t>
  </si>
  <si>
    <t>ZA03302</t>
  </si>
  <si>
    <t>ZA03341</t>
  </si>
  <si>
    <t>ZA03304</t>
  </si>
  <si>
    <t>ZA03334</t>
  </si>
  <si>
    <t>ZA03319</t>
  </si>
  <si>
    <t>ZA03310</t>
  </si>
  <si>
    <t>ZA03300</t>
  </si>
  <si>
    <t>ZA03328</t>
  </si>
  <si>
    <t>ZA03335</t>
  </si>
  <si>
    <t>ZA03330</t>
  </si>
  <si>
    <t>ZA03315</t>
  </si>
  <si>
    <t>ZA03313</t>
  </si>
  <si>
    <t>ZA03307</t>
  </si>
  <si>
    <t>ZA03320</t>
  </si>
  <si>
    <t>ZA03306</t>
  </si>
  <si>
    <t>ZA03323</t>
  </si>
  <si>
    <t>ZA03338</t>
  </si>
  <si>
    <t>ZA03305</t>
  </si>
  <si>
    <t>ZA03339</t>
  </si>
  <si>
    <t>ZA03308</t>
  </si>
  <si>
    <t>ZA03309</t>
  </si>
  <si>
    <t>ZA03340</t>
  </si>
  <si>
    <t>ZA03297</t>
  </si>
  <si>
    <t>AA8294</t>
  </si>
  <si>
    <t>AA8295</t>
  </si>
  <si>
    <t>AA8296</t>
  </si>
  <si>
    <t>AA8297</t>
  </si>
  <si>
    <t>AA8298</t>
  </si>
  <si>
    <t>AA8299</t>
  </si>
  <si>
    <t>AA8300</t>
  </si>
  <si>
    <t>AA8301</t>
  </si>
  <si>
    <t>AA8302</t>
  </si>
  <si>
    <t>AA8303</t>
  </si>
  <si>
    <t>AA8304</t>
  </si>
  <si>
    <t>AA8305</t>
  </si>
  <si>
    <t>AA8306</t>
  </si>
  <si>
    <t>AA8307</t>
  </si>
  <si>
    <t>AA8308</t>
  </si>
  <si>
    <t>AA8309</t>
  </si>
  <si>
    <t>AA8310</t>
  </si>
  <si>
    <t>AA8311</t>
  </si>
  <si>
    <t>AA8312</t>
  </si>
  <si>
    <t>AA8313</t>
  </si>
  <si>
    <t>AA8314</t>
  </si>
  <si>
    <t>AA8315</t>
  </si>
  <si>
    <t>AA8316</t>
  </si>
  <si>
    <t>AA8317</t>
  </si>
  <si>
    <t>AA8318</t>
  </si>
  <si>
    <t>AA8319</t>
  </si>
  <si>
    <t>AA8320</t>
  </si>
  <si>
    <t>AA8321</t>
  </si>
  <si>
    <t>AA8322</t>
  </si>
  <si>
    <t>AA8323</t>
  </si>
  <si>
    <t>AA8324</t>
  </si>
  <si>
    <t>AA8325</t>
  </si>
  <si>
    <t>AA8326</t>
  </si>
  <si>
    <t>AA8327</t>
  </si>
  <si>
    <t>AA8328</t>
  </si>
  <si>
    <t>AA8329</t>
  </si>
  <si>
    <t>AA8330</t>
  </si>
  <si>
    <t>AA8331</t>
  </si>
  <si>
    <t>AA8332</t>
  </si>
  <si>
    <t>AA8333</t>
  </si>
  <si>
    <t>AA8334</t>
  </si>
  <si>
    <t>AA8335</t>
  </si>
  <si>
    <t>AA8336</t>
  </si>
  <si>
    <t>AA8337</t>
  </si>
  <si>
    <t>AA8338</t>
  </si>
  <si>
    <t>AA8339</t>
  </si>
  <si>
    <t>AA8340</t>
  </si>
  <si>
    <t>AA8341</t>
  </si>
  <si>
    <t>AA8342</t>
  </si>
  <si>
    <t>AA8343</t>
  </si>
  <si>
    <t>AA8344</t>
  </si>
  <si>
    <t>AA8345</t>
  </si>
  <si>
    <t>AA8346</t>
  </si>
  <si>
    <t>AA8347</t>
  </si>
  <si>
    <t>AA8348</t>
  </si>
  <si>
    <t>AA8349</t>
  </si>
  <si>
    <t>AA8350</t>
  </si>
  <si>
    <t>AA8351</t>
  </si>
  <si>
    <t>AA8352</t>
  </si>
  <si>
    <t>AA8353</t>
  </si>
  <si>
    <t>AA8354</t>
  </si>
  <si>
    <t>AA8355</t>
  </si>
  <si>
    <t>AA8356</t>
  </si>
  <si>
    <t>AA8357</t>
  </si>
  <si>
    <t>AA8358</t>
  </si>
  <si>
    <t>AA8359</t>
  </si>
  <si>
    <t>AA8360</t>
  </si>
  <si>
    <t>AA8361</t>
  </si>
  <si>
    <t>AA8362</t>
  </si>
  <si>
    <t>AA8363</t>
  </si>
  <si>
    <t>AA8364</t>
  </si>
  <si>
    <t>AA8365</t>
  </si>
  <si>
    <t>AA8366</t>
  </si>
  <si>
    <t>AA8367</t>
  </si>
  <si>
    <t>AA8368</t>
  </si>
  <si>
    <t>AA8369</t>
  </si>
  <si>
    <t>AA8370</t>
  </si>
  <si>
    <t>AA8371</t>
  </si>
  <si>
    <t>AA8372</t>
  </si>
  <si>
    <t>AA8373</t>
  </si>
  <si>
    <t>AA8374</t>
  </si>
  <si>
    <t>AA8375</t>
  </si>
  <si>
    <t>AA8376</t>
  </si>
  <si>
    <t>AA8377</t>
  </si>
  <si>
    <t>AA8378</t>
  </si>
  <si>
    <t>AA8379</t>
  </si>
  <si>
    <t>AA8380</t>
  </si>
  <si>
    <t>AA8381</t>
  </si>
  <si>
    <t>AA8382</t>
  </si>
  <si>
    <t>AA8383</t>
  </si>
  <si>
    <t>AA8384</t>
  </si>
  <si>
    <t>AA8385</t>
  </si>
  <si>
    <t>AA8386</t>
  </si>
  <si>
    <t>AA8387</t>
  </si>
  <si>
    <t>AA8388</t>
  </si>
  <si>
    <t>AA8389</t>
  </si>
  <si>
    <t>AA8390</t>
  </si>
  <si>
    <t>AA8391</t>
  </si>
  <si>
    <t>AA8392</t>
  </si>
  <si>
    <t>AA8393</t>
  </si>
  <si>
    <t>AA8394</t>
  </si>
  <si>
    <t>AA8395</t>
  </si>
  <si>
    <t>AA8396</t>
  </si>
  <si>
    <t>AA8397</t>
  </si>
  <si>
    <t>AA8398</t>
  </si>
  <si>
    <t>AA8399</t>
  </si>
  <si>
    <t>AA8400</t>
  </si>
  <si>
    <t>AA8401</t>
  </si>
  <si>
    <t>AA8402</t>
  </si>
  <si>
    <t>AA8403</t>
  </si>
  <si>
    <t>AA8404</t>
  </si>
  <si>
    <t>AA8405</t>
  </si>
  <si>
    <t>AA8406</t>
  </si>
  <si>
    <t>AA8407</t>
  </si>
  <si>
    <t>AA8408</t>
  </si>
  <si>
    <t>AA8409</t>
  </si>
  <si>
    <t>AA8410</t>
  </si>
  <si>
    <t>AA8411</t>
  </si>
  <si>
    <t>AA8412</t>
  </si>
  <si>
    <t>AA8413</t>
  </si>
  <si>
    <t>AA8414</t>
  </si>
  <si>
    <t>AA8415</t>
  </si>
  <si>
    <t>AA8416</t>
  </si>
  <si>
    <t>AA8417</t>
  </si>
  <si>
    <t>AA8418</t>
  </si>
  <si>
    <t>AA8419</t>
  </si>
  <si>
    <t>AA8420</t>
  </si>
  <si>
    <t>AA8421</t>
  </si>
  <si>
    <t>AA8422</t>
  </si>
  <si>
    <t>AA8423</t>
  </si>
  <si>
    <t>AA8424</t>
  </si>
  <si>
    <t>AA8425</t>
  </si>
  <si>
    <t>AA8426</t>
  </si>
  <si>
    <t>AA8427</t>
  </si>
  <si>
    <t>AA8428</t>
  </si>
  <si>
    <t>AA8429</t>
  </si>
  <si>
    <t>AA8430</t>
  </si>
  <si>
    <t>AA8431</t>
  </si>
  <si>
    <t>AA8432</t>
  </si>
  <si>
    <t>AA8433</t>
  </si>
  <si>
    <t>AA8434</t>
  </si>
  <si>
    <t>AA8435</t>
  </si>
  <si>
    <t>AA8436</t>
  </si>
  <si>
    <t>AA8437</t>
  </si>
  <si>
    <t>AA8438</t>
  </si>
  <si>
    <t>AA8439</t>
  </si>
  <si>
    <t>AA8441</t>
  </si>
  <si>
    <t>AA8440</t>
  </si>
  <si>
    <t>AA8442</t>
  </si>
  <si>
    <t>AA8443</t>
  </si>
  <si>
    <t>AA8444</t>
  </si>
  <si>
    <t>AA8445</t>
  </si>
  <si>
    <t>AA8446</t>
  </si>
  <si>
    <t>AA8447</t>
  </si>
  <si>
    <t>AA8448</t>
  </si>
  <si>
    <t>AA8449</t>
  </si>
  <si>
    <t>AA8450</t>
  </si>
  <si>
    <t>AA8451</t>
  </si>
  <si>
    <t>AA8452</t>
  </si>
  <si>
    <t>AA8453</t>
  </si>
  <si>
    <t>AA8454</t>
  </si>
  <si>
    <t>AA8455</t>
  </si>
  <si>
    <t>AA8456</t>
  </si>
  <si>
    <t>AA8457</t>
  </si>
  <si>
    <t>AA8458</t>
  </si>
  <si>
    <t>AA8459</t>
  </si>
  <si>
    <t>AA8460</t>
  </si>
  <si>
    <t>AA8461</t>
  </si>
  <si>
    <t>AA8462</t>
  </si>
  <si>
    <t>AA08297</t>
  </si>
  <si>
    <t>AA08295</t>
  </si>
  <si>
    <t>AA08302</t>
  </si>
  <si>
    <t>AA08318</t>
  </si>
  <si>
    <t>AA08394</t>
  </si>
  <si>
    <t>AA08451</t>
  </si>
  <si>
    <t>AA08396</t>
  </si>
  <si>
    <t>AA08456</t>
  </si>
  <si>
    <t>AA08427</t>
  </si>
  <si>
    <t>AA08445</t>
  </si>
  <si>
    <t>AA08340</t>
  </si>
  <si>
    <t>AA08405</t>
  </si>
  <si>
    <t>AA08307</t>
  </si>
  <si>
    <t>AA08327</t>
  </si>
  <si>
    <t>AA08366</t>
  </si>
  <si>
    <t>AA08365</t>
  </si>
  <si>
    <t>AA08339</t>
  </si>
  <si>
    <t>AA08435</t>
  </si>
  <si>
    <t>AA08348</t>
  </si>
  <si>
    <t>AA08364</t>
  </si>
  <si>
    <t>AA08368</t>
  </si>
  <si>
    <t>AA08453</t>
  </si>
  <si>
    <t>AA08349</t>
  </si>
  <si>
    <t>AA08321</t>
  </si>
  <si>
    <t>AA08391</t>
  </si>
  <si>
    <t>AA08399</t>
  </si>
  <si>
    <t>AA08428</t>
  </si>
  <si>
    <t>AA08308</t>
  </si>
  <si>
    <t>AA08346</t>
  </si>
  <si>
    <t>AA08408</t>
  </si>
  <si>
    <t>AA08436</t>
  </si>
  <si>
    <t>AA08316</t>
  </si>
  <si>
    <t>AA08341</t>
  </si>
  <si>
    <t>AA08336</t>
  </si>
  <si>
    <t>AA08337</t>
  </si>
  <si>
    <t>AA08401</t>
  </si>
  <si>
    <t>AA08400</t>
  </si>
  <si>
    <t>AA08414</t>
  </si>
  <si>
    <t>AA08296</t>
  </si>
  <si>
    <t>AA08303</t>
  </si>
  <si>
    <t>AA08325</t>
  </si>
  <si>
    <t>AA08347</t>
  </si>
  <si>
    <t>AA08377</t>
  </si>
  <si>
    <t>AA08442</t>
  </si>
  <si>
    <t>AA08446</t>
  </si>
  <si>
    <t>AA08344</t>
  </si>
  <si>
    <t>AA08333</t>
  </si>
  <si>
    <t>AA08338</t>
  </si>
  <si>
    <t>AA08361</t>
  </si>
  <si>
    <t>AA08343</t>
  </si>
  <si>
    <t>AA08384</t>
  </si>
  <si>
    <t>AA08398</t>
  </si>
  <si>
    <t>AA08388</t>
  </si>
  <si>
    <t>AA08385</t>
  </si>
  <si>
    <t>AA08382</t>
  </si>
  <si>
    <t>AA08419</t>
  </si>
  <si>
    <t>AA08444</t>
  </si>
  <si>
    <t>AA08432</t>
  </si>
  <si>
    <t>AA08449</t>
  </si>
  <si>
    <t>AA08417</t>
  </si>
  <si>
    <t>AA08462</t>
  </si>
  <si>
    <t>AA08416</t>
  </si>
  <si>
    <t>AA08332</t>
  </si>
  <si>
    <t>AA08378</t>
  </si>
  <si>
    <t>AA08437</t>
  </si>
  <si>
    <t>AA08409</t>
  </si>
  <si>
    <t>AA08304</t>
  </si>
  <si>
    <t>AA08345</t>
  </si>
  <si>
    <t>AA08367</t>
  </si>
  <si>
    <t>AA08374</t>
  </si>
  <si>
    <t>AA08310</t>
  </si>
  <si>
    <t>AA08311</t>
  </si>
  <si>
    <t>AA08373</t>
  </si>
  <si>
    <t>AA08375</t>
  </si>
  <si>
    <t>AA08380</t>
  </si>
  <si>
    <t>AA08443</t>
  </si>
  <si>
    <t>AA08406</t>
  </si>
  <si>
    <t>AA08301</t>
  </si>
  <si>
    <t>AA08360</t>
  </si>
  <si>
    <t>AA08379</t>
  </si>
  <si>
    <t>AA08387</t>
  </si>
  <si>
    <t>AA08426</t>
  </si>
  <si>
    <t>AA08342</t>
  </si>
  <si>
    <t>AA08422</t>
  </si>
  <si>
    <t>AA08431</t>
  </si>
  <si>
    <t>AA08454</t>
  </si>
  <si>
    <t>AA08450</t>
  </si>
  <si>
    <t>AA08353</t>
  </si>
  <si>
    <t>AA08407</t>
  </si>
  <si>
    <t>AA08448</t>
  </si>
  <si>
    <t>AA08319</t>
  </si>
  <si>
    <t>AA08320</t>
  </si>
  <si>
    <t>AA08312</t>
  </si>
  <si>
    <t>AA08352</t>
  </si>
  <si>
    <t>AA08300</t>
  </si>
  <si>
    <t>AA08309</t>
  </si>
  <si>
    <t>AA08313</t>
  </si>
  <si>
    <t>AA08317</t>
  </si>
  <si>
    <t>AA08330</t>
  </si>
  <si>
    <t>AA08363</t>
  </si>
  <si>
    <t>AA08362</t>
  </si>
  <si>
    <t>AA08376</t>
  </si>
  <si>
    <t>AA08433</t>
  </si>
  <si>
    <t>AA08386</t>
  </si>
  <si>
    <t>AA08397</t>
  </si>
  <si>
    <t>AA08395</t>
  </si>
  <si>
    <t>AA08404</t>
  </si>
  <si>
    <t>AA08424</t>
  </si>
  <si>
    <t>AA08434</t>
  </si>
  <si>
    <t>AA08452</t>
  </si>
  <si>
    <t>AA08326</t>
  </si>
  <si>
    <t>AA08383</t>
  </si>
  <si>
    <t>AA08298</t>
  </si>
  <si>
    <t>AA08299</t>
  </si>
  <si>
    <t>AA08305</t>
  </si>
  <si>
    <t>AA08306</t>
  </si>
  <si>
    <t>AA08322</t>
  </si>
  <si>
    <t>AA08329</t>
  </si>
  <si>
    <t>AA08461</t>
  </si>
  <si>
    <t>AA08356</t>
  </si>
  <si>
    <t>AA08351</t>
  </si>
  <si>
    <t>AA08354</t>
  </si>
  <si>
    <t>AA08357</t>
  </si>
  <si>
    <t>AA08355</t>
  </si>
  <si>
    <t>AA08369</t>
  </si>
  <si>
    <t>AA08370</t>
  </si>
  <si>
    <t>AA08371</t>
  </si>
  <si>
    <t>AA08372</t>
  </si>
  <si>
    <t>AA08441</t>
  </si>
  <si>
    <t>AA08390</t>
  </si>
  <si>
    <t>AA08389</t>
  </si>
  <si>
    <t>AA08393</t>
  </si>
  <si>
    <t>AA08410</t>
  </si>
  <si>
    <t>AA08412</t>
  </si>
  <si>
    <t>AA08413</t>
  </si>
  <si>
    <t>AA08420</t>
  </si>
  <si>
    <t>AA08415</t>
  </si>
  <si>
    <t>AA08440</t>
  </si>
  <si>
    <t>AA08459</t>
  </si>
  <si>
    <t>AA08439</t>
  </si>
  <si>
    <t>AA08438</t>
  </si>
  <si>
    <t>AA08455</t>
  </si>
  <si>
    <t>AA08458</t>
  </si>
  <si>
    <t>AA08457</t>
  </si>
  <si>
    <t>AA08460</t>
  </si>
  <si>
    <t>AA08331</t>
  </si>
  <si>
    <t>AA08314</t>
  </si>
  <si>
    <t>AA08358</t>
  </si>
  <si>
    <t>AA08359</t>
  </si>
  <si>
    <t>AA08294</t>
  </si>
  <si>
    <t>AA08323</t>
  </si>
  <si>
    <t>AA08425</t>
  </si>
  <si>
    <t>AA08421</t>
  </si>
  <si>
    <t>AA08423</t>
  </si>
  <si>
    <t>AA08335</t>
  </si>
  <si>
    <t>AA08392</t>
  </si>
  <si>
    <t>AA08324</t>
  </si>
  <si>
    <t>AA08328</t>
  </si>
  <si>
    <t>AA08334</t>
  </si>
  <si>
    <t>AA08381</t>
  </si>
  <si>
    <t>AA08350</t>
  </si>
  <si>
    <t>AA08447</t>
  </si>
  <si>
    <t>AA08418</t>
  </si>
  <si>
    <t>AA08429</t>
  </si>
  <si>
    <t>AA08430</t>
  </si>
  <si>
    <t>AA08403</t>
  </si>
  <si>
    <t>AA08402</t>
  </si>
  <si>
    <t>AA08411</t>
  </si>
  <si>
    <t>AA08315</t>
  </si>
  <si>
    <t>ZA03355</t>
  </si>
  <si>
    <t>ZA03345</t>
  </si>
  <si>
    <t>ZA03349</t>
  </si>
  <si>
    <t>ZA03350</t>
  </si>
  <si>
    <t>ZA03348</t>
  </si>
  <si>
    <t>ZA03374</t>
  </si>
  <si>
    <t>ZA03344</t>
  </si>
  <si>
    <t>ZA03347</t>
  </si>
  <si>
    <t>ZA03351</t>
  </si>
  <si>
    <t>ZA03367</t>
  </si>
  <si>
    <t>ZA03354</t>
  </si>
  <si>
    <t>ZA03357</t>
  </si>
  <si>
    <t>ZA03358</t>
  </si>
  <si>
    <t>ZA03373</t>
  </si>
  <si>
    <t>ZA03372</t>
  </si>
  <si>
    <t>ZA03361</t>
  </si>
  <si>
    <t>ZA03366</t>
  </si>
  <si>
    <t>ZA03364</t>
  </si>
  <si>
    <t>ZA03365</t>
  </si>
  <si>
    <t>ZA03377</t>
  </si>
  <si>
    <t>ZA03379</t>
  </si>
  <si>
    <t>ZA03378</t>
  </si>
  <si>
    <t>ZA03346</t>
  </si>
  <si>
    <t>ZA03375</t>
  </si>
  <si>
    <t>ZA03343</t>
  </si>
  <si>
    <t>ZA03359</t>
  </si>
  <si>
    <t>ZA03360</t>
  </si>
  <si>
    <t>ZA03362</t>
  </si>
  <si>
    <t>ZA03356</t>
  </si>
  <si>
    <t>ZA03368</t>
  </si>
  <si>
    <t>ZA03369</t>
  </si>
  <si>
    <t>ZA03352</t>
  </si>
  <si>
    <t>ZA03370</t>
  </si>
  <si>
    <t>ZA03371</t>
  </si>
  <si>
    <t>ZA03363</t>
  </si>
  <si>
    <t>ZA3343</t>
  </si>
  <si>
    <t>ZA3344</t>
  </si>
  <si>
    <t>ZA3345</t>
  </si>
  <si>
    <t>ZA3346</t>
  </si>
  <si>
    <t>ZA3347</t>
  </si>
  <si>
    <t>ZA3348</t>
  </si>
  <si>
    <t>ZA3349</t>
  </si>
  <si>
    <t>ZA3350</t>
  </si>
  <si>
    <t>ZA3351</t>
  </si>
  <si>
    <t>ZA3352</t>
  </si>
  <si>
    <t>ZA3353</t>
  </si>
  <si>
    <t>ZA3354</t>
  </si>
  <si>
    <t>ZA3355</t>
  </si>
  <si>
    <t>ZA3356</t>
  </si>
  <si>
    <t>ZA3358</t>
  </si>
  <si>
    <t>ZA3357</t>
  </si>
  <si>
    <t>ZA3359</t>
  </si>
  <si>
    <t>ZA3360</t>
  </si>
  <si>
    <t>ZA3361</t>
  </si>
  <si>
    <t>ZA3362</t>
  </si>
  <si>
    <t>ZA3363</t>
  </si>
  <si>
    <t>ZA3364</t>
  </si>
  <si>
    <t>ZA3365</t>
  </si>
  <si>
    <t>ZA3366</t>
  </si>
  <si>
    <t>ZA3367</t>
  </si>
  <si>
    <t>ZA3368</t>
  </si>
  <si>
    <t>ZA3369</t>
  </si>
  <si>
    <t>ZA3370</t>
  </si>
  <si>
    <t>ZA3371</t>
  </si>
  <si>
    <t>ZA3372</t>
  </si>
  <si>
    <t>ZA3373</t>
  </si>
  <si>
    <t>ZA3374</t>
  </si>
  <si>
    <t>ZA3375</t>
  </si>
  <si>
    <t>ZA3376</t>
  </si>
  <si>
    <t>ZA3377</t>
  </si>
  <si>
    <t>ZA3378</t>
  </si>
  <si>
    <t>ZA3379</t>
  </si>
  <si>
    <t>AS36701</t>
  </si>
  <si>
    <t>AS36702</t>
  </si>
  <si>
    <t>AS36703</t>
  </si>
  <si>
    <t>AS36704</t>
  </si>
  <si>
    <t>AS36705</t>
  </si>
  <si>
    <t>AS36706</t>
  </si>
  <si>
    <t>AS36707</t>
  </si>
  <si>
    <t>AS36708</t>
  </si>
  <si>
    <t>AS36709</t>
  </si>
  <si>
    <t>AS36710</t>
  </si>
  <si>
    <t>AS36711</t>
  </si>
  <si>
    <t>AS36712</t>
  </si>
  <si>
    <t>AS36713</t>
  </si>
  <si>
    <t>AS36714</t>
  </si>
  <si>
    <t>AS36715</t>
  </si>
  <si>
    <t>AS36716</t>
  </si>
  <si>
    <t>AS36718</t>
  </si>
  <si>
    <t>AS36719</t>
  </si>
  <si>
    <t>AS36720</t>
  </si>
  <si>
    <t>AS36727</t>
  </si>
  <si>
    <t>AS36728</t>
  </si>
  <si>
    <t>AS36729</t>
  </si>
  <si>
    <t>AS36730</t>
  </si>
  <si>
    <t>AS36731</t>
  </si>
  <si>
    <t>AS36732</t>
  </si>
  <si>
    <t>AS36733</t>
  </si>
  <si>
    <t>AS36734</t>
  </si>
  <si>
    <t>AS36735</t>
  </si>
  <si>
    <t>AS36736</t>
  </si>
  <si>
    <t>AS36737</t>
  </si>
  <si>
    <t>AS36738</t>
  </si>
  <si>
    <t>AS36739</t>
  </si>
  <si>
    <t>AS36740</t>
  </si>
  <si>
    <t>AS36741</t>
  </si>
  <si>
    <t>AS36742</t>
  </si>
  <si>
    <t>AS36743</t>
  </si>
  <si>
    <t>AS36744</t>
  </si>
  <si>
    <t>AS36746</t>
  </si>
  <si>
    <t>AS36747</t>
  </si>
  <si>
    <t>AS36748</t>
  </si>
  <si>
    <t>AS36759</t>
  </si>
  <si>
    <t>AS36760</t>
  </si>
  <si>
    <t>AS36761</t>
  </si>
  <si>
    <t>AS36762</t>
  </si>
  <si>
    <t>AS36763</t>
  </si>
  <si>
    <t>AS36764</t>
  </si>
  <si>
    <t>AS36765</t>
  </si>
  <si>
    <t>AS36766</t>
  </si>
  <si>
    <t>AS36767</t>
  </si>
  <si>
    <t>AS36768</t>
  </si>
  <si>
    <t>AS36769</t>
  </si>
  <si>
    <t>AS36770</t>
  </si>
  <si>
    <t>AS36773</t>
  </si>
  <si>
    <t>AS36774</t>
  </si>
  <si>
    <t>AS36775</t>
  </si>
  <si>
    <t>AS36776</t>
  </si>
  <si>
    <t>AS36780</t>
  </si>
  <si>
    <t>AS36781</t>
  </si>
  <si>
    <t>AS36782</t>
  </si>
  <si>
    <t>AS36784</t>
  </si>
  <si>
    <t>AS36783</t>
  </si>
  <si>
    <t>AS36785</t>
  </si>
  <si>
    <t>AS36786</t>
  </si>
  <si>
    <t>AS36787</t>
  </si>
  <si>
    <t>AS36788</t>
  </si>
  <si>
    <t>AS36789</t>
  </si>
  <si>
    <t>AS36790</t>
  </si>
  <si>
    <t>AS36791</t>
  </si>
  <si>
    <t>AS36792</t>
  </si>
  <si>
    <t>AS36793</t>
  </si>
  <si>
    <t>AS36794</t>
  </si>
  <si>
    <t>AS36795</t>
  </si>
  <si>
    <t>AS36800</t>
  </si>
  <si>
    <t>AS36801</t>
  </si>
  <si>
    <t>AS36802</t>
  </si>
  <si>
    <t>AS36803</t>
  </si>
  <si>
    <t>AS36804</t>
  </si>
  <si>
    <t>AS36805</t>
  </si>
  <si>
    <t>AS36806</t>
  </si>
  <si>
    <t>AS36807</t>
  </si>
  <si>
    <t>AS36808</t>
  </si>
  <si>
    <t>AS36809</t>
  </si>
  <si>
    <t>AS36811</t>
  </si>
  <si>
    <t>AS36812</t>
  </si>
  <si>
    <t>AS36813</t>
  </si>
  <si>
    <t>AS36814</t>
  </si>
  <si>
    <t>AS36815</t>
  </si>
  <si>
    <t>AS36816</t>
  </si>
  <si>
    <t>AS36817</t>
  </si>
  <si>
    <t>AS36818</t>
  </si>
  <si>
    <t>AS36820</t>
  </si>
  <si>
    <t>AS36821</t>
  </si>
  <si>
    <t>AS36823</t>
  </si>
  <si>
    <t>AS36824</t>
  </si>
  <si>
    <t>AS36825</t>
  </si>
  <si>
    <t>AS36827</t>
  </si>
  <si>
    <t>AS36828</t>
  </si>
  <si>
    <t>AS36829</t>
  </si>
  <si>
    <t>AS36830</t>
  </si>
  <si>
    <t>AS36831</t>
  </si>
  <si>
    <t>AS36832</t>
  </si>
  <si>
    <t>AS36833</t>
  </si>
  <si>
    <t>AS36834</t>
  </si>
  <si>
    <t>AS36835</t>
  </si>
  <si>
    <t>AS36836</t>
  </si>
  <si>
    <t>AS36837</t>
  </si>
  <si>
    <t>AS36838</t>
  </si>
  <si>
    <t>AS36839</t>
  </si>
  <si>
    <t>AS36840</t>
  </si>
  <si>
    <t>AS36841</t>
  </si>
  <si>
    <t>AS36842</t>
  </si>
  <si>
    <t>AS36843</t>
  </si>
  <si>
    <t>AS36844</t>
  </si>
  <si>
    <t>AS36845</t>
  </si>
  <si>
    <t>AS36847</t>
  </si>
  <si>
    <t>AS36848</t>
  </si>
  <si>
    <t>AS36849</t>
  </si>
  <si>
    <t>AS36850</t>
  </si>
  <si>
    <t>AS36851</t>
  </si>
  <si>
    <t>AS36852</t>
  </si>
  <si>
    <t>AS36853</t>
  </si>
  <si>
    <t>AS36858</t>
  </si>
  <si>
    <t>AS36859</t>
  </si>
  <si>
    <t>AS36860</t>
  </si>
  <si>
    <t>AS36861</t>
  </si>
  <si>
    <t>AS36862</t>
  </si>
  <si>
    <t>AS36867</t>
  </si>
  <si>
    <t>AS36869</t>
  </si>
  <si>
    <t>AS36870</t>
  </si>
  <si>
    <t>AS36871</t>
  </si>
  <si>
    <t>AS36872</t>
  </si>
  <si>
    <t>AS36875</t>
  </si>
  <si>
    <t>AS36876</t>
  </si>
  <si>
    <t>AS36877</t>
  </si>
  <si>
    <t>AS36878</t>
  </si>
  <si>
    <t>AS36879</t>
  </si>
  <si>
    <t>AS36880</t>
  </si>
  <si>
    <t>AS36881</t>
  </si>
  <si>
    <t>AS36882</t>
  </si>
  <si>
    <t>AS36883</t>
  </si>
  <si>
    <t>AS36884</t>
  </si>
  <si>
    <t>AS36885</t>
  </si>
  <si>
    <t>AS36886</t>
  </si>
  <si>
    <t>AS36887</t>
  </si>
  <si>
    <t>AS36888</t>
  </si>
  <si>
    <t>AS36889</t>
  </si>
  <si>
    <t>AS36890</t>
  </si>
  <si>
    <t>AS36891</t>
  </si>
  <si>
    <t>AS36892</t>
  </si>
  <si>
    <t>AS36893</t>
  </si>
  <si>
    <t>AS36894</t>
  </si>
  <si>
    <t>AS36895</t>
  </si>
  <si>
    <t>AS36896</t>
  </si>
  <si>
    <t>AS36897</t>
  </si>
  <si>
    <t>AS36898</t>
  </si>
  <si>
    <t>AS36899</t>
  </si>
  <si>
    <t>AS36900</t>
  </si>
  <si>
    <t>AS36901</t>
  </si>
  <si>
    <t>AS36902</t>
  </si>
  <si>
    <t>AS36903</t>
  </si>
  <si>
    <t>AS36905</t>
  </si>
  <si>
    <t>AS36909</t>
  </si>
  <si>
    <t>AS36910</t>
  </si>
  <si>
    <t>AS36911</t>
  </si>
  <si>
    <t>AS36912</t>
  </si>
  <si>
    <t>AS36913</t>
  </si>
  <si>
    <t>AS36914</t>
  </si>
  <si>
    <t>AS36915</t>
  </si>
  <si>
    <t>AS36916</t>
  </si>
  <si>
    <t>AS36917</t>
  </si>
  <si>
    <t>AS36918</t>
  </si>
  <si>
    <t>AS36919</t>
  </si>
  <si>
    <t>AS36920</t>
  </si>
  <si>
    <t>AS36921</t>
  </si>
  <si>
    <t>AS36922</t>
  </si>
  <si>
    <t>AS36923</t>
  </si>
  <si>
    <t>AS36924</t>
  </si>
  <si>
    <t>AS36925</t>
  </si>
  <si>
    <t>AS36926</t>
  </si>
  <si>
    <t>AS36927</t>
  </si>
  <si>
    <t>AS36928</t>
  </si>
  <si>
    <t>AS36929</t>
  </si>
  <si>
    <t>AS36936</t>
  </si>
  <si>
    <t>AS36939</t>
  </si>
  <si>
    <t>AS36940</t>
  </si>
  <si>
    <t>AS36941</t>
  </si>
  <si>
    <t>AS36942</t>
  </si>
  <si>
    <t>AS36943</t>
  </si>
  <si>
    <t>AS36944</t>
  </si>
  <si>
    <t>AS36945</t>
  </si>
  <si>
    <t>AS36946</t>
  </si>
  <si>
    <t>AS36947</t>
  </si>
  <si>
    <t>AS36948</t>
  </si>
  <si>
    <t>AS36949</t>
  </si>
  <si>
    <t>AS36950</t>
  </si>
  <si>
    <t>AS36951</t>
  </si>
  <si>
    <t>AS36953</t>
  </si>
  <si>
    <t>AS36954</t>
  </si>
  <si>
    <t>AS36955</t>
  </si>
  <si>
    <t>AS36956</t>
  </si>
  <si>
    <t>AS36957</t>
  </si>
  <si>
    <t>AS36958</t>
  </si>
  <si>
    <t>AS36959</t>
  </si>
  <si>
    <t>AS36960</t>
  </si>
  <si>
    <t>AS36961</t>
  </si>
  <si>
    <t>AS36962</t>
  </si>
  <si>
    <t>AS36963</t>
  </si>
  <si>
    <t>AS36964</t>
  </si>
  <si>
    <t>AS36966</t>
  </si>
  <si>
    <t>AS36967</t>
  </si>
  <si>
    <t>AS36968</t>
  </si>
  <si>
    <t>AS36969</t>
  </si>
  <si>
    <t>AS36971</t>
  </si>
  <si>
    <t>AS36972</t>
  </si>
  <si>
    <t>AS36973</t>
  </si>
  <si>
    <t>AS36974</t>
  </si>
  <si>
    <t>AS36975</t>
  </si>
  <si>
    <t>AS36977</t>
  </si>
  <si>
    <t>AS36978</t>
  </si>
  <si>
    <t>AS36979</t>
  </si>
  <si>
    <t>AS36980</t>
  </si>
  <si>
    <t>AS36981</t>
  </si>
  <si>
    <t>AS36982</t>
  </si>
  <si>
    <t>AS36983</t>
  </si>
  <si>
    <t>AS36984</t>
  </si>
  <si>
    <t>AS36985</t>
  </si>
  <si>
    <t>AS36986</t>
  </si>
  <si>
    <t>AS36987</t>
  </si>
  <si>
    <t>AS36989</t>
  </si>
  <si>
    <t>AS36990</t>
  </si>
  <si>
    <t>AS36991</t>
  </si>
  <si>
    <t>AS36992</t>
  </si>
  <si>
    <t>AS36993</t>
  </si>
  <si>
    <t>AS36994</t>
  </si>
  <si>
    <t>AS36995</t>
  </si>
  <si>
    <t>AS36997</t>
  </si>
  <si>
    <t>AS36999</t>
  </si>
  <si>
    <t>AS37000</t>
  </si>
  <si>
    <t>AS37001</t>
  </si>
  <si>
    <t>AS37010</t>
  </si>
  <si>
    <t>AS37011</t>
  </si>
  <si>
    <t>AS37012</t>
  </si>
  <si>
    <t>AS37013</t>
  </si>
  <si>
    <t>AS37016</t>
  </si>
  <si>
    <t>AS37020</t>
  </si>
  <si>
    <t>AS37021</t>
  </si>
  <si>
    <t>AS37022</t>
  </si>
  <si>
    <t>AS37023</t>
  </si>
  <si>
    <t>AS37024</t>
  </si>
  <si>
    <t>AS37026</t>
  </si>
  <si>
    <t>AS37029</t>
  </si>
  <si>
    <t>AS37030</t>
  </si>
  <si>
    <t>AS37031</t>
  </si>
  <si>
    <t>AS37032</t>
  </si>
  <si>
    <t>AS37033</t>
  </si>
  <si>
    <t>AS37034</t>
  </si>
  <si>
    <t>AS37035</t>
  </si>
  <si>
    <t>AS37037</t>
  </si>
  <si>
    <t>AS37038</t>
  </si>
  <si>
    <t>AS37039</t>
  </si>
  <si>
    <t>AS37040</t>
  </si>
  <si>
    <t>AS37041</t>
  </si>
  <si>
    <t>AS37042</t>
  </si>
  <si>
    <t>AS37043</t>
  </si>
  <si>
    <t>AS37044</t>
  </si>
  <si>
    <t>AS37045</t>
  </si>
  <si>
    <t>AS37046</t>
  </si>
  <si>
    <t>AS37047</t>
  </si>
  <si>
    <t>AS37048</t>
  </si>
  <si>
    <t>AS37051</t>
  </si>
  <si>
    <t>AS37052</t>
  </si>
  <si>
    <t>AS37053</t>
  </si>
  <si>
    <t>AS37054</t>
  </si>
  <si>
    <t>AS37055</t>
  </si>
  <si>
    <t>AS37056</t>
  </si>
  <si>
    <t>AS37057</t>
  </si>
  <si>
    <t>AS37058</t>
  </si>
  <si>
    <t>AS37075</t>
  </si>
  <si>
    <t>AS37076</t>
  </si>
  <si>
    <t>AS37077</t>
  </si>
  <si>
    <t>AS37078</t>
  </si>
  <si>
    <t>AS37079</t>
  </si>
  <si>
    <t>AS37080</t>
  </si>
  <si>
    <t>AS37081</t>
  </si>
  <si>
    <t>AS37082</t>
  </si>
  <si>
    <t>AS37083</t>
  </si>
  <si>
    <t>AS37084</t>
  </si>
  <si>
    <t>AS37085</t>
  </si>
  <si>
    <t>AS37086</t>
  </si>
  <si>
    <t>AS37087</t>
  </si>
  <si>
    <t>AS37088</t>
  </si>
  <si>
    <t>AS37089</t>
  </si>
  <si>
    <t>AS37090</t>
  </si>
  <si>
    <t>AS37091</t>
  </si>
  <si>
    <t>AS37092</t>
  </si>
  <si>
    <t>AS37093</t>
  </si>
  <si>
    <t>AS37095</t>
  </si>
  <si>
    <t>AS37096</t>
  </si>
  <si>
    <t>AS37097</t>
  </si>
  <si>
    <t>AS37098</t>
  </si>
  <si>
    <t>AS37099</t>
  </si>
  <si>
    <t>AS37100</t>
  </si>
  <si>
    <t>AS37101</t>
  </si>
  <si>
    <t>AS37102</t>
  </si>
  <si>
    <t>AS37103</t>
  </si>
  <si>
    <t>AS37106</t>
  </si>
  <si>
    <t>AS37108</t>
  </si>
  <si>
    <t>AS37110</t>
  </si>
  <si>
    <t>AS37111</t>
  </si>
  <si>
    <t>AS37112</t>
  </si>
  <si>
    <t>AS37113</t>
  </si>
  <si>
    <t>AS37114</t>
  </si>
  <si>
    <t>AS37115</t>
  </si>
  <si>
    <t>AS37116</t>
  </si>
  <si>
    <t>AS37117</t>
  </si>
  <si>
    <t>AS37118</t>
  </si>
  <si>
    <t>AS37119</t>
  </si>
  <si>
    <t>AS37120</t>
  </si>
  <si>
    <t>AS37121</t>
  </si>
  <si>
    <t>AS37122</t>
  </si>
  <si>
    <t>AS37123</t>
  </si>
  <si>
    <t>AS37135</t>
  </si>
  <si>
    <t>AS37136</t>
  </si>
  <si>
    <t>AS37137</t>
  </si>
  <si>
    <t>AS37138</t>
  </si>
  <si>
    <t>AS37139</t>
  </si>
  <si>
    <t>AS37140</t>
  </si>
  <si>
    <t>AS37141</t>
  </si>
  <si>
    <t>AS37142</t>
  </si>
  <si>
    <t>AS37143</t>
  </si>
  <si>
    <t>AS37144</t>
  </si>
  <si>
    <t>AS37146</t>
  </si>
  <si>
    <t>AS37147</t>
  </si>
  <si>
    <t>AS37148</t>
  </si>
  <si>
    <t>AS37149</t>
  </si>
  <si>
    <t>AS37150</t>
  </si>
  <si>
    <t>AS37151</t>
  </si>
  <si>
    <t>AS37152</t>
  </si>
  <si>
    <t>AS37153</t>
  </si>
  <si>
    <t>AS37154</t>
  </si>
  <si>
    <t>AS37155</t>
  </si>
  <si>
    <t>AS37156</t>
  </si>
  <si>
    <t>AS37157</t>
  </si>
  <si>
    <t>AS37158</t>
  </si>
  <si>
    <t>AS37159</t>
  </si>
  <si>
    <t>AS37160</t>
  </si>
  <si>
    <t>AS37161</t>
  </si>
  <si>
    <t>AS37162</t>
  </si>
  <si>
    <t>AS37163</t>
  </si>
  <si>
    <t>AS37165</t>
  </si>
  <si>
    <t>AS37166</t>
  </si>
  <si>
    <t>AS37167</t>
  </si>
  <si>
    <t>AS37168</t>
  </si>
  <si>
    <t>AS37174</t>
  </si>
  <si>
    <t>AS37175</t>
  </si>
  <si>
    <t>AS37176</t>
  </si>
  <si>
    <t>AS37178</t>
  </si>
  <si>
    <t>AS37179</t>
  </si>
  <si>
    <t>AS37180</t>
  </si>
  <si>
    <t>AS37181</t>
  </si>
  <si>
    <t>AS37182</t>
  </si>
  <si>
    <t>AS37183</t>
  </si>
  <si>
    <t>AS37184</t>
  </si>
  <si>
    <t>AS37185</t>
  </si>
  <si>
    <t>AS37186</t>
  </si>
  <si>
    <t>AS37187</t>
  </si>
  <si>
    <t>AS37188</t>
  </si>
  <si>
    <t>AS37189</t>
  </si>
  <si>
    <t>AS37190</t>
  </si>
  <si>
    <t>AS37191</t>
  </si>
  <si>
    <t>AS37192</t>
  </si>
  <si>
    <t>AS37193</t>
  </si>
  <si>
    <t>AS37194</t>
  </si>
  <si>
    <t>AS37195</t>
  </si>
  <si>
    <t>AS37196</t>
  </si>
  <si>
    <t>AS37197</t>
  </si>
  <si>
    <t>AS37198</t>
  </si>
  <si>
    <t>AS37199</t>
  </si>
  <si>
    <t>AS37200</t>
  </si>
  <si>
    <t>AS37201</t>
  </si>
  <si>
    <t>AS37202</t>
  </si>
  <si>
    <t>AS37203</t>
  </si>
  <si>
    <t>AS37204</t>
  </si>
  <si>
    <t>AS37205</t>
  </si>
  <si>
    <t>AS37206</t>
  </si>
  <si>
    <t>AS37207</t>
  </si>
  <si>
    <t>AS37208</t>
  </si>
  <si>
    <t>AS37212</t>
  </si>
  <si>
    <t>AS37213</t>
  </si>
  <si>
    <t>AS37214</t>
  </si>
  <si>
    <t>AS37215</t>
  </si>
  <si>
    <t>AS37216</t>
  </si>
  <si>
    <t>AS37217</t>
  </si>
  <si>
    <t>AS37218</t>
  </si>
  <si>
    <t>AS37219</t>
  </si>
  <si>
    <t>AS37220</t>
  </si>
  <si>
    <t>AS37221</t>
  </si>
  <si>
    <t>AS37222</t>
  </si>
  <si>
    <t>AS37223</t>
  </si>
  <si>
    <t>AS37224</t>
  </si>
  <si>
    <t>AS37225</t>
  </si>
  <si>
    <t>AS37226</t>
  </si>
  <si>
    <t>AS37227</t>
  </si>
  <si>
    <t>AS37228</t>
  </si>
  <si>
    <t>AS37229</t>
  </si>
  <si>
    <t>AS37230</t>
  </si>
  <si>
    <t>AS37231</t>
  </si>
  <si>
    <t>AS37232</t>
  </si>
  <si>
    <t>AS37234</t>
  </si>
  <si>
    <t>AS37235</t>
  </si>
  <si>
    <t>AS37236</t>
  </si>
  <si>
    <t>AS37237</t>
  </si>
  <si>
    <t>AS37238</t>
  </si>
  <si>
    <t>AS37239</t>
  </si>
  <si>
    <t>AS37240</t>
  </si>
  <si>
    <t>AS37241</t>
  </si>
  <si>
    <t>AS37242</t>
  </si>
  <si>
    <t>AS37244</t>
  </si>
  <si>
    <t>AS37245</t>
  </si>
  <si>
    <t>AS37246</t>
  </si>
  <si>
    <t>AS37247</t>
  </si>
  <si>
    <t>AS37248</t>
  </si>
  <si>
    <t>AS37249</t>
  </si>
  <si>
    <t>AS37250</t>
  </si>
  <si>
    <t>AS37251</t>
  </si>
  <si>
    <t>AS37252</t>
  </si>
  <si>
    <t>AS37289</t>
  </si>
  <si>
    <t>AS37303</t>
  </si>
  <si>
    <t>AS37307</t>
  </si>
  <si>
    <t>AS37321</t>
  </si>
  <si>
    <t>AS37322</t>
  </si>
  <si>
    <t>AS37323</t>
  </si>
  <si>
    <t>AS37324</t>
  </si>
  <si>
    <t>AS37325</t>
  </si>
  <si>
    <t>AS37326</t>
  </si>
  <si>
    <t>AS37327</t>
  </si>
  <si>
    <t>AS37328</t>
  </si>
  <si>
    <t>AS37329</t>
  </si>
  <si>
    <t>AS37332</t>
  </si>
  <si>
    <t>AS37333</t>
  </si>
  <si>
    <t>AS37334</t>
  </si>
  <si>
    <t>AS37335</t>
  </si>
  <si>
    <t>AS37336</t>
  </si>
  <si>
    <t>AS37337</t>
  </si>
  <si>
    <t>AS37339</t>
  </si>
  <si>
    <t>AS37340</t>
  </si>
  <si>
    <t>AS37341</t>
  </si>
  <si>
    <t>AS37342</t>
  </si>
  <si>
    <t>AS37343</t>
  </si>
  <si>
    <t>AS37347</t>
  </si>
  <si>
    <t>AS37348</t>
  </si>
  <si>
    <t>AS37349</t>
  </si>
  <si>
    <t>AS37350</t>
  </si>
  <si>
    <t>AS37351</t>
  </si>
  <si>
    <t>AS37355</t>
  </si>
  <si>
    <t>AS37356</t>
  </si>
  <si>
    <t>AS37357</t>
  </si>
  <si>
    <t>AS37358</t>
  </si>
  <si>
    <t>AS37359</t>
  </si>
  <si>
    <t>AS37360</t>
  </si>
  <si>
    <t>AS37362</t>
  </si>
  <si>
    <t>AS37363</t>
  </si>
  <si>
    <t>AS37364</t>
  </si>
  <si>
    <t>AS37366</t>
  </si>
  <si>
    <t>AS37367</t>
  </si>
  <si>
    <t>AS37368</t>
  </si>
  <si>
    <t>AS37369</t>
  </si>
  <si>
    <t>AS37370</t>
  </si>
  <si>
    <t>AS37371</t>
  </si>
  <si>
    <t>AS37372</t>
  </si>
  <si>
    <t>AS37373</t>
  </si>
  <si>
    <t>AS37374</t>
  </si>
  <si>
    <t>AS37375</t>
  </si>
  <si>
    <t>AS37376</t>
  </si>
  <si>
    <t>AS37377</t>
  </si>
  <si>
    <t>AS37378</t>
  </si>
  <si>
    <t>AS37379</t>
  </si>
  <si>
    <t>AS37380</t>
  </si>
  <si>
    <t>AS37381</t>
  </si>
  <si>
    <t>AS37383</t>
  </si>
  <si>
    <t>AS37384</t>
  </si>
  <si>
    <t>AS37389</t>
  </si>
  <si>
    <t>AS37391</t>
  </si>
  <si>
    <t>AS37392</t>
  </si>
  <si>
    <t>AS37393</t>
  </si>
  <si>
    <t>AS37394</t>
  </si>
  <si>
    <t>AS37398</t>
  </si>
  <si>
    <t>AS37401</t>
  </si>
  <si>
    <t>AS37402</t>
  </si>
  <si>
    <t>AS37403</t>
  </si>
  <si>
    <t>AS37404</t>
  </si>
  <si>
    <t>AS37405</t>
  </si>
  <si>
    <t>AS37406</t>
  </si>
  <si>
    <t>AS37407</t>
  </si>
  <si>
    <t>AS37408</t>
  </si>
  <si>
    <t>AS37411</t>
  </si>
  <si>
    <t>AS37412</t>
  </si>
  <si>
    <t>AS37413</t>
  </si>
  <si>
    <t>AS37414</t>
  </si>
  <si>
    <t>AS37415</t>
  </si>
  <si>
    <t>AS37418</t>
  </si>
  <si>
    <t>AS37419</t>
  </si>
  <si>
    <t>AS37420</t>
  </si>
  <si>
    <t>AS37421</t>
  </si>
  <si>
    <t>AS37422</t>
  </si>
  <si>
    <t>AS37424</t>
  </si>
  <si>
    <t>AS37425</t>
  </si>
  <si>
    <t>AS37426</t>
  </si>
  <si>
    <t>AS37427</t>
  </si>
  <si>
    <t>AS37428</t>
  </si>
  <si>
    <t>AS37430</t>
  </si>
  <si>
    <t>AS37431</t>
  </si>
  <si>
    <t>AS37432</t>
  </si>
  <si>
    <t>AS37433</t>
  </si>
  <si>
    <t>AS37434</t>
  </si>
  <si>
    <t>AS37436</t>
  </si>
  <si>
    <t>AS37437</t>
  </si>
  <si>
    <t>AS37438</t>
  </si>
  <si>
    <t>AS37439</t>
  </si>
  <si>
    <t>AS37440</t>
  </si>
  <si>
    <t>AS37441</t>
  </si>
  <si>
    <t>AS37443</t>
  </si>
  <si>
    <t>AS37444</t>
  </si>
  <si>
    <t>AS37445</t>
  </si>
  <si>
    <t>AS37446</t>
  </si>
  <si>
    <t>AS37447</t>
  </si>
  <si>
    <t>AS37448</t>
  </si>
  <si>
    <t>AS37449</t>
  </si>
  <si>
    <t>AS37450</t>
  </si>
  <si>
    <t>AS37451</t>
  </si>
  <si>
    <t>AS37452</t>
  </si>
  <si>
    <t>AS37453</t>
  </si>
  <si>
    <t>AS37454</t>
  </si>
  <si>
    <t>AS37455</t>
  </si>
  <si>
    <t>AS37456</t>
  </si>
  <si>
    <t>AS37457</t>
  </si>
  <si>
    <t>AS37459</t>
  </si>
  <si>
    <t>AS37460</t>
  </si>
  <si>
    <t>AS37462</t>
  </si>
  <si>
    <t>AS37463</t>
  </si>
  <si>
    <t>AS37464</t>
  </si>
  <si>
    <t>AS37465</t>
  </si>
  <si>
    <t>AS37466</t>
  </si>
  <si>
    <t>AS37469</t>
  </si>
  <si>
    <t>AS37470</t>
  </si>
  <si>
    <t>AS37473</t>
  </si>
  <si>
    <t>AS37474</t>
  </si>
  <si>
    <t>AS37475</t>
  </si>
  <si>
    <t>AS37476</t>
  </si>
  <si>
    <t>AS37477</t>
  </si>
  <si>
    <t>AS37478</t>
  </si>
  <si>
    <t>AS37479</t>
  </si>
  <si>
    <t>AS37480</t>
  </si>
  <si>
    <t>AS37481</t>
  </si>
  <si>
    <t>AS37482</t>
  </si>
  <si>
    <t>AS37483</t>
  </si>
  <si>
    <t>AS37484</t>
  </si>
  <si>
    <t>AS37485</t>
  </si>
  <si>
    <t>AS37486</t>
  </si>
  <si>
    <t>AS37487</t>
  </si>
  <si>
    <t>AS37488</t>
  </si>
  <si>
    <t>AS37489</t>
  </si>
  <si>
    <t>AS37490</t>
  </si>
  <si>
    <t>AS37491</t>
  </si>
  <si>
    <t>AS37492</t>
  </si>
  <si>
    <t>FOLIOS EMITIDOS</t>
  </si>
  <si>
    <t>AA8463</t>
  </si>
  <si>
    <t>AA8464</t>
  </si>
  <si>
    <t>AA8465</t>
  </si>
  <si>
    <t>AA8466</t>
  </si>
  <si>
    <t>AA8467</t>
  </si>
  <si>
    <t>AA8468</t>
  </si>
  <si>
    <t>AA8469</t>
  </si>
  <si>
    <t>AA8470</t>
  </si>
  <si>
    <t>AA8471</t>
  </si>
  <si>
    <t>AA8472</t>
  </si>
  <si>
    <t>AA8473</t>
  </si>
  <si>
    <t>AA8474</t>
  </si>
  <si>
    <t>AA8475</t>
  </si>
  <si>
    <t>AA8476</t>
  </si>
  <si>
    <t>AA8477</t>
  </si>
  <si>
    <t>AA8478</t>
  </si>
  <si>
    <t>AA8479</t>
  </si>
  <si>
    <t>AA8480</t>
  </si>
  <si>
    <t>AA8481</t>
  </si>
  <si>
    <t>AA8482</t>
  </si>
  <si>
    <t>AA8483</t>
  </si>
  <si>
    <t>AA8484</t>
  </si>
  <si>
    <t>AA8485</t>
  </si>
  <si>
    <t>AA8486</t>
  </si>
  <si>
    <t>AA8487</t>
  </si>
  <si>
    <t>AA8488</t>
  </si>
  <si>
    <t>AA8489</t>
  </si>
  <si>
    <t>AA8490</t>
  </si>
  <si>
    <t>AA8491</t>
  </si>
  <si>
    <t>AA8492</t>
  </si>
  <si>
    <t>AA8493</t>
  </si>
  <si>
    <t>AA8494</t>
  </si>
  <si>
    <t>AA8495</t>
  </si>
  <si>
    <t>AA8496</t>
  </si>
  <si>
    <t>AA8497</t>
  </si>
  <si>
    <t>AA8498</t>
  </si>
  <si>
    <t>AA8499</t>
  </si>
  <si>
    <t>AA8500</t>
  </si>
  <si>
    <t>AA8501</t>
  </si>
  <si>
    <t>AA8502</t>
  </si>
  <si>
    <t>AA8504</t>
  </si>
  <si>
    <t>AA8503</t>
  </si>
  <si>
    <t>AA8505</t>
  </si>
  <si>
    <t>AA8506</t>
  </si>
  <si>
    <t>AA8507</t>
  </si>
  <si>
    <t>AA8508</t>
  </si>
  <si>
    <t>AA8509</t>
  </si>
  <si>
    <t>AA8510</t>
  </si>
  <si>
    <t>AA8511</t>
  </si>
  <si>
    <t>AA8512</t>
  </si>
  <si>
    <t>AA8513</t>
  </si>
  <si>
    <t>AA8514</t>
  </si>
  <si>
    <t>AA8515</t>
  </si>
  <si>
    <t>AA8516</t>
  </si>
  <si>
    <t>AA8517</t>
  </si>
  <si>
    <t>AA8518</t>
  </si>
  <si>
    <t>AA8519</t>
  </si>
  <si>
    <t>AA8520</t>
  </si>
  <si>
    <t>AA8521</t>
  </si>
  <si>
    <t>AA8522</t>
  </si>
  <si>
    <t>AA8523</t>
  </si>
  <si>
    <t>AA8524</t>
  </si>
  <si>
    <t>AA8525</t>
  </si>
  <si>
    <t>AA8526</t>
  </si>
  <si>
    <t>AA8527</t>
  </si>
  <si>
    <t>AA8528</t>
  </si>
  <si>
    <t>AA8529</t>
  </si>
  <si>
    <t>AA8530</t>
  </si>
  <si>
    <t>AA8531</t>
  </si>
  <si>
    <t>AA8532</t>
  </si>
  <si>
    <t>AA8533</t>
  </si>
  <si>
    <t>AA8534</t>
  </si>
  <si>
    <t>AA8535</t>
  </si>
  <si>
    <t>AA8537</t>
  </si>
  <si>
    <t>AA8536</t>
  </si>
  <si>
    <t>AA8538</t>
  </si>
  <si>
    <t>AA8539</t>
  </si>
  <si>
    <t>AA8540</t>
  </si>
  <si>
    <t>AA8541</t>
  </si>
  <si>
    <t>AA8542</t>
  </si>
  <si>
    <t>AA8543</t>
  </si>
  <si>
    <t>AA8544</t>
  </si>
  <si>
    <t>AA8545</t>
  </si>
  <si>
    <t>AA8546</t>
  </si>
  <si>
    <t>AA8547</t>
  </si>
  <si>
    <t>AA8548</t>
  </si>
  <si>
    <t>AA8549</t>
  </si>
  <si>
    <t>AA8550</t>
  </si>
  <si>
    <t>AA8551</t>
  </si>
  <si>
    <t>AA8552</t>
  </si>
  <si>
    <t>AA8553</t>
  </si>
  <si>
    <t>AA8554</t>
  </si>
  <si>
    <t>AA8555</t>
  </si>
  <si>
    <t>AA8556</t>
  </si>
  <si>
    <t>AA8557</t>
  </si>
  <si>
    <t>AA8558</t>
  </si>
  <si>
    <t>AA8559</t>
  </si>
  <si>
    <t>AA8560</t>
  </si>
  <si>
    <t>AA8561</t>
  </si>
  <si>
    <t>AA8562</t>
  </si>
  <si>
    <t>AA8563</t>
  </si>
  <si>
    <t>AA8564</t>
  </si>
  <si>
    <t>AA8565</t>
  </si>
  <si>
    <t>AA8566</t>
  </si>
  <si>
    <t>AA8567</t>
  </si>
  <si>
    <t>AA8568</t>
  </si>
  <si>
    <t>AA8569</t>
  </si>
  <si>
    <t>AA8570</t>
  </si>
  <si>
    <t>AA8571</t>
  </si>
  <si>
    <t>AA8572</t>
  </si>
  <si>
    <t>AA8573</t>
  </si>
  <si>
    <t>AA8574</t>
  </si>
  <si>
    <t>AA8575</t>
  </si>
  <si>
    <t>AA8577</t>
  </si>
  <si>
    <t>AA8576</t>
  </si>
  <si>
    <t>AA8578</t>
  </si>
  <si>
    <t>AA8579</t>
  </si>
  <si>
    <t>AA8580</t>
  </si>
  <si>
    <t>AA8581</t>
  </si>
  <si>
    <t>AA8582</t>
  </si>
  <si>
    <t>AA8583</t>
  </si>
  <si>
    <t>AA8584</t>
  </si>
  <si>
    <t>AA8585</t>
  </si>
  <si>
    <t>AA8586</t>
  </si>
  <si>
    <t>AA8587</t>
  </si>
  <si>
    <t>AA8588</t>
  </si>
  <si>
    <t>AA8589</t>
  </si>
  <si>
    <t>AA8590</t>
  </si>
  <si>
    <t>AA8591</t>
  </si>
  <si>
    <t>AA8592</t>
  </si>
  <si>
    <t>AA8593</t>
  </si>
  <si>
    <t>AA8594</t>
  </si>
  <si>
    <t>AA8595</t>
  </si>
  <si>
    <t>AA8596</t>
  </si>
  <si>
    <t>AA8597</t>
  </si>
  <si>
    <t>AA8598</t>
  </si>
  <si>
    <t>AA8599</t>
  </si>
  <si>
    <t>AA8600</t>
  </si>
  <si>
    <t>AA8601</t>
  </si>
  <si>
    <t>AA8602</t>
  </si>
  <si>
    <t>AA8603</t>
  </si>
  <si>
    <t>AA8604</t>
  </si>
  <si>
    <t>AA8605</t>
  </si>
  <si>
    <t>AA8607</t>
  </si>
  <si>
    <t>AA8606</t>
  </si>
  <si>
    <t>AA8608</t>
  </si>
  <si>
    <t>AA8609</t>
  </si>
  <si>
    <t>AA8610</t>
  </si>
  <si>
    <t>AA8611</t>
  </si>
  <si>
    <t>AA8612</t>
  </si>
  <si>
    <t>AA8613</t>
  </si>
  <si>
    <t>AA8614</t>
  </si>
  <si>
    <t>AA8616</t>
  </si>
  <si>
    <t>AA8615</t>
  </si>
  <si>
    <t>AA8617</t>
  </si>
  <si>
    <t>AA8618</t>
  </si>
  <si>
    <t>AA8619</t>
  </si>
  <si>
    <t>AA8620</t>
  </si>
  <si>
    <t>AA8621</t>
  </si>
  <si>
    <t>AA8622</t>
  </si>
  <si>
    <t>AA8623</t>
  </si>
  <si>
    <t>AA8624</t>
  </si>
  <si>
    <t>AA8625</t>
  </si>
  <si>
    <t>ZA3380</t>
  </si>
  <si>
    <t>ZA3381</t>
  </si>
  <si>
    <t>ZA3382</t>
  </si>
  <si>
    <t>ZA3383</t>
  </si>
  <si>
    <t>ZA3384</t>
  </si>
  <si>
    <t>ZA3385</t>
  </si>
  <si>
    <t>ZA3386</t>
  </si>
  <si>
    <t>ZA3387</t>
  </si>
  <si>
    <t>ZA3388</t>
  </si>
  <si>
    <t>ZA3389</t>
  </si>
  <si>
    <t>ZA3390</t>
  </si>
  <si>
    <t>ZA3391</t>
  </si>
  <si>
    <t>ZA3392</t>
  </si>
  <si>
    <t>ZA3393</t>
  </si>
  <si>
    <t>ZA3394</t>
  </si>
  <si>
    <t>ZA3395</t>
  </si>
  <si>
    <t>ZA3396</t>
  </si>
  <si>
    <t>ZA3397</t>
  </si>
  <si>
    <t>ZA3398</t>
  </si>
  <si>
    <t>ZA3399</t>
  </si>
  <si>
    <t>ZA3400</t>
  </si>
  <si>
    <t>ZA3401</t>
  </si>
  <si>
    <t>ZA3402</t>
  </si>
  <si>
    <t>ZA3403</t>
  </si>
  <si>
    <t>ZA3404</t>
  </si>
  <si>
    <t>ZA3405</t>
  </si>
  <si>
    <t>ZA3406</t>
  </si>
  <si>
    <t>ZA3407</t>
  </si>
  <si>
    <t>ZA3408</t>
  </si>
  <si>
    <t>ZA3409</t>
  </si>
  <si>
    <t>ZA3410</t>
  </si>
  <si>
    <t>ZA3411</t>
  </si>
  <si>
    <t>ZA3412</t>
  </si>
  <si>
    <t>ZA3413</t>
  </si>
  <si>
    <t>ZA3414</t>
  </si>
  <si>
    <t>ZA3415</t>
  </si>
  <si>
    <t>ZA3416</t>
  </si>
  <si>
    <t>ZA3417</t>
  </si>
  <si>
    <t>ZA3418</t>
  </si>
  <si>
    <t>ZA3419</t>
  </si>
  <si>
    <t>ZA3420</t>
  </si>
  <si>
    <t>ZA3421</t>
  </si>
  <si>
    <t>ZA3422</t>
  </si>
  <si>
    <t>ZA3423</t>
  </si>
  <si>
    <t>ZA3424</t>
  </si>
  <si>
    <t>ZA3425</t>
  </si>
  <si>
    <t>ZA3426</t>
  </si>
  <si>
    <t>ZA3427</t>
  </si>
  <si>
    <t>ZA3428</t>
  </si>
  <si>
    <t>ZA3429</t>
  </si>
  <si>
    <t>ZA3430</t>
  </si>
  <si>
    <t>ZA3431</t>
  </si>
  <si>
    <t>ZA3432</t>
  </si>
  <si>
    <t>ZA3433</t>
  </si>
  <si>
    <t>ZA3434</t>
  </si>
  <si>
    <t>ZA3435</t>
  </si>
  <si>
    <t>ZA3436</t>
  </si>
  <si>
    <t>AA08516</t>
  </si>
  <si>
    <t>AA08531</t>
  </si>
  <si>
    <t>AA08623</t>
  </si>
  <si>
    <t>AA08552</t>
  </si>
  <si>
    <t>AA08608</t>
  </si>
  <si>
    <t>AA08564</t>
  </si>
  <si>
    <t>AA08591</t>
  </si>
  <si>
    <t>AA08514</t>
  </si>
  <si>
    <t>AA08532</t>
  </si>
  <si>
    <t>AA08549</t>
  </si>
  <si>
    <t>AA08517</t>
  </si>
  <si>
    <t>AA08533</t>
  </si>
  <si>
    <t>AA08521</t>
  </si>
  <si>
    <t>AA08609</t>
  </si>
  <si>
    <t>AA08602</t>
  </si>
  <si>
    <t>AA08599</t>
  </si>
  <si>
    <t>AA08624</t>
  </si>
  <si>
    <t>AA08498</t>
  </si>
  <si>
    <t>AA08562</t>
  </si>
  <si>
    <t>AA08544</t>
  </si>
  <si>
    <t>AA08583</t>
  </si>
  <si>
    <t>AA08593</t>
  </si>
  <si>
    <t>AA08476</t>
  </si>
  <si>
    <t>AA08485</t>
  </si>
  <si>
    <t>AA08489</t>
  </si>
  <si>
    <t>AA08526</t>
  </si>
  <si>
    <t>AA08573</t>
  </si>
  <si>
    <t>AA08466</t>
  </si>
  <si>
    <t>AA08613</t>
  </si>
  <si>
    <t>AA08618</t>
  </si>
  <si>
    <t>AA08594</t>
  </si>
  <si>
    <t>AA08570</t>
  </si>
  <si>
    <t>AA08543</t>
  </si>
  <si>
    <t>AA08490</t>
  </si>
  <si>
    <t>AA08463</t>
  </si>
  <si>
    <t>AA08545</t>
  </si>
  <si>
    <t>AA08621</t>
  </si>
  <si>
    <t>AA08551</t>
  </si>
  <si>
    <t>AA08575</t>
  </si>
  <si>
    <t>AA08561</t>
  </si>
  <si>
    <t>AA08556</t>
  </si>
  <si>
    <t>AA08589</t>
  </si>
  <si>
    <t>AA08524</t>
  </si>
  <si>
    <t>AA08574</t>
  </si>
  <si>
    <t>AA08505</t>
  </si>
  <si>
    <t>AA08513</t>
  </si>
  <si>
    <t>AA08530</t>
  </si>
  <si>
    <t>AA08563</t>
  </si>
  <si>
    <t>AA08559</t>
  </si>
  <si>
    <t>AA08566</t>
  </si>
  <si>
    <t>AA08610</t>
  </si>
  <si>
    <t>AA08569</t>
  </si>
  <si>
    <t>AA08582</t>
  </si>
  <si>
    <t>AA08546</t>
  </si>
  <si>
    <t>AA08598</t>
  </si>
  <si>
    <t>AA08601</t>
  </si>
  <si>
    <t>AA08499</t>
  </si>
  <si>
    <t>AA08470</t>
  </si>
  <si>
    <t>AA08496</t>
  </si>
  <si>
    <t>AA08508</t>
  </si>
  <si>
    <t>AA08511</t>
  </si>
  <si>
    <t>AA08553</t>
  </si>
  <si>
    <t>AA08512</t>
  </si>
  <si>
    <t>AA08560</t>
  </si>
  <si>
    <t>AA08597</t>
  </si>
  <si>
    <t>AA08595</t>
  </si>
  <si>
    <t>AA08565</t>
  </si>
  <si>
    <t>AA08515</t>
  </si>
  <si>
    <t>AA08525</t>
  </si>
  <si>
    <t>AA08486</t>
  </si>
  <si>
    <t>AA08495</t>
  </si>
  <si>
    <t>AA08541</t>
  </si>
  <si>
    <t>AA08580</t>
  </si>
  <si>
    <t>AA08547</t>
  </si>
  <si>
    <t>AA08548</t>
  </si>
  <si>
    <t>AA08527</t>
  </si>
  <si>
    <t>AA08592</t>
  </si>
  <si>
    <t>AA08465</t>
  </si>
  <si>
    <t>AA08484</t>
  </si>
  <si>
    <t>AA08472</t>
  </si>
  <si>
    <t>AA08464</t>
  </si>
  <si>
    <t>AA08491</t>
  </si>
  <si>
    <t>AA08477</t>
  </si>
  <si>
    <t>AA08510</t>
  </si>
  <si>
    <t>AA08529</t>
  </si>
  <si>
    <t>AA08483</t>
  </si>
  <si>
    <t>AA08488</t>
  </si>
  <si>
    <t>AA08482</t>
  </si>
  <si>
    <t>AA08500</t>
  </si>
  <si>
    <t>AA08497</t>
  </si>
  <si>
    <t>AA08520</t>
  </si>
  <si>
    <t>AA08518</t>
  </si>
  <si>
    <t>AA08522</t>
  </si>
  <si>
    <t>AA08523</t>
  </si>
  <si>
    <t>AA08550</t>
  </si>
  <si>
    <t>AA08567</t>
  </si>
  <si>
    <t>AA08558</t>
  </si>
  <si>
    <t>AA08590</t>
  </si>
  <si>
    <t>AA08475</t>
  </si>
  <si>
    <t>AA08571</t>
  </si>
  <si>
    <t>AA08572</t>
  </si>
  <si>
    <t>AA08568</t>
  </si>
  <si>
    <t>AA08586</t>
  </si>
  <si>
    <t>AA08588</t>
  </si>
  <si>
    <t>AA08587</t>
  </si>
  <si>
    <t>AA08581</t>
  </si>
  <si>
    <t>AA08585</t>
  </si>
  <si>
    <t>AA08600</t>
  </si>
  <si>
    <t>AA08611</t>
  </si>
  <si>
    <t>AA08619</t>
  </si>
  <si>
    <t>AA08620</t>
  </si>
  <si>
    <t>AA08622</t>
  </si>
  <si>
    <t>AA08612</t>
  </si>
  <si>
    <t>AA08557</t>
  </si>
  <si>
    <t>AA08536</t>
  </si>
  <si>
    <t>AA08539</t>
  </si>
  <si>
    <t>AA08519</t>
  </si>
  <si>
    <t>AA08537</t>
  </si>
  <si>
    <t>AA08534</t>
  </si>
  <si>
    <t>AA08535</t>
  </si>
  <si>
    <t>AA08606</t>
  </si>
  <si>
    <t>AA08616</t>
  </si>
  <si>
    <t>AA08474</t>
  </si>
  <si>
    <t>AA08579</t>
  </si>
  <si>
    <t>AA08542</t>
  </si>
  <si>
    <t>AA08577</t>
  </si>
  <si>
    <t>AA08584</t>
  </si>
  <si>
    <t>AA08479</t>
  </si>
  <si>
    <t>AA08509</t>
  </si>
  <si>
    <t>AA08578</t>
  </si>
  <si>
    <t>AA08576</t>
  </si>
  <si>
    <t>AA08603</t>
  </si>
  <si>
    <t>AA08614</t>
  </si>
  <si>
    <t>AA08615</t>
  </si>
  <si>
    <t>AA08503</t>
  </si>
  <si>
    <t>AA08504</t>
  </si>
  <si>
    <t>AA08538</t>
  </si>
  <si>
    <t>AA08540</t>
  </si>
  <si>
    <t>AA08604</t>
  </si>
  <si>
    <t>AA08481</t>
  </si>
  <si>
    <t>AA08607</t>
  </si>
  <si>
    <t>AA08605</t>
  </si>
  <si>
    <t>AA08617</t>
  </si>
  <si>
    <t>AA08480</t>
  </si>
  <si>
    <t>AA08478</t>
  </si>
  <si>
    <t>AA08469</t>
  </si>
  <si>
    <t>AA08494</t>
  </si>
  <si>
    <t>AA08506</t>
  </si>
  <si>
    <t>AA08507</t>
  </si>
  <si>
    <t>AA08487</t>
  </si>
  <si>
    <t>AA08473</t>
  </si>
  <si>
    <t>AA08471</t>
  </si>
  <si>
    <t>AA08467</t>
  </si>
  <si>
    <t>AA08468</t>
  </si>
  <si>
    <t>AA08528</t>
  </si>
  <si>
    <t>AA08493</t>
  </si>
  <si>
    <t>AA08554</t>
  </si>
  <si>
    <t>AA08555</t>
  </si>
  <si>
    <t>AA08492</t>
  </si>
  <si>
    <t>AA08501</t>
  </si>
  <si>
    <t>AA08502</t>
  </si>
  <si>
    <t>AA08596</t>
  </si>
  <si>
    <t>AA08625</t>
  </si>
  <si>
    <t>ZA03383</t>
  </si>
  <si>
    <t>ZA03408</t>
  </si>
  <si>
    <t>ZA03432</t>
  </si>
  <si>
    <t>ZA03419</t>
  </si>
  <si>
    <t>ZA03406</t>
  </si>
  <si>
    <t>ZA03407</t>
  </si>
  <si>
    <t>ZA03402</t>
  </si>
  <si>
    <t>ZA03421</t>
  </si>
  <si>
    <t>ZA03386</t>
  </si>
  <si>
    <t>ZA03388</t>
  </si>
  <si>
    <t>ZA03382</t>
  </si>
  <si>
    <t>ZA03380</t>
  </si>
  <si>
    <t>ZA03399</t>
  </si>
  <si>
    <t>ZA03397</t>
  </si>
  <si>
    <t>ZA03398</t>
  </si>
  <si>
    <t>ZA03403</t>
  </si>
  <si>
    <t>ZA03405</t>
  </si>
  <si>
    <t>ZA03418</t>
  </si>
  <si>
    <t>ZA03387</t>
  </si>
  <si>
    <t>ZA03392</t>
  </si>
  <si>
    <t>ZA03395</t>
  </si>
  <si>
    <t>ZA03401</t>
  </si>
  <si>
    <t>ZA03423</t>
  </si>
  <si>
    <t>ZA03420</t>
  </si>
  <si>
    <t>ZA03400</t>
  </si>
  <si>
    <t>ZA03410</t>
  </si>
  <si>
    <t>ZA03417</t>
  </si>
  <si>
    <t>ZA03412</t>
  </si>
  <si>
    <t>ZA03427</t>
  </si>
  <si>
    <t>ZA03389</t>
  </si>
  <si>
    <t>ZA03414</t>
  </si>
  <si>
    <t>ZA03429</t>
  </si>
  <si>
    <t>ZA03413</t>
  </si>
  <si>
    <t>ZA03424</t>
  </si>
  <si>
    <t>ZA03425</t>
  </si>
  <si>
    <t>ZA03436</t>
  </si>
  <si>
    <t>ZA03422</t>
  </si>
  <si>
    <t>ZA03428</t>
  </si>
  <si>
    <t>ZA03426</t>
  </si>
  <si>
    <t>ZA03431</t>
  </si>
  <si>
    <t>ZA03433</t>
  </si>
  <si>
    <t>ZA03434</t>
  </si>
  <si>
    <t>ZA03435</t>
  </si>
  <si>
    <t>ZA03430</t>
  </si>
  <si>
    <t>ZA03404</t>
  </si>
  <si>
    <t>ZA03393</t>
  </si>
  <si>
    <t>ZA03394</t>
  </si>
  <si>
    <t>ZA03381</t>
  </si>
  <si>
    <t>ZA03409</t>
  </si>
  <si>
    <t>ZA03390</t>
  </si>
  <si>
    <t>ZA03391</t>
  </si>
  <si>
    <t>CONTABILIDAD</t>
  </si>
  <si>
    <t>AS</t>
  </si>
  <si>
    <t>AS39124</t>
  </si>
  <si>
    <t>AS39125</t>
  </si>
  <si>
    <t>AS39126</t>
  </si>
  <si>
    <t>AS39127</t>
  </si>
  <si>
    <t>AS39128</t>
  </si>
  <si>
    <t>AS39129</t>
  </si>
  <si>
    <t>AS39130</t>
  </si>
  <si>
    <t>AS39131</t>
  </si>
  <si>
    <t>AS39132</t>
  </si>
  <si>
    <t>AS39133</t>
  </si>
  <si>
    <t>AS39134</t>
  </si>
  <si>
    <t>AS39135</t>
  </si>
  <si>
    <t>AS39136</t>
  </si>
  <si>
    <t>AS39137</t>
  </si>
  <si>
    <t>AS39138</t>
  </si>
  <si>
    <t>AS39139</t>
  </si>
  <si>
    <t>AS39140</t>
  </si>
  <si>
    <t>AS39141</t>
  </si>
  <si>
    <t>AS39142</t>
  </si>
  <si>
    <t>AS39143</t>
  </si>
  <si>
    <t>AS39144</t>
  </si>
  <si>
    <t>AS39145</t>
  </si>
  <si>
    <t>AS39146</t>
  </si>
  <si>
    <t>AS39147</t>
  </si>
  <si>
    <t>AS39148</t>
  </si>
  <si>
    <t>AS39149</t>
  </si>
  <si>
    <t>AS39150</t>
  </si>
  <si>
    <t>AS39151</t>
  </si>
  <si>
    <t>AS39152</t>
  </si>
  <si>
    <t>AS39153</t>
  </si>
  <si>
    <t>AS39154</t>
  </si>
  <si>
    <t>AS39155</t>
  </si>
  <si>
    <t>AS39156</t>
  </si>
  <si>
    <t>AS39157</t>
  </si>
  <si>
    <t>AS39158</t>
  </si>
  <si>
    <t>AS39159</t>
  </si>
  <si>
    <t>AS39160</t>
  </si>
  <si>
    <t>AS39161</t>
  </si>
  <si>
    <t>AS39162</t>
  </si>
  <si>
    <t>AS39163</t>
  </si>
  <si>
    <t>AS39164</t>
  </si>
  <si>
    <t>AS39165</t>
  </si>
  <si>
    <t>AS39166</t>
  </si>
  <si>
    <t>AS39167</t>
  </si>
  <si>
    <t>AS39168</t>
  </si>
  <si>
    <t>AS39169</t>
  </si>
  <si>
    <t>AS39171</t>
  </si>
  <si>
    <t>AS39170</t>
  </si>
  <si>
    <t>AS39173</t>
  </si>
  <si>
    <t>AS39172</t>
  </si>
  <si>
    <t>AS39175</t>
  </si>
  <si>
    <t>AS39174</t>
  </si>
  <si>
    <t>AS39179</t>
  </si>
  <si>
    <t>AS39178</t>
  </si>
  <si>
    <t>AS39177</t>
  </si>
  <si>
    <t>AS39176</t>
  </si>
  <si>
    <t>AS39181</t>
  </si>
  <si>
    <t>AS39180</t>
  </si>
  <si>
    <t>AS39182</t>
  </si>
  <si>
    <t>AS39183</t>
  </si>
  <si>
    <t>AS39185</t>
  </si>
  <si>
    <t>AS39184</t>
  </si>
  <si>
    <t>AS39186</t>
  </si>
  <si>
    <t>AS39187</t>
  </si>
  <si>
    <t>AS39188</t>
  </si>
  <si>
    <t>AS39189</t>
  </si>
  <si>
    <t>AS39190</t>
  </si>
  <si>
    <t>AS39191</t>
  </si>
  <si>
    <t>AS39192</t>
  </si>
  <si>
    <t>AS39193</t>
  </si>
  <si>
    <t>AS39194</t>
  </si>
  <si>
    <t>AS39195</t>
  </si>
  <si>
    <t>AS39196</t>
  </si>
  <si>
    <t>AS39197</t>
  </si>
  <si>
    <t>AS39198</t>
  </si>
  <si>
    <t>AS39199</t>
  </si>
  <si>
    <t>AS39200</t>
  </si>
  <si>
    <t>AS39201</t>
  </si>
  <si>
    <t>AS39202</t>
  </si>
  <si>
    <t>AS39203</t>
  </si>
  <si>
    <t>AS39204</t>
  </si>
  <si>
    <t>AS39205</t>
  </si>
  <si>
    <t>AS39206</t>
  </si>
  <si>
    <t>AS39207</t>
  </si>
  <si>
    <t>AS39208</t>
  </si>
  <si>
    <t>AS39209</t>
  </si>
  <si>
    <t>AS39210</t>
  </si>
  <si>
    <t>AS39211</t>
  </si>
  <si>
    <t>AS39212</t>
  </si>
  <si>
    <t>AS39213</t>
  </si>
  <si>
    <t>AS39214</t>
  </si>
  <si>
    <t>AS39215</t>
  </si>
  <si>
    <t>AS39216</t>
  </si>
  <si>
    <t>AS39217</t>
  </si>
  <si>
    <t>AS39218</t>
  </si>
  <si>
    <t>AS39219</t>
  </si>
  <si>
    <t>AS39220</t>
  </si>
  <si>
    <t>AS39221</t>
  </si>
  <si>
    <t>AS39222</t>
  </si>
  <si>
    <t>AS39223</t>
  </si>
  <si>
    <t>AS39224</t>
  </si>
  <si>
    <t>AS39225</t>
  </si>
  <si>
    <t>AS39226</t>
  </si>
  <si>
    <t>AS39227</t>
  </si>
  <si>
    <t>AS39228</t>
  </si>
  <si>
    <t>AS39229</t>
  </si>
  <si>
    <t>AS39230</t>
  </si>
  <si>
    <t>AS39231</t>
  </si>
  <si>
    <t>AS39232</t>
  </si>
  <si>
    <t>AS39233</t>
  </si>
  <si>
    <t>AS39234</t>
  </si>
  <si>
    <t>AS39235</t>
  </si>
  <si>
    <t>AS39237</t>
  </si>
  <si>
    <t>AS39236</t>
  </si>
  <si>
    <t>AS39238</t>
  </si>
  <si>
    <t>AS39239</t>
  </si>
  <si>
    <t>AS39240</t>
  </si>
  <si>
    <t>AS39241</t>
  </si>
  <si>
    <t>AS39242</t>
  </si>
  <si>
    <t>AS39243</t>
  </si>
  <si>
    <t>AS39244</t>
  </si>
  <si>
    <t>AS39245</t>
  </si>
  <si>
    <t>AS39246</t>
  </si>
  <si>
    <t>AS39247</t>
  </si>
  <si>
    <t>AS39248</t>
  </si>
  <si>
    <t>AS39249</t>
  </si>
  <si>
    <t>AS39250</t>
  </si>
  <si>
    <t>AS39251</t>
  </si>
  <si>
    <t>AS39252</t>
  </si>
  <si>
    <t>AS39253</t>
  </si>
  <si>
    <t>AS39255</t>
  </si>
  <si>
    <t>AS39254</t>
  </si>
  <si>
    <t>AS39257</t>
  </si>
  <si>
    <t>AS39256</t>
  </si>
  <si>
    <t>AS39258</t>
  </si>
  <si>
    <t>AS39259</t>
  </si>
  <si>
    <t>AS39260</t>
  </si>
  <si>
    <t>AS39261</t>
  </si>
  <si>
    <t>AS39262</t>
  </si>
  <si>
    <t>AS39263</t>
  </si>
  <si>
    <t>AS39264</t>
  </si>
  <si>
    <t>AS39265</t>
  </si>
  <si>
    <t>AS39266</t>
  </si>
  <si>
    <t>AS39267</t>
  </si>
  <si>
    <t>AS39268</t>
  </si>
  <si>
    <t>AS39269</t>
  </si>
  <si>
    <t>AS39270</t>
  </si>
  <si>
    <t>AS39271</t>
  </si>
  <si>
    <t>AS39272</t>
  </si>
  <si>
    <t>AS39273</t>
  </si>
  <si>
    <t>AS39274</t>
  </si>
  <si>
    <t>AS39275</t>
  </si>
  <si>
    <t>AS39276</t>
  </si>
  <si>
    <t>AS39277</t>
  </si>
  <si>
    <t>AS39278</t>
  </si>
  <si>
    <t>AS39279</t>
  </si>
  <si>
    <t>AS39280</t>
  </si>
  <si>
    <t>AS39281</t>
  </si>
  <si>
    <t>AS39282</t>
  </si>
  <si>
    <t>AS39283</t>
  </si>
  <si>
    <t>AS39284</t>
  </si>
  <si>
    <t>AS39285</t>
  </si>
  <si>
    <t>AS39286</t>
  </si>
  <si>
    <t>AS39287</t>
  </si>
  <si>
    <t>AS39288</t>
  </si>
  <si>
    <t>AS39289</t>
  </si>
  <si>
    <t>AS39291</t>
  </si>
  <si>
    <t>AS39290</t>
  </si>
  <si>
    <t>AS39292</t>
  </si>
  <si>
    <t>AS39293</t>
  </si>
  <si>
    <t>AS39294</t>
  </si>
  <si>
    <t>AS39295</t>
  </si>
  <si>
    <t>AS39296</t>
  </si>
  <si>
    <t>AS39297</t>
  </si>
  <si>
    <t>AS39298</t>
  </si>
  <si>
    <t>AS39299</t>
  </si>
  <si>
    <t>AS39300</t>
  </si>
  <si>
    <t>AS39301</t>
  </si>
  <si>
    <t>AS39302</t>
  </si>
  <si>
    <t>AS39303</t>
  </si>
  <si>
    <t>AS39304</t>
  </si>
  <si>
    <t>AS39305</t>
  </si>
  <si>
    <t>AS39306</t>
  </si>
  <si>
    <t>AS39307</t>
  </si>
  <si>
    <t>AS39308</t>
  </si>
  <si>
    <t>AS39309</t>
  </si>
  <si>
    <t>AS39310</t>
  </si>
  <si>
    <t>AS39311</t>
  </si>
  <si>
    <t>AS39312</t>
  </si>
  <si>
    <t>AS39313</t>
  </si>
  <si>
    <t>AS39314</t>
  </si>
  <si>
    <t>AS39315</t>
  </si>
  <si>
    <t>AS39316</t>
  </si>
  <si>
    <t>AS39317</t>
  </si>
  <si>
    <t>AS39318</t>
  </si>
  <si>
    <t>AS39319</t>
  </si>
  <si>
    <t>AS39320</t>
  </si>
  <si>
    <t>AS39321</t>
  </si>
  <si>
    <t>AS39322</t>
  </si>
  <si>
    <t>AS39323</t>
  </si>
  <si>
    <t>AS39324</t>
  </si>
  <si>
    <t>AS39325</t>
  </si>
  <si>
    <t>AS39326</t>
  </si>
  <si>
    <t>AS39327</t>
  </si>
  <si>
    <t>AS39328</t>
  </si>
  <si>
    <t>AS39329</t>
  </si>
  <si>
    <t>AS39330</t>
  </si>
  <si>
    <t>AS39331</t>
  </si>
  <si>
    <t>AS39332</t>
  </si>
  <si>
    <t>AS39333</t>
  </si>
  <si>
    <t>AS39334</t>
  </si>
  <si>
    <t>AS39335</t>
  </si>
  <si>
    <t>AS39336</t>
  </si>
  <si>
    <t>AS39337</t>
  </si>
  <si>
    <t>AS39338</t>
  </si>
  <si>
    <t>AS39339</t>
  </si>
  <si>
    <t>AS39340</t>
  </si>
  <si>
    <t>AS39341</t>
  </si>
  <si>
    <t>AS39342</t>
  </si>
  <si>
    <t>AS39343</t>
  </si>
  <si>
    <t>AS39344</t>
  </si>
  <si>
    <t>AS39345</t>
  </si>
  <si>
    <t>AS39346</t>
  </si>
  <si>
    <t>AS39347</t>
  </si>
  <si>
    <t>AS39348</t>
  </si>
  <si>
    <t>AS39349</t>
  </si>
  <si>
    <t>AS39350</t>
  </si>
  <si>
    <t>AS39351</t>
  </si>
  <si>
    <t>AS39352</t>
  </si>
  <si>
    <t>AS39353</t>
  </si>
  <si>
    <t>AS39354</t>
  </si>
  <si>
    <t>AS39358</t>
  </si>
  <si>
    <t>AS39357</t>
  </si>
  <si>
    <t>AS39356</t>
  </si>
  <si>
    <t>AS39355</t>
  </si>
  <si>
    <t>AS39360</t>
  </si>
  <si>
    <t>AS39359</t>
  </si>
  <si>
    <t>AS39363</t>
  </si>
  <si>
    <t>AS39362</t>
  </si>
  <si>
    <t>AS39361</t>
  </si>
  <si>
    <t>AS39364</t>
  </si>
  <si>
    <t>AS39366</t>
  </si>
  <si>
    <t>AS39365</t>
  </si>
  <si>
    <t>AS39367</t>
  </si>
  <si>
    <t>AS39368</t>
  </si>
  <si>
    <t>AS39369</t>
  </si>
  <si>
    <t>AS39370</t>
  </si>
  <si>
    <t>AS39371</t>
  </si>
  <si>
    <t>AS39372</t>
  </si>
  <si>
    <t>AS39373</t>
  </si>
  <si>
    <t>AS39374</t>
  </si>
  <si>
    <t>AS39375</t>
  </si>
  <si>
    <t>AS39376</t>
  </si>
  <si>
    <t>AS39377</t>
  </si>
  <si>
    <t>AS39378</t>
  </si>
  <si>
    <t>AS39379</t>
  </si>
  <si>
    <t>AS39380</t>
  </si>
  <si>
    <t>AS39381</t>
  </si>
  <si>
    <t>AS39382</t>
  </si>
  <si>
    <t>AS39383</t>
  </si>
  <si>
    <t>AS39384</t>
  </si>
  <si>
    <t>AS39385</t>
  </si>
  <si>
    <t>AS39386</t>
  </si>
  <si>
    <t>AS39387</t>
  </si>
  <si>
    <t>AS39388</t>
  </si>
  <si>
    <t>AS39389</t>
  </si>
  <si>
    <t>AS39390</t>
  </si>
  <si>
    <t>AS39394</t>
  </si>
  <si>
    <t>AS39392</t>
  </si>
  <si>
    <t>AS39391</t>
  </si>
  <si>
    <t>AS39393</t>
  </si>
  <si>
    <t>AS39397</t>
  </si>
  <si>
    <t>AS39395</t>
  </si>
  <si>
    <t>AS39398</t>
  </si>
  <si>
    <t>AS39396</t>
  </si>
  <si>
    <t>AS39401</t>
  </si>
  <si>
    <t>AS39402</t>
  </si>
  <si>
    <t>AS39400</t>
  </si>
  <si>
    <t>AS39399</t>
  </si>
  <si>
    <t>AS39403</t>
  </si>
  <si>
    <t>AS39404</t>
  </si>
  <si>
    <t>AS39405</t>
  </si>
  <si>
    <t>AS39406</t>
  </si>
  <si>
    <t>AS39407</t>
  </si>
  <si>
    <t>AS39408</t>
  </si>
  <si>
    <t>AS39409</t>
  </si>
  <si>
    <t>AS39410</t>
  </si>
  <si>
    <t>AS39411</t>
  </si>
  <si>
    <t>AS39412</t>
  </si>
  <si>
    <t>AS39414</t>
  </si>
  <si>
    <t>AS39413</t>
  </si>
  <si>
    <t>AS39415</t>
  </si>
  <si>
    <t>AS39416</t>
  </si>
  <si>
    <t>AS39417</t>
  </si>
  <si>
    <t>AS39418</t>
  </si>
  <si>
    <t>AS39419</t>
  </si>
  <si>
    <t>AS39420</t>
  </si>
  <si>
    <t>AS39421</t>
  </si>
  <si>
    <t>AS39422</t>
  </si>
  <si>
    <t>AS39423</t>
  </si>
  <si>
    <t>AS39424</t>
  </si>
  <si>
    <t>AS39425</t>
  </si>
  <si>
    <t>AS39427</t>
  </si>
  <si>
    <t>AS39426</t>
  </si>
  <si>
    <t>AS39428</t>
  </si>
  <si>
    <t>AS39429</t>
  </si>
  <si>
    <t>AS39430</t>
  </si>
  <si>
    <t>AS39431</t>
  </si>
  <si>
    <t>AS39432</t>
  </si>
  <si>
    <t>AS39433</t>
  </si>
  <si>
    <t>AS39435</t>
  </si>
  <si>
    <t>AS39434</t>
  </si>
  <si>
    <t>AS39436</t>
  </si>
  <si>
    <t>AS39437</t>
  </si>
  <si>
    <t>AS39438</t>
  </si>
  <si>
    <t>AS39439</t>
  </si>
  <si>
    <t>AS39440</t>
  </si>
  <si>
    <t>AS39441</t>
  </si>
  <si>
    <t>AS39442</t>
  </si>
  <si>
    <t>AS39443</t>
  </si>
  <si>
    <t>AS39444</t>
  </si>
  <si>
    <t>AS39445</t>
  </si>
  <si>
    <t>AS39446</t>
  </si>
  <si>
    <t>AS39447</t>
  </si>
  <si>
    <t>AS39448</t>
  </si>
  <si>
    <t>AS39449</t>
  </si>
  <si>
    <t>AS39450</t>
  </si>
  <si>
    <t>AS39451</t>
  </si>
  <si>
    <t>AS39452</t>
  </si>
  <si>
    <t>AS39453</t>
  </si>
  <si>
    <t>AS39454</t>
  </si>
  <si>
    <t>AS39455</t>
  </si>
  <si>
    <t>AS39456</t>
  </si>
  <si>
    <t>AS39457</t>
  </si>
  <si>
    <t>AS39458</t>
  </si>
  <si>
    <t>AS39459</t>
  </si>
  <si>
    <t>AS39460</t>
  </si>
  <si>
    <t>AS39461</t>
  </si>
  <si>
    <t>AS39462</t>
  </si>
  <si>
    <t>AS39463</t>
  </si>
  <si>
    <t>AS39464</t>
  </si>
  <si>
    <t>AS39465</t>
  </si>
  <si>
    <t>AS39466</t>
  </si>
  <si>
    <t>AS39468</t>
  </si>
  <si>
    <t>AS39467</t>
  </si>
  <si>
    <t>AS39469</t>
  </si>
  <si>
    <t>AS39470</t>
  </si>
  <si>
    <t>AS39471</t>
  </si>
  <si>
    <t>AS39472</t>
  </si>
  <si>
    <t>AS39473</t>
  </si>
  <si>
    <t>AS39474</t>
  </si>
  <si>
    <t>AS39475</t>
  </si>
  <si>
    <t>AS39476</t>
  </si>
  <si>
    <t>AS39477</t>
  </si>
  <si>
    <t>AS39478</t>
  </si>
  <si>
    <t>AS39479</t>
  </si>
  <si>
    <t>AS39480</t>
  </si>
  <si>
    <t>AS39481</t>
  </si>
  <si>
    <t>AS39483</t>
  </si>
  <si>
    <t>AS39482</t>
  </si>
  <si>
    <t>AS39484</t>
  </si>
  <si>
    <t>AS39485</t>
  </si>
  <si>
    <t>AS39486</t>
  </si>
  <si>
    <t>AS39487</t>
  </si>
  <si>
    <t>AS39488</t>
  </si>
  <si>
    <t>AS39489</t>
  </si>
  <si>
    <t>AS39490</t>
  </si>
  <si>
    <t>AS39491</t>
  </si>
  <si>
    <t>AS39492</t>
  </si>
  <si>
    <t>AS39493</t>
  </si>
  <si>
    <t>AS39494</t>
  </si>
  <si>
    <t>AS39495</t>
  </si>
  <si>
    <t>AS39496</t>
  </si>
  <si>
    <t>AS39497</t>
  </si>
  <si>
    <t>AS39498</t>
  </si>
  <si>
    <t>AS39499</t>
  </si>
  <si>
    <t>AS39500</t>
  </si>
  <si>
    <t>AS39501</t>
  </si>
  <si>
    <t>AS39502</t>
  </si>
  <si>
    <t>AS39503</t>
  </si>
  <si>
    <t>AS39504</t>
  </si>
  <si>
    <t>AS39505</t>
  </si>
  <si>
    <t>AS39506</t>
  </si>
  <si>
    <t>AS39507</t>
  </si>
  <si>
    <t>AS39508</t>
  </si>
  <si>
    <t>AS39509</t>
  </si>
  <si>
    <t>AS39510</t>
  </si>
  <si>
    <t>AS39511</t>
  </si>
  <si>
    <t>AS39513</t>
  </si>
  <si>
    <t>AS39512</t>
  </si>
  <si>
    <t>AS39514</t>
  </si>
  <si>
    <t>AS39516</t>
  </si>
  <si>
    <t>AS39515</t>
  </si>
  <si>
    <t>AS39518</t>
  </si>
  <si>
    <t>AS39517</t>
  </si>
  <si>
    <t>AS39520</t>
  </si>
  <si>
    <t>AS39519</t>
  </si>
  <si>
    <t>AS39521</t>
  </si>
  <si>
    <t>AS39522</t>
  </si>
  <si>
    <t>AS39523</t>
  </si>
  <si>
    <t>AS39524</t>
  </si>
  <si>
    <t>AS39525</t>
  </si>
  <si>
    <t>AS39526</t>
  </si>
  <si>
    <t>AS39527</t>
  </si>
  <si>
    <t>AS39528</t>
  </si>
  <si>
    <t>AS39529</t>
  </si>
  <si>
    <t>AS39530</t>
  </si>
  <si>
    <t>AS39531</t>
  </si>
  <si>
    <t>AS39532</t>
  </si>
  <si>
    <t>AS39533</t>
  </si>
  <si>
    <t>AS39534</t>
  </si>
  <si>
    <t>AS39535</t>
  </si>
  <si>
    <t>AS39536</t>
  </si>
  <si>
    <t>AS39537</t>
  </si>
  <si>
    <t>AS39538</t>
  </si>
  <si>
    <t>AS39539</t>
  </si>
  <si>
    <t>AS39540</t>
  </si>
  <si>
    <t>AS39541</t>
  </si>
  <si>
    <t>AS39542</t>
  </si>
  <si>
    <t>AS39543</t>
  </si>
  <si>
    <t>AS39544</t>
  </si>
  <si>
    <t>AS39545</t>
  </si>
  <si>
    <t>AS39546</t>
  </si>
  <si>
    <t>AS39547</t>
  </si>
  <si>
    <t>AS39548</t>
  </si>
  <si>
    <t>AS39549</t>
  </si>
  <si>
    <t>AS39550</t>
  </si>
  <si>
    <t>AS39551</t>
  </si>
  <si>
    <t>AS39552</t>
  </si>
  <si>
    <t>AS39553</t>
  </si>
  <si>
    <t>AS39554</t>
  </si>
  <si>
    <t>AS39555</t>
  </si>
  <si>
    <t>AS39556</t>
  </si>
  <si>
    <t>AS39557</t>
  </si>
  <si>
    <t>AS39558</t>
  </si>
  <si>
    <t>AS39559</t>
  </si>
  <si>
    <t>AS39560</t>
  </si>
  <si>
    <t>AS39561</t>
  </si>
  <si>
    <t>AS39562</t>
  </si>
  <si>
    <t>AS39563</t>
  </si>
  <si>
    <t>AS39564</t>
  </si>
  <si>
    <t>AS39565</t>
  </si>
  <si>
    <t>AS39566</t>
  </si>
  <si>
    <t>AS39567</t>
  </si>
  <si>
    <t>AS39568</t>
  </si>
  <si>
    <t>AS39569</t>
  </si>
  <si>
    <t>AS39570</t>
  </si>
  <si>
    <t>AS39571</t>
  </si>
  <si>
    <t>AS39573</t>
  </si>
  <si>
    <t>AS39572</t>
  </si>
  <si>
    <t>AS39574</t>
  </si>
  <si>
    <t>AS39576</t>
  </si>
  <si>
    <t>AS39575</t>
  </si>
  <si>
    <t>AS39577</t>
  </si>
  <si>
    <t>AS39578</t>
  </si>
  <si>
    <t>AS39579</t>
  </si>
  <si>
    <t>AS39580</t>
  </si>
  <si>
    <t>AS39581</t>
  </si>
  <si>
    <t>AS39582</t>
  </si>
  <si>
    <t>AS39583</t>
  </si>
  <si>
    <t>AS39585</t>
  </si>
  <si>
    <t>AS39584</t>
  </si>
  <si>
    <t>AS39587</t>
  </si>
  <si>
    <t>AS39586</t>
  </si>
  <si>
    <t>AS39588</t>
  </si>
  <si>
    <t>AS39589</t>
  </si>
  <si>
    <t>AS39590</t>
  </si>
  <si>
    <t>AS39591</t>
  </si>
  <si>
    <t>AS39592</t>
  </si>
  <si>
    <t>AS39593</t>
  </si>
  <si>
    <t>AS39594</t>
  </si>
  <si>
    <t>AS39595</t>
  </si>
  <si>
    <t>AS39596</t>
  </si>
  <si>
    <t>AS39597</t>
  </si>
  <si>
    <t>AS39598</t>
  </si>
  <si>
    <t>AS39599</t>
  </si>
  <si>
    <t>AS39600</t>
  </si>
  <si>
    <t>AS39601</t>
  </si>
  <si>
    <t>AS39602</t>
  </si>
  <si>
    <t>AS39603</t>
  </si>
  <si>
    <t>AS39604</t>
  </si>
  <si>
    <t>AS39605</t>
  </si>
  <si>
    <t>AS39606</t>
  </si>
  <si>
    <t>AS39607</t>
  </si>
  <si>
    <t>AS39608</t>
  </si>
  <si>
    <t>AS39609</t>
  </si>
  <si>
    <t>AS39610</t>
  </si>
  <si>
    <t>AS39611</t>
  </si>
  <si>
    <t>AS39612</t>
  </si>
  <si>
    <t>AS39613</t>
  </si>
  <si>
    <t>AS39614</t>
  </si>
  <si>
    <t>AS39615</t>
  </si>
  <si>
    <t>AS39616</t>
  </si>
  <si>
    <t>AS39617</t>
  </si>
  <si>
    <t>AS39618</t>
  </si>
  <si>
    <t>AS39619</t>
  </si>
  <si>
    <t>AS39620</t>
  </si>
  <si>
    <t>AS39621</t>
  </si>
  <si>
    <t>AS39622</t>
  </si>
  <si>
    <t>AS39623</t>
  </si>
  <si>
    <t>AS39624</t>
  </si>
  <si>
    <t>AS39625</t>
  </si>
  <si>
    <t>AS39626</t>
  </si>
  <si>
    <t>AS39627</t>
  </si>
  <si>
    <t>AS39628</t>
  </si>
  <si>
    <t>AS39629</t>
  </si>
  <si>
    <t>AS39630</t>
  </si>
  <si>
    <t>AS39631</t>
  </si>
  <si>
    <t>AS39632</t>
  </si>
  <si>
    <t>AS39633</t>
  </si>
  <si>
    <t>AS39634</t>
  </si>
  <si>
    <t>AS39635</t>
  </si>
  <si>
    <t>AS39636</t>
  </si>
  <si>
    <t>AS39637</t>
  </si>
  <si>
    <t>AS39639</t>
  </si>
  <si>
    <t>AS39638</t>
  </si>
  <si>
    <t>AS39640</t>
  </si>
  <si>
    <t>AS39641</t>
  </si>
  <si>
    <t>AS39642</t>
  </si>
  <si>
    <t>AS39643</t>
  </si>
  <si>
    <t>AS39644</t>
  </si>
  <si>
    <t>AS39645</t>
  </si>
  <si>
    <t>AS39646</t>
  </si>
  <si>
    <t>AS39647</t>
  </si>
  <si>
    <t>AS39648</t>
  </si>
  <si>
    <t>AS39649</t>
  </si>
  <si>
    <t>AS39650</t>
  </si>
  <si>
    <t>AS39651</t>
  </si>
  <si>
    <t>AS39652</t>
  </si>
  <si>
    <t>AS39653</t>
  </si>
  <si>
    <t>AS39654</t>
  </si>
  <si>
    <t>AS39655</t>
  </si>
  <si>
    <t>AS39656</t>
  </si>
  <si>
    <t>AS39657</t>
  </si>
  <si>
    <t>AS39658</t>
  </si>
  <si>
    <t>AS39659</t>
  </si>
  <si>
    <t>AS39660</t>
  </si>
  <si>
    <t>AS39661</t>
  </si>
  <si>
    <t>AS39662</t>
  </si>
  <si>
    <t>AS39663</t>
  </si>
  <si>
    <t>AS39664</t>
  </si>
  <si>
    <t>AS39665</t>
  </si>
  <si>
    <t>AS39666</t>
  </si>
  <si>
    <t>AS39667</t>
  </si>
  <si>
    <t>AS39668</t>
  </si>
  <si>
    <t>AS39669</t>
  </si>
  <si>
    <t>AS39670</t>
  </si>
  <si>
    <t>AS39671</t>
  </si>
  <si>
    <t>AS39672</t>
  </si>
  <si>
    <t>AS39673</t>
  </si>
  <si>
    <t>AS39674</t>
  </si>
  <si>
    <t>AS39675</t>
  </si>
  <si>
    <t>AS39676</t>
  </si>
  <si>
    <t>AS39677</t>
  </si>
  <si>
    <t>AS39678</t>
  </si>
  <si>
    <t>AS39679</t>
  </si>
  <si>
    <t>AS39680</t>
  </si>
  <si>
    <t>AS39681</t>
  </si>
  <si>
    <t>AS39682</t>
  </si>
  <si>
    <t>AS39683</t>
  </si>
  <si>
    <t>AS39684</t>
  </si>
  <si>
    <t>AS39685</t>
  </si>
  <si>
    <t>AS39686</t>
  </si>
  <si>
    <t>AS39687</t>
  </si>
  <si>
    <t>AS39688</t>
  </si>
  <si>
    <t>AS39689</t>
  </si>
  <si>
    <t>AS39690</t>
  </si>
  <si>
    <t>AS39692</t>
  </si>
  <si>
    <t>AS39691</t>
  </si>
  <si>
    <t>AS39693</t>
  </si>
  <si>
    <t>AS39694</t>
  </si>
  <si>
    <t>AS39696</t>
  </si>
  <si>
    <t>AS39695</t>
  </si>
  <si>
    <t>AS39697</t>
  </si>
  <si>
    <t>AS39699</t>
  </si>
  <si>
    <t>AS39698</t>
  </si>
  <si>
    <t>AS39700</t>
  </si>
  <si>
    <t>AS39701</t>
  </si>
  <si>
    <t>AS39702</t>
  </si>
  <si>
    <t>AS39703</t>
  </si>
  <si>
    <t>AS39704</t>
  </si>
  <si>
    <t>AS39705</t>
  </si>
  <si>
    <t>AS39706</t>
  </si>
  <si>
    <t>AS39707</t>
  </si>
  <si>
    <t>AS39708</t>
  </si>
  <si>
    <t>AS39709</t>
  </si>
  <si>
    <t>AS39710</t>
  </si>
  <si>
    <t>AS39711</t>
  </si>
  <si>
    <t>AS39712</t>
  </si>
  <si>
    <t>AS39713</t>
  </si>
  <si>
    <t>AS39714</t>
  </si>
  <si>
    <t>AS39715</t>
  </si>
  <si>
    <t>AS39716</t>
  </si>
  <si>
    <t>AS39717</t>
  </si>
  <si>
    <t>AS39718</t>
  </si>
  <si>
    <t>AS39719</t>
  </si>
  <si>
    <t>AS39720</t>
  </si>
  <si>
    <t>AS39721</t>
  </si>
  <si>
    <t>AS39722</t>
  </si>
  <si>
    <t>AS39723</t>
  </si>
  <si>
    <t>AS39724</t>
  </si>
  <si>
    <t>AS39725</t>
  </si>
  <si>
    <t>AS39726</t>
  </si>
  <si>
    <t>AS39727</t>
  </si>
  <si>
    <t>AS39728</t>
  </si>
  <si>
    <t>AS39729</t>
  </si>
  <si>
    <t>AS39730</t>
  </si>
  <si>
    <t>AS39731</t>
  </si>
  <si>
    <t>AS39732</t>
  </si>
  <si>
    <t>AS39733</t>
  </si>
  <si>
    <t>AS39734</t>
  </si>
  <si>
    <t>AS39735</t>
  </si>
  <si>
    <t>AS39736</t>
  </si>
  <si>
    <t>AS39737</t>
  </si>
  <si>
    <t>AS39738</t>
  </si>
  <si>
    <t>AS39739</t>
  </si>
  <si>
    <t>AS39740</t>
  </si>
  <si>
    <t>AS39741</t>
  </si>
  <si>
    <t>AS39742</t>
  </si>
  <si>
    <t>AS39743</t>
  </si>
  <si>
    <t>AS39744</t>
  </si>
  <si>
    <t>AS39745</t>
  </si>
  <si>
    <t>AS39746</t>
  </si>
  <si>
    <t>AS39747</t>
  </si>
  <si>
    <t>AS39748</t>
  </si>
  <si>
    <t>AS39749</t>
  </si>
  <si>
    <t>AS39750</t>
  </si>
  <si>
    <t>AS39751</t>
  </si>
  <si>
    <t>AS39752</t>
  </si>
  <si>
    <t>AS39753</t>
  </si>
  <si>
    <t>AS39754</t>
  </si>
  <si>
    <t>AS39755</t>
  </si>
  <si>
    <t>AS39756</t>
  </si>
  <si>
    <t>AS39757</t>
  </si>
  <si>
    <t>AS39758</t>
  </si>
  <si>
    <t>AS39759</t>
  </si>
  <si>
    <t>AS39760</t>
  </si>
  <si>
    <t>AS39761</t>
  </si>
  <si>
    <t>AS39762</t>
  </si>
  <si>
    <t>AS39763</t>
  </si>
  <si>
    <t>AS39764</t>
  </si>
  <si>
    <t>AS39766</t>
  </si>
  <si>
    <t>AS39765</t>
  </si>
  <si>
    <t>AS39767</t>
  </si>
  <si>
    <t>AS39768</t>
  </si>
  <si>
    <t>AS39769</t>
  </si>
  <si>
    <t>AS39770</t>
  </si>
  <si>
    <t>AS39771</t>
  </si>
  <si>
    <t>AS39772</t>
  </si>
  <si>
    <t>AS39773</t>
  </si>
  <si>
    <t>AS39774</t>
  </si>
  <si>
    <t>AS39775</t>
  </si>
  <si>
    <t>AS39777</t>
  </si>
  <si>
    <t>AS39776</t>
  </si>
  <si>
    <t>AS39778</t>
  </si>
  <si>
    <t>AS39781</t>
  </si>
  <si>
    <t>AS39780</t>
  </si>
  <si>
    <t>AS39779</t>
  </si>
  <si>
    <t>AS39783</t>
  </si>
  <si>
    <t>AS39782</t>
  </si>
  <si>
    <t>AS39784</t>
  </si>
  <si>
    <t>AS39785</t>
  </si>
  <si>
    <t>AS39786</t>
  </si>
  <si>
    <t>AS39787</t>
  </si>
  <si>
    <t>AS39788</t>
  </si>
  <si>
    <t>AS39789</t>
  </si>
  <si>
    <t>AS39790</t>
  </si>
  <si>
    <t>AS39791</t>
  </si>
  <si>
    <t>AS39792</t>
  </si>
  <si>
    <t>AS39793</t>
  </si>
  <si>
    <t>AS39794</t>
  </si>
  <si>
    <t>AS39795</t>
  </si>
  <si>
    <t>AS39796</t>
  </si>
  <si>
    <t>AS39797</t>
  </si>
  <si>
    <t>AS39799</t>
  </si>
  <si>
    <t>AS39798</t>
  </si>
  <si>
    <t>AS39800</t>
  </si>
  <si>
    <t>AS39801</t>
  </si>
  <si>
    <t>AS39802</t>
  </si>
  <si>
    <t>AS39803</t>
  </si>
  <si>
    <t>AS39804</t>
  </si>
  <si>
    <t>AS39805</t>
  </si>
  <si>
    <t>AS39806</t>
  </si>
  <si>
    <t>AS39807</t>
  </si>
  <si>
    <t>AS39808</t>
  </si>
  <si>
    <t>AS39809</t>
  </si>
  <si>
    <t>AS39810</t>
  </si>
  <si>
    <t>AS39811</t>
  </si>
  <si>
    <t>AS39812</t>
  </si>
  <si>
    <t>AS39813</t>
  </si>
  <si>
    <t>AS39815</t>
  </si>
  <si>
    <t>AS39814</t>
  </si>
  <si>
    <t>AS39816</t>
  </si>
  <si>
    <t>AS39817</t>
  </si>
  <si>
    <t>AS39818</t>
  </si>
  <si>
    <t>AS39819</t>
  </si>
  <si>
    <t>AS39820</t>
  </si>
  <si>
    <t>AS39821</t>
  </si>
  <si>
    <t>AS39822</t>
  </si>
  <si>
    <t>AS39823</t>
  </si>
  <si>
    <t>AS39824</t>
  </si>
  <si>
    <t>AS39825</t>
  </si>
  <si>
    <t>AS39826</t>
  </si>
  <si>
    <t>AS39827</t>
  </si>
  <si>
    <t>AS39828</t>
  </si>
  <si>
    <t>AS39829</t>
  </si>
  <si>
    <t>AS39830</t>
  </si>
  <si>
    <t>AS39831</t>
  </si>
  <si>
    <t>AS39832</t>
  </si>
  <si>
    <t>AS39833</t>
  </si>
  <si>
    <t>AS39834</t>
  </si>
  <si>
    <t>AS39836</t>
  </si>
  <si>
    <t>AS39835</t>
  </si>
  <si>
    <t>AS39837</t>
  </si>
  <si>
    <t>AS39840</t>
  </si>
  <si>
    <t>AS39839</t>
  </si>
  <si>
    <t>AS39838</t>
  </si>
  <si>
    <t>AS39842</t>
  </si>
  <si>
    <t>AS39841</t>
  </si>
  <si>
    <t>AS39844</t>
  </si>
  <si>
    <t>AS39843</t>
  </si>
  <si>
    <t>AS39847</t>
  </si>
  <si>
    <t>AS39846</t>
  </si>
  <si>
    <t>AS39845</t>
  </si>
  <si>
    <t>AS39848</t>
  </si>
  <si>
    <t>AS39850</t>
  </si>
  <si>
    <t>AS39849</t>
  </si>
  <si>
    <t>AS39851</t>
  </si>
  <si>
    <t>AS39852</t>
  </si>
  <si>
    <t>AS39853</t>
  </si>
  <si>
    <t>AS39854</t>
  </si>
  <si>
    <t>AS39855</t>
  </si>
  <si>
    <t>AS39856</t>
  </si>
  <si>
    <t>AS39857</t>
  </si>
  <si>
    <t>AS39858</t>
  </si>
  <si>
    <t>AS39859</t>
  </si>
  <si>
    <t>AS39860</t>
  </si>
  <si>
    <t>AS39861</t>
  </si>
  <si>
    <t>AS39862</t>
  </si>
  <si>
    <t>AS39863</t>
  </si>
  <si>
    <t>AS39864</t>
  </si>
  <si>
    <t>AS39865</t>
  </si>
  <si>
    <t>AS39866</t>
  </si>
  <si>
    <t>AS39867</t>
  </si>
  <si>
    <t>AS39868</t>
  </si>
  <si>
    <t>AS39869</t>
  </si>
  <si>
    <t>AS39870</t>
  </si>
  <si>
    <t>AS39871</t>
  </si>
  <si>
    <t>AS39872</t>
  </si>
  <si>
    <t>AS39873</t>
  </si>
  <si>
    <t>AS39874</t>
  </si>
  <si>
    <t>AS39875</t>
  </si>
  <si>
    <t>AS39876</t>
  </si>
  <si>
    <t>AS39877</t>
  </si>
  <si>
    <t>AS39878</t>
  </si>
  <si>
    <t>AS39879</t>
  </si>
  <si>
    <t>AS39880</t>
  </si>
  <si>
    <t>AS39882</t>
  </si>
  <si>
    <t>AS39881</t>
  </si>
  <si>
    <t>AS39883</t>
  </si>
  <si>
    <t>AS39884</t>
  </si>
  <si>
    <t>AS39887</t>
  </si>
  <si>
    <t>AS39886</t>
  </si>
  <si>
    <t>AS39885</t>
  </si>
  <si>
    <t>AS39888</t>
  </si>
  <si>
    <t>AS39889</t>
  </si>
  <si>
    <t>AS39890</t>
  </si>
  <si>
    <t>AS39891</t>
  </si>
  <si>
    <t>AS39892</t>
  </si>
  <si>
    <t>AS39893</t>
  </si>
  <si>
    <t>AS39894</t>
  </si>
  <si>
    <t>AS39895</t>
  </si>
  <si>
    <t>AS39896</t>
  </si>
  <si>
    <t>AS39897</t>
  </si>
  <si>
    <t>AS39898</t>
  </si>
  <si>
    <t>AS39899</t>
  </si>
  <si>
    <t>AS39900</t>
  </si>
  <si>
    <t>AS39901</t>
  </si>
  <si>
    <t>AS39902</t>
  </si>
  <si>
    <t>AS39903</t>
  </si>
  <si>
    <t>AS39904</t>
  </si>
  <si>
    <t>AS39905</t>
  </si>
  <si>
    <t>AS39906</t>
  </si>
  <si>
    <t>AS39907</t>
  </si>
  <si>
    <t>AS39908</t>
  </si>
  <si>
    <t>AS39909</t>
  </si>
  <si>
    <t>AS39910</t>
  </si>
  <si>
    <t>AS39911</t>
  </si>
  <si>
    <t>AS39912</t>
  </si>
  <si>
    <t>AS39913</t>
  </si>
  <si>
    <t>AS39914</t>
  </si>
  <si>
    <t>AS39915</t>
  </si>
  <si>
    <t>AS39916</t>
  </si>
  <si>
    <t>AS39917</t>
  </si>
  <si>
    <t>AS39918</t>
  </si>
  <si>
    <t>AS39919</t>
  </si>
  <si>
    <t>AS39920</t>
  </si>
  <si>
    <t>AS39921</t>
  </si>
  <si>
    <t>AS39922</t>
  </si>
  <si>
    <t>AS39923</t>
  </si>
  <si>
    <t>AS39924</t>
  </si>
  <si>
    <t>AS39926</t>
  </si>
  <si>
    <t>AS39925</t>
  </si>
  <si>
    <t>AS39927</t>
  </si>
  <si>
    <t>AS39928</t>
  </si>
  <si>
    <t>AS39929</t>
  </si>
  <si>
    <t>AS39930</t>
  </si>
  <si>
    <t>AS39931</t>
  </si>
  <si>
    <t>AS39932</t>
  </si>
  <si>
    <t>AS39933</t>
  </si>
  <si>
    <t>AS39934</t>
  </si>
  <si>
    <t>AS39937</t>
  </si>
  <si>
    <t>AS39936</t>
  </si>
  <si>
    <t>AS39935</t>
  </si>
  <si>
    <t>AS39938</t>
  </si>
  <si>
    <t>AS39940</t>
  </si>
  <si>
    <t>AS39939</t>
  </si>
  <si>
    <t>AS39941</t>
  </si>
  <si>
    <t>AS39942</t>
  </si>
  <si>
    <t>AS39943</t>
  </si>
  <si>
    <t>AS39944</t>
  </si>
  <si>
    <t>AS39945</t>
  </si>
  <si>
    <t>AS39946</t>
  </si>
  <si>
    <t>AS39947</t>
  </si>
  <si>
    <t>AS39948</t>
  </si>
  <si>
    <t>AS39951</t>
  </si>
  <si>
    <t>AS39950</t>
  </si>
  <si>
    <t>AS39949</t>
  </si>
  <si>
    <t>AS39952</t>
  </si>
  <si>
    <t>AS39953</t>
  </si>
  <si>
    <t>AS39954</t>
  </si>
  <si>
    <t>AS39956</t>
  </si>
  <si>
    <t>AS39957</t>
  </si>
  <si>
    <t>AS39955</t>
  </si>
  <si>
    <t>AS39958</t>
  </si>
  <si>
    <t>AS39961</t>
  </si>
  <si>
    <t>AS39962</t>
  </si>
  <si>
    <t>AS39960</t>
  </si>
  <si>
    <t>AS39959</t>
  </si>
  <si>
    <t>AS39964</t>
  </si>
  <si>
    <t>AS39963</t>
  </si>
  <si>
    <t>AS39965</t>
  </si>
  <si>
    <t>AS39966</t>
  </si>
  <si>
    <t>AS39967</t>
  </si>
  <si>
    <t>AS39968</t>
  </si>
  <si>
    <t>AS39970</t>
  </si>
  <si>
    <t>AS39969</t>
  </si>
  <si>
    <t>AS39971</t>
  </si>
  <si>
    <t>AS39972</t>
  </si>
  <si>
    <t>AS39973</t>
  </si>
  <si>
    <t>AS39974</t>
  </si>
  <si>
    <t>AS39975</t>
  </si>
  <si>
    <t>AS39976</t>
  </si>
  <si>
    <t>AS39977</t>
  </si>
  <si>
    <t>AS39978</t>
  </si>
  <si>
    <t>AS39979</t>
  </si>
  <si>
    <t>ZS</t>
  </si>
  <si>
    <t>ZS1534</t>
  </si>
  <si>
    <t>EDO DE RESULTADOS</t>
  </si>
  <si>
    <t>DIF</t>
  </si>
  <si>
    <t>AR</t>
  </si>
  <si>
    <t>ZR</t>
  </si>
  <si>
    <t xml:space="preserve">FOLIOS </t>
  </si>
  <si>
    <t>AR11085</t>
  </si>
  <si>
    <t>AR11086</t>
  </si>
  <si>
    <t>AR11087</t>
  </si>
  <si>
    <t>AR11088</t>
  </si>
  <si>
    <t>AR11089</t>
  </si>
  <si>
    <t>AR11090</t>
  </si>
  <si>
    <t>AR11091</t>
  </si>
  <si>
    <t>AR11092</t>
  </si>
  <si>
    <t>AR11093</t>
  </si>
  <si>
    <t>AR11094</t>
  </si>
  <si>
    <t>AR11095</t>
  </si>
  <si>
    <t>AR11096</t>
  </si>
  <si>
    <t>AR11097</t>
  </si>
  <si>
    <t>AR11098</t>
  </si>
  <si>
    <t>AR11099</t>
  </si>
  <si>
    <t>AR11100</t>
  </si>
  <si>
    <t>AR11101</t>
  </si>
  <si>
    <t>AR11102</t>
  </si>
  <si>
    <t>AR11103</t>
  </si>
  <si>
    <t>AR11104</t>
  </si>
  <si>
    <t>AR11105</t>
  </si>
  <si>
    <t>AR11106</t>
  </si>
  <si>
    <t>AR11107</t>
  </si>
  <si>
    <t>AR11108</t>
  </si>
  <si>
    <t>AR11109</t>
  </si>
  <si>
    <t>AR11110</t>
  </si>
  <si>
    <t>AR11111</t>
  </si>
  <si>
    <t>AR11112</t>
  </si>
  <si>
    <t>AR11113</t>
  </si>
  <si>
    <t>AR11114</t>
  </si>
  <si>
    <t>AR11115</t>
  </si>
  <si>
    <t>AR11116</t>
  </si>
  <si>
    <t>AR11117</t>
  </si>
  <si>
    <t>AR11118</t>
  </si>
  <si>
    <t>AR11119</t>
  </si>
  <si>
    <t>AR11120</t>
  </si>
  <si>
    <t>AR11121</t>
  </si>
  <si>
    <t>AR11122</t>
  </si>
  <si>
    <t>AR11123</t>
  </si>
  <si>
    <t>AR11124</t>
  </si>
  <si>
    <t>AR11125</t>
  </si>
  <si>
    <t>AR11126</t>
  </si>
  <si>
    <t>AR11127</t>
  </si>
  <si>
    <t>AR11128</t>
  </si>
  <si>
    <t>AR11129</t>
  </si>
  <si>
    <t>AR11130</t>
  </si>
  <si>
    <t>AR11131</t>
  </si>
  <si>
    <t>AR11132</t>
  </si>
  <si>
    <t>AR11133</t>
  </si>
  <si>
    <t>AR11134</t>
  </si>
  <si>
    <t>AR11135</t>
  </si>
  <si>
    <t>AR11136</t>
  </si>
  <si>
    <t>AR11137</t>
  </si>
  <si>
    <t>AR11138</t>
  </si>
  <si>
    <t>AR11139</t>
  </si>
  <si>
    <t>AR11140</t>
  </si>
  <si>
    <t>AR11141</t>
  </si>
  <si>
    <t>AR11142</t>
  </si>
  <si>
    <t>AR11143</t>
  </si>
  <si>
    <t>AR11144</t>
  </si>
  <si>
    <t>AR11145</t>
  </si>
  <si>
    <t>AR11146</t>
  </si>
  <si>
    <t>AR11147</t>
  </si>
  <si>
    <t>AR11148</t>
  </si>
  <si>
    <t>AR11149</t>
  </si>
  <si>
    <t>AR11150</t>
  </si>
  <si>
    <t>AR11151</t>
  </si>
  <si>
    <t>AR11152</t>
  </si>
  <si>
    <t>AR11153</t>
  </si>
  <si>
    <t>AR11154</t>
  </si>
  <si>
    <t>AR11155</t>
  </si>
  <si>
    <t>AR11156</t>
  </si>
  <si>
    <t>AR11157</t>
  </si>
  <si>
    <t>AR11158</t>
  </si>
  <si>
    <t>AR11159</t>
  </si>
  <si>
    <t>AR11160</t>
  </si>
  <si>
    <t>AR11161</t>
  </si>
  <si>
    <t>AR11162</t>
  </si>
  <si>
    <t>AR11163</t>
  </si>
  <si>
    <t>AR11164</t>
  </si>
  <si>
    <t>AR11165</t>
  </si>
  <si>
    <t>AR11166</t>
  </si>
  <si>
    <t>AR11167</t>
  </si>
  <si>
    <t>AR11168</t>
  </si>
  <si>
    <t>AR11169</t>
  </si>
  <si>
    <t>AR11170</t>
  </si>
  <si>
    <t>AR11171</t>
  </si>
  <si>
    <t>AR11172</t>
  </si>
  <si>
    <t>AR11173</t>
  </si>
  <si>
    <t>AR11174</t>
  </si>
  <si>
    <t>AR11175</t>
  </si>
  <si>
    <t>AR11176</t>
  </si>
  <si>
    <t>AR11177</t>
  </si>
  <si>
    <t>AR11178</t>
  </si>
  <si>
    <t>AR11179</t>
  </si>
  <si>
    <t>AR11180</t>
  </si>
  <si>
    <t>AR11181</t>
  </si>
  <si>
    <t>AR11182</t>
  </si>
  <si>
    <t>AR11183</t>
  </si>
  <si>
    <t>AR11184</t>
  </si>
  <si>
    <t>AR11185</t>
  </si>
  <si>
    <t>AR11186</t>
  </si>
  <si>
    <t>AR11187</t>
  </si>
  <si>
    <t>AR11188</t>
  </si>
  <si>
    <t>AR11189</t>
  </si>
  <si>
    <t>AR11190</t>
  </si>
  <si>
    <t>AR11191</t>
  </si>
  <si>
    <t>AR11192</t>
  </si>
  <si>
    <t>AR11193</t>
  </si>
  <si>
    <t>AR11194</t>
  </si>
  <si>
    <t>AR11195</t>
  </si>
  <si>
    <t>AR11196</t>
  </si>
  <si>
    <t>AR11197</t>
  </si>
  <si>
    <t>AR11198</t>
  </si>
  <si>
    <t>AR11199</t>
  </si>
  <si>
    <t>AR11200</t>
  </si>
  <si>
    <t>AR11201</t>
  </si>
  <si>
    <t>AR11202</t>
  </si>
  <si>
    <t>AR11203</t>
  </si>
  <si>
    <t>AR11204</t>
  </si>
  <si>
    <t>AR11205</t>
  </si>
  <si>
    <t>AR11206</t>
  </si>
  <si>
    <t>AR11207</t>
  </si>
  <si>
    <t>AR11208</t>
  </si>
  <si>
    <t>AR11209</t>
  </si>
  <si>
    <t>AR11210</t>
  </si>
  <si>
    <t>AR11211</t>
  </si>
  <si>
    <t>AR11212</t>
  </si>
  <si>
    <t>AR11213</t>
  </si>
  <si>
    <t>AR11214</t>
  </si>
  <si>
    <t>AR11215</t>
  </si>
  <si>
    <t>AR11216</t>
  </si>
  <si>
    <t>AR11217</t>
  </si>
  <si>
    <t>AR11218</t>
  </si>
  <si>
    <t>AR11219</t>
  </si>
  <si>
    <t>AR11220</t>
  </si>
  <si>
    <t>AR11221</t>
  </si>
  <si>
    <t>AR11222</t>
  </si>
  <si>
    <t>AR11223</t>
  </si>
  <si>
    <t>AR11224</t>
  </si>
  <si>
    <t>AR11225</t>
  </si>
  <si>
    <t>AR11226</t>
  </si>
  <si>
    <t>AR11227</t>
  </si>
  <si>
    <t>AR11228</t>
  </si>
  <si>
    <t>AR11229</t>
  </si>
  <si>
    <t>AR11230</t>
  </si>
  <si>
    <t>AR11231</t>
  </si>
  <si>
    <t>AR11232</t>
  </si>
  <si>
    <t>AR11233</t>
  </si>
  <si>
    <t>AR11234</t>
  </si>
  <si>
    <t>AR11235</t>
  </si>
  <si>
    <t>AR11236</t>
  </si>
  <si>
    <t>AR11237</t>
  </si>
  <si>
    <t>AR11238</t>
  </si>
  <si>
    <t>AR11239</t>
  </si>
  <si>
    <t>AR11240</t>
  </si>
  <si>
    <t>AR11241</t>
  </si>
  <si>
    <t>AR11242</t>
  </si>
  <si>
    <t>AR11243</t>
  </si>
  <si>
    <t>AR11244</t>
  </si>
  <si>
    <t>AR11245</t>
  </si>
  <si>
    <t>AR11246</t>
  </si>
  <si>
    <t>AR11247</t>
  </si>
  <si>
    <t>AR11248</t>
  </si>
  <si>
    <t>AR11249</t>
  </si>
  <si>
    <t>AR11250</t>
  </si>
  <si>
    <t>AR11251</t>
  </si>
  <si>
    <t>AR11252</t>
  </si>
  <si>
    <t>AR11253</t>
  </si>
  <si>
    <t>AR11254</t>
  </si>
  <si>
    <t>AR11255</t>
  </si>
  <si>
    <t>AR11256</t>
  </si>
  <si>
    <t>AR11257</t>
  </si>
  <si>
    <t>AR11258</t>
  </si>
  <si>
    <t>AR11259</t>
  </si>
  <si>
    <t>AR11260</t>
  </si>
  <si>
    <t>AR11261</t>
  </si>
  <si>
    <t>AR11262</t>
  </si>
  <si>
    <t>AR11263</t>
  </si>
  <si>
    <t>AR11264</t>
  </si>
  <si>
    <t>AR11265</t>
  </si>
  <si>
    <t>AR11266</t>
  </si>
  <si>
    <t>AR11267</t>
  </si>
  <si>
    <t>AR11268</t>
  </si>
  <si>
    <t>AR11269</t>
  </si>
  <si>
    <t>AR11270</t>
  </si>
  <si>
    <t>AR11271</t>
  </si>
  <si>
    <t>AR11272</t>
  </si>
  <si>
    <t>AR11273</t>
  </si>
  <si>
    <t>AR11274</t>
  </si>
  <si>
    <t>AR11275</t>
  </si>
  <si>
    <t>AR11276</t>
  </si>
  <si>
    <t>AR11277</t>
  </si>
  <si>
    <t>AR11278</t>
  </si>
  <si>
    <t>AR11279</t>
  </si>
  <si>
    <t>AR11280</t>
  </si>
  <si>
    <t>AR11281</t>
  </si>
  <si>
    <t>AR11282</t>
  </si>
  <si>
    <t>AR11283</t>
  </si>
  <si>
    <t>AR11284</t>
  </si>
  <si>
    <t>AR11285</t>
  </si>
  <si>
    <t>AR11286</t>
  </si>
  <si>
    <t>AR11287</t>
  </si>
  <si>
    <t>AR11288</t>
  </si>
  <si>
    <t>AR11289</t>
  </si>
  <si>
    <t>AR11290</t>
  </si>
  <si>
    <t>AR11291</t>
  </si>
  <si>
    <t>AR11292</t>
  </si>
  <si>
    <t>AR11293</t>
  </si>
  <si>
    <t>AR11294</t>
  </si>
  <si>
    <t>AR11295</t>
  </si>
  <si>
    <t>AR11296</t>
  </si>
  <si>
    <t>AR11297</t>
  </si>
  <si>
    <t>AR11298</t>
  </si>
  <si>
    <t>AR11299</t>
  </si>
  <si>
    <t>AR11300</t>
  </si>
  <si>
    <t>AR11301</t>
  </si>
  <si>
    <t>AR11302</t>
  </si>
  <si>
    <t>AR11303</t>
  </si>
  <si>
    <t>AR11304</t>
  </si>
  <si>
    <t>AR11305</t>
  </si>
  <si>
    <t>AR11306</t>
  </si>
  <si>
    <t>AR11307</t>
  </si>
  <si>
    <t>AR11308</t>
  </si>
  <si>
    <t>AR11309</t>
  </si>
  <si>
    <t>AR11310</t>
  </si>
  <si>
    <t>AR11311</t>
  </si>
  <si>
    <t>AR11312</t>
  </si>
  <si>
    <t>AR11313</t>
  </si>
  <si>
    <t>AR11314</t>
  </si>
  <si>
    <t>AR11315</t>
  </si>
  <si>
    <t>AR11316</t>
  </si>
  <si>
    <t>AR11317</t>
  </si>
  <si>
    <t>AR11318</t>
  </si>
  <si>
    <t>AR11319</t>
  </si>
  <si>
    <t>AR11320</t>
  </si>
  <si>
    <t>AR11321</t>
  </si>
  <si>
    <t>AR11322</t>
  </si>
  <si>
    <t>AR11323</t>
  </si>
  <si>
    <t>AR11324</t>
  </si>
  <si>
    <t>AR11325</t>
  </si>
  <si>
    <t>AR11326</t>
  </si>
  <si>
    <t>AR11327</t>
  </si>
  <si>
    <t>AR11328</t>
  </si>
  <si>
    <t>AR11329</t>
  </si>
  <si>
    <t>AR11330</t>
  </si>
  <si>
    <t>AR11331</t>
  </si>
  <si>
    <t>AR11332</t>
  </si>
  <si>
    <t>AR11333</t>
  </si>
  <si>
    <t>AR11334</t>
  </si>
  <si>
    <t>AR11335</t>
  </si>
  <si>
    <t>AR11336</t>
  </si>
  <si>
    <t>AR11337</t>
  </si>
  <si>
    <t>ZR698</t>
  </si>
  <si>
    <t>ZR699</t>
  </si>
  <si>
    <t>ZR700</t>
  </si>
  <si>
    <t>ZR701</t>
  </si>
  <si>
    <t>ZR702</t>
  </si>
  <si>
    <t>ZR703</t>
  </si>
  <si>
    <t>ZR704</t>
  </si>
  <si>
    <t>ZR705</t>
  </si>
  <si>
    <t>ZR706</t>
  </si>
  <si>
    <t>AA7969</t>
  </si>
  <si>
    <t>AA7970</t>
  </si>
  <si>
    <t>AA7971</t>
  </si>
  <si>
    <t>AA7972</t>
  </si>
  <si>
    <t>AA7973</t>
  </si>
  <si>
    <t>AA7974</t>
  </si>
  <si>
    <t>AA7975</t>
  </si>
  <si>
    <t>AA7976</t>
  </si>
  <si>
    <t>AA7977</t>
  </si>
  <si>
    <t>AA7978</t>
  </si>
  <si>
    <t>AA7979</t>
  </si>
  <si>
    <t>AA7980</t>
  </si>
  <si>
    <t>AA7981</t>
  </si>
  <si>
    <t>AA7982</t>
  </si>
  <si>
    <t>AA7983</t>
  </si>
  <si>
    <t>AA7985</t>
  </si>
  <si>
    <t>AA7984</t>
  </si>
  <si>
    <t>AA7986</t>
  </si>
  <si>
    <t>AA7987</t>
  </si>
  <si>
    <t>AA7988</t>
  </si>
  <si>
    <t>AA7989</t>
  </si>
  <si>
    <t>AA7990</t>
  </si>
  <si>
    <t>AA7991</t>
  </si>
  <si>
    <t>AA7992</t>
  </si>
  <si>
    <t>AA7993</t>
  </si>
  <si>
    <t>AA7994</t>
  </si>
  <si>
    <t>AA7995</t>
  </si>
  <si>
    <t>AA7996</t>
  </si>
  <si>
    <t>AA7997</t>
  </si>
  <si>
    <t>AA7998</t>
  </si>
  <si>
    <t>AA7999</t>
  </si>
  <si>
    <t>AA8000</t>
  </si>
  <si>
    <t>AA8001</t>
  </si>
  <si>
    <t>AA8002</t>
  </si>
  <si>
    <t>AA8003</t>
  </si>
  <si>
    <t>AA8004</t>
  </si>
  <si>
    <t>AA8005</t>
  </si>
  <si>
    <t>AA8006</t>
  </si>
  <si>
    <t>AA8007</t>
  </si>
  <si>
    <t>AA8008</t>
  </si>
  <si>
    <t>AA8009</t>
  </si>
  <si>
    <t>AA8010</t>
  </si>
  <si>
    <t>AA8011</t>
  </si>
  <si>
    <t>AA8012</t>
  </si>
  <si>
    <t>AA8013</t>
  </si>
  <si>
    <t>AA8014</t>
  </si>
  <si>
    <t>AA8015</t>
  </si>
  <si>
    <t>AA8016</t>
  </si>
  <si>
    <t>AA8017</t>
  </si>
  <si>
    <t>AA8018</t>
  </si>
  <si>
    <t>AA8019</t>
  </si>
  <si>
    <t>AA8020</t>
  </si>
  <si>
    <t>AA8021</t>
  </si>
  <si>
    <t>AA8022</t>
  </si>
  <si>
    <t>AA8023</t>
  </si>
  <si>
    <t>AA8024</t>
  </si>
  <si>
    <t>AA8025</t>
  </si>
  <si>
    <t>AA8026</t>
  </si>
  <si>
    <t>AA8027</t>
  </si>
  <si>
    <t>AA8028</t>
  </si>
  <si>
    <t>AA8029</t>
  </si>
  <si>
    <t>AA8030</t>
  </si>
  <si>
    <t>AA8031</t>
  </si>
  <si>
    <t>AA8032</t>
  </si>
  <si>
    <t>AA8033</t>
  </si>
  <si>
    <t>AA8034</t>
  </si>
  <si>
    <t>AA8035</t>
  </si>
  <si>
    <t>AA8037</t>
  </si>
  <si>
    <t>AA8036</t>
  </si>
  <si>
    <t>AA8038</t>
  </si>
  <si>
    <t>AA8039</t>
  </si>
  <si>
    <t>AA8040</t>
  </si>
  <si>
    <t>AA8041</t>
  </si>
  <si>
    <t>AA8042</t>
  </si>
  <si>
    <t>AA8043</t>
  </si>
  <si>
    <t>AA8044</t>
  </si>
  <si>
    <t>AA8045</t>
  </si>
  <si>
    <t>AA8046</t>
  </si>
  <si>
    <t>AA8047</t>
  </si>
  <si>
    <t>AA8048</t>
  </si>
  <si>
    <t>AA8049</t>
  </si>
  <si>
    <t>AA8050</t>
  </si>
  <si>
    <t>AA8051</t>
  </si>
  <si>
    <t>AA8052</t>
  </si>
  <si>
    <t>AA8053</t>
  </si>
  <si>
    <t>AA8054</t>
  </si>
  <si>
    <t>AA8055</t>
  </si>
  <si>
    <t>AA8056</t>
  </si>
  <si>
    <t>AA8057</t>
  </si>
  <si>
    <t>AA8058</t>
  </si>
  <si>
    <t>AA8059</t>
  </si>
  <si>
    <t>AA8060</t>
  </si>
  <si>
    <t>AA8061</t>
  </si>
  <si>
    <t>AA8062</t>
  </si>
  <si>
    <t>AA8063</t>
  </si>
  <si>
    <t>AA8064</t>
  </si>
  <si>
    <t>AA8065</t>
  </si>
  <si>
    <t>AA8066</t>
  </si>
  <si>
    <t>AA8067</t>
  </si>
  <si>
    <t>AA8068</t>
  </si>
  <si>
    <t>AA8070</t>
  </si>
  <si>
    <t>AA8069</t>
  </si>
  <si>
    <t>AA8071</t>
  </si>
  <si>
    <t>AA8072</t>
  </si>
  <si>
    <t>AA8073</t>
  </si>
  <si>
    <t>AA8074</t>
  </si>
  <si>
    <t>AA8075</t>
  </si>
  <si>
    <t>AA8076</t>
  </si>
  <si>
    <t>AA8077</t>
  </si>
  <si>
    <t>AA8078</t>
  </si>
  <si>
    <t>AA8079</t>
  </si>
  <si>
    <t>AA8080</t>
  </si>
  <si>
    <t>AA8081</t>
  </si>
  <si>
    <t>AA8082</t>
  </si>
  <si>
    <t>AA8083</t>
  </si>
  <si>
    <t>AA8084</t>
  </si>
  <si>
    <t>AA8085</t>
  </si>
  <si>
    <t>AA8086</t>
  </si>
  <si>
    <t>AA8087</t>
  </si>
  <si>
    <t>AA8088</t>
  </si>
  <si>
    <t>AA8089</t>
  </si>
  <si>
    <t>AA8091</t>
  </si>
  <si>
    <t>AA8090</t>
  </si>
  <si>
    <t>AA8092</t>
  </si>
  <si>
    <t>AA8093</t>
  </si>
  <si>
    <t>AA8094</t>
  </si>
  <si>
    <t>AA8095</t>
  </si>
  <si>
    <t>AA8096</t>
  </si>
  <si>
    <t>AA8097</t>
  </si>
  <si>
    <t>AA8098</t>
  </si>
  <si>
    <t>AA8099</t>
  </si>
  <si>
    <t>AA8100</t>
  </si>
  <si>
    <t>AA8101</t>
  </si>
  <si>
    <t>AA8102</t>
  </si>
  <si>
    <t>AA8103</t>
  </si>
  <si>
    <t>AA8104</t>
  </si>
  <si>
    <t>AA8105</t>
  </si>
  <si>
    <t>AA8106</t>
  </si>
  <si>
    <t>AA8107</t>
  </si>
  <si>
    <t>AA8108</t>
  </si>
  <si>
    <t>AA8109</t>
  </si>
  <si>
    <t>AA8110</t>
  </si>
  <si>
    <t>AA8111</t>
  </si>
  <si>
    <t>AA8112</t>
  </si>
  <si>
    <t>AA8113</t>
  </si>
  <si>
    <t>AA8114</t>
  </si>
  <si>
    <t>AA8115</t>
  </si>
  <si>
    <t>AA8116</t>
  </si>
  <si>
    <t>AA8117</t>
  </si>
  <si>
    <t>AA8118</t>
  </si>
  <si>
    <t>AA8119</t>
  </si>
  <si>
    <t>AA8120</t>
  </si>
  <si>
    <t>AA8121</t>
  </si>
  <si>
    <t>AA8122</t>
  </si>
  <si>
    <t>AA8123</t>
  </si>
  <si>
    <t>AA8124</t>
  </si>
  <si>
    <t>AA8125</t>
  </si>
  <si>
    <t>AA8126</t>
  </si>
  <si>
    <t>AA8127</t>
  </si>
  <si>
    <t>AA8128</t>
  </si>
  <si>
    <t>AA8129</t>
  </si>
  <si>
    <t>AA8130</t>
  </si>
  <si>
    <t>AA8131</t>
  </si>
  <si>
    <t>ZA3249</t>
  </si>
  <si>
    <t>ZA3250</t>
  </si>
  <si>
    <t>ZA3251</t>
  </si>
  <si>
    <t>ZA3252</t>
  </si>
  <si>
    <t>ZA3253</t>
  </si>
  <si>
    <t>ZA3254</t>
  </si>
  <si>
    <t>ZA3255</t>
  </si>
  <si>
    <t>ZA3256</t>
  </si>
  <si>
    <t>ZA3257</t>
  </si>
  <si>
    <t>ZA3258</t>
  </si>
  <si>
    <t>ZA3259</t>
  </si>
  <si>
    <t>ZA3260</t>
  </si>
  <si>
    <t>ZA3261</t>
  </si>
  <si>
    <t>ZA3262</t>
  </si>
  <si>
    <t>ZA3263</t>
  </si>
  <si>
    <t>ZA3264</t>
  </si>
  <si>
    <t>ZA3265</t>
  </si>
  <si>
    <t>ZA3266</t>
  </si>
  <si>
    <t>ZA3267</t>
  </si>
  <si>
    <t>ZA3268</t>
  </si>
  <si>
    <t>ZA3269</t>
  </si>
  <si>
    <t>ZA3270</t>
  </si>
  <si>
    <t>ZA3271</t>
  </si>
  <si>
    <t>ZA3272</t>
  </si>
  <si>
    <t>ZA3273</t>
  </si>
  <si>
    <t>ZA3275</t>
  </si>
  <si>
    <t>ZA3274</t>
  </si>
  <si>
    <t>ZA3276</t>
  </si>
  <si>
    <t>ZA3277</t>
  </si>
  <si>
    <t>ZA3278</t>
  </si>
  <si>
    <t>ZA3279</t>
  </si>
  <si>
    <t>ZA3280</t>
  </si>
  <si>
    <t>ZA3281</t>
  </si>
  <si>
    <t>ZA3282</t>
  </si>
  <si>
    <t>ZA3283</t>
  </si>
  <si>
    <t>ZA3284</t>
  </si>
  <si>
    <t>ZA3285</t>
  </si>
  <si>
    <t>ZA3286</t>
  </si>
  <si>
    <t>ZA3287</t>
  </si>
  <si>
    <t>ZA3288</t>
  </si>
  <si>
    <t>ZA3289</t>
  </si>
  <si>
    <t>ZA3290</t>
  </si>
  <si>
    <t>ZA3291</t>
  </si>
  <si>
    <t>ZA3292</t>
  </si>
  <si>
    <t>ZA3293</t>
  </si>
  <si>
    <t>ZA3295</t>
  </si>
  <si>
    <t>ZA3294</t>
  </si>
  <si>
    <t>ZA3296</t>
  </si>
  <si>
    <t>AA07975</t>
  </si>
  <si>
    <t>AA07990</t>
  </si>
  <si>
    <t>AA08027</t>
  </si>
  <si>
    <t>AA07972</t>
  </si>
  <si>
    <t>AA08000</t>
  </si>
  <si>
    <t>AA08115</t>
  </si>
  <si>
    <t>AA08114</t>
  </si>
  <si>
    <t>AA08079</t>
  </si>
  <si>
    <t>AA08062</t>
  </si>
  <si>
    <t>AA08002</t>
  </si>
  <si>
    <t>AA08005</t>
  </si>
  <si>
    <t>AA07971</t>
  </si>
  <si>
    <t>AA07974</t>
  </si>
  <si>
    <t>AA07994</t>
  </si>
  <si>
    <t>AA07999</t>
  </si>
  <si>
    <t>AA07992</t>
  </si>
  <si>
    <t>AA08057</t>
  </si>
  <si>
    <t>AA08120</t>
  </si>
  <si>
    <t>AA07996</t>
  </si>
  <si>
    <t>AA08063</t>
  </si>
  <si>
    <t>AA08029</t>
  </si>
  <si>
    <t>AA08048</t>
  </si>
  <si>
    <t>AA08033</t>
  </si>
  <si>
    <t>AA07969</t>
  </si>
  <si>
    <t>AA08017</t>
  </si>
  <si>
    <t>AA07997</t>
  </si>
  <si>
    <t>AA08054</t>
  </si>
  <si>
    <t>AA08084</t>
  </si>
  <si>
    <t>AA08082</t>
  </si>
  <si>
    <t>AA08105</t>
  </si>
  <si>
    <t>AA08106</t>
  </si>
  <si>
    <t>AA08006</t>
  </si>
  <si>
    <t>AA08047</t>
  </si>
  <si>
    <t>AA08003</t>
  </si>
  <si>
    <t>AA08096</t>
  </si>
  <si>
    <t>AA08124</t>
  </si>
  <si>
    <t>AA08108</t>
  </si>
  <si>
    <t>AA07991</t>
  </si>
  <si>
    <t>AA08066</t>
  </si>
  <si>
    <t>AA08001</t>
  </si>
  <si>
    <t>AA08098</t>
  </si>
  <si>
    <t>AA08126</t>
  </si>
  <si>
    <t>AA08121</t>
  </si>
  <si>
    <t>AA08122</t>
  </si>
  <si>
    <t>AA08040</t>
  </si>
  <si>
    <t>AA08125</t>
  </si>
  <si>
    <t>AA07977</t>
  </si>
  <si>
    <t>AA08099</t>
  </si>
  <si>
    <t>AA08131</t>
  </si>
  <si>
    <t>AA08076</t>
  </si>
  <si>
    <t>AA08077</t>
  </si>
  <si>
    <t>AA08086</t>
  </si>
  <si>
    <t>AA08016</t>
  </si>
  <si>
    <t>AA08044</t>
  </si>
  <si>
    <t>AA08083</t>
  </si>
  <si>
    <t>AA08018</t>
  </si>
  <si>
    <t>AA08095</t>
  </si>
  <si>
    <t>AA08103</t>
  </si>
  <si>
    <t>AA08097</t>
  </si>
  <si>
    <t>AA08065</t>
  </si>
  <si>
    <t>AA07983</t>
  </si>
  <si>
    <t>AA07988</t>
  </si>
  <si>
    <t>AA07989</t>
  </si>
  <si>
    <t>AA08073</t>
  </si>
  <si>
    <t>AA08043</t>
  </si>
  <si>
    <t>AA08081</t>
  </si>
  <si>
    <t>AA08080</t>
  </si>
  <si>
    <t>AA08093</t>
  </si>
  <si>
    <t>AA07981</t>
  </si>
  <si>
    <t>AA08034</t>
  </si>
  <si>
    <t>AA08021</t>
  </si>
  <si>
    <t>AA08100</t>
  </si>
  <si>
    <t>AA08020</t>
  </si>
  <si>
    <t>AA08024</t>
  </si>
  <si>
    <t>AA08075</t>
  </si>
  <si>
    <t>AA08022</t>
  </si>
  <si>
    <t>AA08023</t>
  </si>
  <si>
    <t>AA08032</t>
  </si>
  <si>
    <t>AA08060</t>
  </si>
  <si>
    <t>AA08058</t>
  </si>
  <si>
    <t>AA08069</t>
  </si>
  <si>
    <t>AA08059</t>
  </si>
  <si>
    <t>AA08061</t>
  </si>
  <si>
    <t>AA08070</t>
  </si>
  <si>
    <t>AA08102</t>
  </si>
  <si>
    <t>AA08118</t>
  </si>
  <si>
    <t>AA07978</t>
  </si>
  <si>
    <t>AA07980</t>
  </si>
  <si>
    <t>AA08026</t>
  </si>
  <si>
    <t>AA08028</t>
  </si>
  <si>
    <t>AA08078</t>
  </si>
  <si>
    <t>AA08030</t>
  </si>
  <si>
    <t>AA08041</t>
  </si>
  <si>
    <t>AA08042</t>
  </si>
  <si>
    <t>AA08049</t>
  </si>
  <si>
    <t>AA08004</t>
  </si>
  <si>
    <t>AA07993</t>
  </si>
  <si>
    <t>AA08007</t>
  </si>
  <si>
    <t>AA07976</t>
  </si>
  <si>
    <t>AA08031</t>
  </si>
  <si>
    <t>AA07970</t>
  </si>
  <si>
    <t>AA08074</t>
  </si>
  <si>
    <t>AA08129</t>
  </si>
  <si>
    <t>AA08011</t>
  </si>
  <si>
    <t>AA08012</t>
  </si>
  <si>
    <t>AA08035</t>
  </si>
  <si>
    <t>AA08128</t>
  </si>
  <si>
    <t>AA08071</t>
  </si>
  <si>
    <t>AA08090</t>
  </si>
  <si>
    <t>AA08091</t>
  </si>
  <si>
    <t>AA07995</t>
  </si>
  <si>
    <t>AA08037</t>
  </si>
  <si>
    <t>AA08013</t>
  </si>
  <si>
    <t>AA08036</t>
  </si>
  <si>
    <t>AA08068</t>
  </si>
  <si>
    <t>AA08067</t>
  </si>
  <si>
    <t>AA08113</t>
  </si>
  <si>
    <t>AA08010</t>
  </si>
  <si>
    <t>AA08110</t>
  </si>
  <si>
    <t>AA08109</t>
  </si>
  <si>
    <t>AA07985</t>
  </si>
  <si>
    <t>AA08039</t>
  </si>
  <si>
    <t>AA08127</t>
  </si>
  <si>
    <t>AA08038</t>
  </si>
  <si>
    <t>AA08130</t>
  </si>
  <si>
    <t>AA08101</t>
  </si>
  <si>
    <t>AA08107</t>
  </si>
  <si>
    <t>AA07973</t>
  </si>
  <si>
    <t>AA08045</t>
  </si>
  <si>
    <t>AA08056</t>
  </si>
  <si>
    <t>AA07984</t>
  </si>
  <si>
    <t>AA08089</t>
  </si>
  <si>
    <t>AA08104</t>
  </si>
  <si>
    <t>AA08025</t>
  </si>
  <si>
    <t>AA08111</t>
  </si>
  <si>
    <t>AA08112</t>
  </si>
  <si>
    <t>AA08064</t>
  </si>
  <si>
    <t>AA08072</t>
  </si>
  <si>
    <t>AA08019</t>
  </si>
  <si>
    <t>AA08009</t>
  </si>
  <si>
    <t>AA08046</t>
  </si>
  <si>
    <t>AA08087</t>
  </si>
  <si>
    <t>AA08088</t>
  </si>
  <si>
    <t>AA08119</t>
  </si>
  <si>
    <t>AA08123</t>
  </si>
  <si>
    <t>AA08094</t>
  </si>
  <si>
    <t>AA07979</t>
  </si>
  <si>
    <t>AA08116</t>
  </si>
  <si>
    <t>AA08117</t>
  </si>
  <si>
    <t>AA07982</t>
  </si>
  <si>
    <t>AA08053</t>
  </si>
  <si>
    <t>AA07998</t>
  </si>
  <si>
    <t>AA07986</t>
  </si>
  <si>
    <t>AA08050</t>
  </si>
  <si>
    <t>AA08051</t>
  </si>
  <si>
    <t>AA08052</t>
  </si>
  <si>
    <t>AA08008</t>
  </si>
  <si>
    <t>AA07987</t>
  </si>
  <si>
    <t>AA08092</t>
  </si>
  <si>
    <t>AA08014</t>
  </si>
  <si>
    <t>AA08015</t>
  </si>
  <si>
    <t>AA08085</t>
  </si>
  <si>
    <t>AA08055</t>
  </si>
  <si>
    <t>ZA03279</t>
  </si>
  <si>
    <t>ZA03255</t>
  </si>
  <si>
    <t>ZA03254</t>
  </si>
  <si>
    <t>ZA03262</t>
  </si>
  <si>
    <t>ZA03260</t>
  </si>
  <si>
    <t>ZA03261</t>
  </si>
  <si>
    <t>ZA03288</t>
  </si>
  <si>
    <t>ZA03271</t>
  </si>
  <si>
    <t>ZA03278</t>
  </si>
  <si>
    <t>ZA03280</t>
  </si>
  <si>
    <t>ZA03274</t>
  </si>
  <si>
    <t>ZA03286</t>
  </si>
  <si>
    <t>ZA03273</t>
  </si>
  <si>
    <t>ZA03275</t>
  </si>
  <si>
    <t>ZA03287</t>
  </si>
  <si>
    <t>ZA03289</t>
  </si>
  <si>
    <t>ZA03290</t>
  </si>
  <si>
    <t>ZA03251</t>
  </si>
  <si>
    <t>ZA03252</t>
  </si>
  <si>
    <t>ZA03259</t>
  </si>
  <si>
    <t>ZA03276</t>
  </si>
  <si>
    <t>ZA03284</t>
  </si>
  <si>
    <t>ZA03264</t>
  </si>
  <si>
    <t>ZA03265</t>
  </si>
  <si>
    <t>ZA03285</t>
  </si>
  <si>
    <t>ZA03268</t>
  </si>
  <si>
    <t>ZA03272</t>
  </si>
  <si>
    <t>ZA03256</t>
  </si>
  <si>
    <t>ZA03258</t>
  </si>
  <si>
    <t>ZA03250</t>
  </si>
  <si>
    <t>ZA03263</t>
  </si>
  <si>
    <t>ZA03249</t>
  </si>
  <si>
    <t>ZA03292</t>
  </si>
  <si>
    <t>ZA03296</t>
  </si>
  <si>
    <t>ZA03293</t>
  </si>
  <si>
    <t>ZA03295</t>
  </si>
  <si>
    <t>ZA03294</t>
  </si>
  <si>
    <t>ZA03277</t>
  </si>
  <si>
    <t>ZA03266</t>
  </si>
  <si>
    <t>ZA03282</t>
  </si>
  <si>
    <t>ZA03283</t>
  </si>
  <si>
    <t>ZA03291</t>
  </si>
  <si>
    <t>ZA03269</t>
  </si>
  <si>
    <t>ZA03270</t>
  </si>
  <si>
    <t>ZA03267</t>
  </si>
  <si>
    <t>ZA03257</t>
  </si>
  <si>
    <t>ZA03281</t>
  </si>
  <si>
    <t>ZA 3254</t>
  </si>
  <si>
    <t>FOLIO</t>
  </si>
  <si>
    <t>NUMERO</t>
  </si>
  <si>
    <t>MONTO</t>
  </si>
  <si>
    <t>FACTURA ATORADA DE RONDA</t>
  </si>
  <si>
    <t>AR 1028</t>
  </si>
  <si>
    <t>DIFENRENCIA</t>
  </si>
  <si>
    <t>CONTABLIDAD</t>
  </si>
  <si>
    <t>AS37382</t>
  </si>
  <si>
    <t>ZS01476</t>
  </si>
  <si>
    <t>ZS01477</t>
  </si>
  <si>
    <t>ZS01478</t>
  </si>
  <si>
    <t>ZS01479</t>
  </si>
  <si>
    <t>ZS01480</t>
  </si>
  <si>
    <t>ZS01481</t>
  </si>
  <si>
    <t>ZS01483</t>
  </si>
  <si>
    <t>ZS01484</t>
  </si>
  <si>
    <t>ZS01485</t>
  </si>
  <si>
    <t>ZS01486</t>
  </si>
  <si>
    <t>ZS01487</t>
  </si>
  <si>
    <t>ZS01489</t>
  </si>
  <si>
    <t>ZS01490</t>
  </si>
  <si>
    <t>ZS01491</t>
  </si>
  <si>
    <t>ZS01492</t>
  </si>
  <si>
    <t>ZS01494</t>
  </si>
  <si>
    <t>TOTAL FOLIOS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</si>
</sst>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1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1" applyFont="1" applyBorder="1"/>
    <xf numFmtId="43" fontId="5" fillId="0" borderId="0" xfId="0" applyNumberFormat="1" applyFont="1" applyBorder="1"/>
    <xf numFmtId="0" fontId="5" fillId="0" borderId="0" xfId="0" applyFont="1" applyBorder="1"/>
    <xf numFmtId="43" fontId="5" fillId="3" borderId="0" xfId="1" applyFont="1" applyFill="1" applyBorder="1" applyAlignment="1"/>
    <xf numFmtId="43" fontId="5" fillId="0" borderId="0" xfId="1" applyFont="1" applyBorder="1" applyAlignment="1"/>
    <xf numFmtId="0" fontId="5" fillId="0" borderId="0" xfId="2" applyFont="1" applyBorder="1" applyAlignment="1"/>
    <xf numFmtId="43" fontId="5" fillId="2" borderId="0" xfId="1" applyFont="1" applyFill="1" applyBorder="1"/>
    <xf numFmtId="0" fontId="5" fillId="2" borderId="0" xfId="0" applyFont="1" applyFill="1" applyBorder="1"/>
    <xf numFmtId="0" fontId="5" fillId="0" borderId="0" xfId="72" applyFont="1" applyBorder="1" applyAlignment="1"/>
    <xf numFmtId="43" fontId="5" fillId="0" borderId="0" xfId="4" applyFont="1" applyBorder="1"/>
    <xf numFmtId="43" fontId="5" fillId="0" borderId="0" xfId="3" applyFont="1" applyFill="1" applyBorder="1"/>
    <xf numFmtId="43" fontId="5" fillId="0" borderId="0" xfId="7" applyFont="1" applyFill="1" applyBorder="1"/>
    <xf numFmtId="0" fontId="5" fillId="0" borderId="0" xfId="51" applyFont="1" applyBorder="1"/>
    <xf numFmtId="43" fontId="5" fillId="0" borderId="0" xfId="4" applyFont="1" applyFill="1" applyBorder="1"/>
    <xf numFmtId="43" fontId="5" fillId="4" borderId="0" xfId="8" applyFont="1" applyFill="1" applyBorder="1"/>
    <xf numFmtId="43" fontId="5" fillId="0" borderId="0" xfId="3" applyFont="1" applyBorder="1"/>
    <xf numFmtId="43" fontId="5" fillId="0" borderId="0" xfId="8" applyFont="1" applyFill="1" applyBorder="1"/>
    <xf numFmtId="43" fontId="6" fillId="0" borderId="0" xfId="3" applyFont="1" applyFill="1" applyBorder="1"/>
    <xf numFmtId="43" fontId="5" fillId="4" borderId="0" xfId="7" applyFont="1" applyFill="1" applyBorder="1"/>
    <xf numFmtId="0" fontId="5" fillId="0" borderId="0" xfId="5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43" fontId="7" fillId="0" borderId="0" xfId="1" applyFont="1" applyBorder="1"/>
    <xf numFmtId="43" fontId="5" fillId="0" borderId="0" xfId="0" applyNumberFormat="1" applyFont="1"/>
    <xf numFmtId="43" fontId="7" fillId="0" borderId="0" xfId="1" applyFont="1" applyFill="1" applyBorder="1"/>
    <xf numFmtId="43" fontId="8" fillId="0" borderId="0" xfId="1" applyFont="1" applyBorder="1" applyAlignment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3" fontId="7" fillId="0" borderId="1" xfId="1" applyFont="1" applyBorder="1" applyAlignment="1"/>
    <xf numFmtId="43" fontId="5" fillId="0" borderId="1" xfId="0" applyNumberFormat="1" applyFont="1" applyBorder="1"/>
    <xf numFmtId="0" fontId="5" fillId="0" borderId="1" xfId="0" applyFont="1" applyBorder="1"/>
    <xf numFmtId="43" fontId="7" fillId="0" borderId="1" xfId="1" applyFont="1" applyBorder="1"/>
    <xf numFmtId="0" fontId="0" fillId="0" borderId="0" xfId="0" applyAlignment="1">
      <alignment horizontal="center"/>
    </xf>
    <xf numFmtId="43" fontId="0" fillId="0" borderId="0" xfId="1" applyFont="1"/>
    <xf numFmtId="43" fontId="5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5" fillId="0" borderId="1" xfId="1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0" applyNumberFormat="1"/>
    <xf numFmtId="0" fontId="0" fillId="0" borderId="0" xfId="0" applyFill="1" applyBorder="1"/>
    <xf numFmtId="43" fontId="0" fillId="0" borderId="0" xfId="1" applyFont="1" applyFill="1" applyBorder="1"/>
    <xf numFmtId="43" fontId="0" fillId="0" borderId="0" xfId="0" applyNumberFormat="1" applyFill="1" applyBorder="1"/>
    <xf numFmtId="0" fontId="6" fillId="0" borderId="0" xfId="0" applyFont="1" applyFill="1" applyBorder="1" applyAlignment="1">
      <alignment horizontal="center" wrapText="1"/>
    </xf>
    <xf numFmtId="43" fontId="5" fillId="0" borderId="0" xfId="1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43" fontId="5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Border="1"/>
    <xf numFmtId="0" fontId="9" fillId="0" borderId="1" xfId="0" applyFont="1" applyBorder="1"/>
    <xf numFmtId="0" fontId="6" fillId="0" borderId="0" xfId="0" applyFont="1" applyAlignment="1">
      <alignment horizontal="center"/>
    </xf>
    <xf numFmtId="43" fontId="5" fillId="0" borderId="2" xfId="1" applyFont="1" applyBorder="1"/>
    <xf numFmtId="0" fontId="5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/>
    <xf numFmtId="0" fontId="5" fillId="0" borderId="0" xfId="0" applyFont="1"/>
    <xf numFmtId="43" fontId="5" fillId="0" borderId="0" xfId="1" applyFont="1"/>
    <xf numFmtId="43" fontId="5" fillId="0" borderId="0" xfId="0" applyNumberFormat="1" applyFont="1"/>
    <xf numFmtId="4" fontId="5" fillId="0" borderId="0" xfId="0" applyNumberFormat="1" applyFont="1"/>
    <xf numFmtId="43" fontId="10" fillId="0" borderId="0" xfId="1" applyFont="1" applyBorder="1"/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/>
    <xf numFmtId="0" fontId="5" fillId="0" borderId="0" xfId="0" applyFont="1" applyBorder="1" applyAlignment="1"/>
    <xf numFmtId="43" fontId="5" fillId="0" borderId="3" xfId="1" applyFont="1" applyBorder="1"/>
    <xf numFmtId="43" fontId="11" fillId="0" borderId="0" xfId="0" applyNumberFormat="1" applyFont="1" applyBorder="1"/>
    <xf numFmtId="0" fontId="5" fillId="0" borderId="3" xfId="0" applyFont="1" applyBorder="1"/>
    <xf numFmtId="43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5" fillId="0" borderId="0" xfId="0" applyFont="1"/>
    <xf numFmtId="0" fontId="5" fillId="0" borderId="0" xfId="0" applyFont="1"/>
    <xf numFmtId="43" fontId="5" fillId="0" borderId="0" xfId="1" applyFont="1"/>
  </cellXfs>
  <cellStyles count="216">
    <cellStyle name="Millares" xfId="1" builtinId="3"/>
    <cellStyle name="Millares 14" xfId="3"/>
    <cellStyle name="Millares 14 2" xfId="81"/>
    <cellStyle name="Millares 14 3" xfId="143"/>
    <cellStyle name="Millares 15" xfId="4"/>
    <cellStyle name="Millares 15 2" xfId="82"/>
    <cellStyle name="Millares 15 3" xfId="144"/>
    <cellStyle name="Millares 16" xfId="5"/>
    <cellStyle name="Millares 16 2" xfId="83"/>
    <cellStyle name="Millares 16 3" xfId="145"/>
    <cellStyle name="Millares 17" xfId="6"/>
    <cellStyle name="Millares 17 2" xfId="84"/>
    <cellStyle name="Millares 17 3" xfId="146"/>
    <cellStyle name="Millares 18" xfId="7"/>
    <cellStyle name="Millares 18 2" xfId="85"/>
    <cellStyle name="Millares 18 3" xfId="147"/>
    <cellStyle name="Millares 19" xfId="8"/>
    <cellStyle name="Millares 19 2" xfId="86"/>
    <cellStyle name="Millares 19 3" xfId="148"/>
    <cellStyle name="Millares 2 10" xfId="207"/>
    <cellStyle name="Millares 2 2" xfId="9"/>
    <cellStyle name="Millares 2 3" xfId="62"/>
    <cellStyle name="Millares 2 4" xfId="66"/>
    <cellStyle name="Millares 2 5" xfId="70"/>
    <cellStyle name="Millares 2 6" xfId="65"/>
    <cellStyle name="Millares 2 7" xfId="71"/>
    <cellStyle name="Millares 2 8" xfId="76"/>
    <cellStyle name="Millares 2 9" xfId="209"/>
    <cellStyle name="Millares 20" xfId="79"/>
    <cellStyle name="Millares 21" xfId="141"/>
    <cellStyle name="Normal" xfId="0" builtinId="0"/>
    <cellStyle name="Normal 10" xfId="10"/>
    <cellStyle name="Normal 10 2" xfId="87"/>
    <cellStyle name="Normal 10 3" xfId="149"/>
    <cellStyle name="Normal 11" xfId="11"/>
    <cellStyle name="Normal 11 2" xfId="88"/>
    <cellStyle name="Normal 11 3" xfId="150"/>
    <cellStyle name="Normal 12" xfId="12"/>
    <cellStyle name="Normal 12 2" xfId="89"/>
    <cellStyle name="Normal 12 3" xfId="151"/>
    <cellStyle name="Normal 13" xfId="13"/>
    <cellStyle name="Normal 13 2" xfId="90"/>
    <cellStyle name="Normal 13 3" xfId="152"/>
    <cellStyle name="Normal 14" xfId="14"/>
    <cellStyle name="Normal 14 2" xfId="91"/>
    <cellStyle name="Normal 14 3" xfId="153"/>
    <cellStyle name="Normal 15" xfId="15"/>
    <cellStyle name="Normal 15 2" xfId="92"/>
    <cellStyle name="Normal 15 3" xfId="154"/>
    <cellStyle name="Normal 16" xfId="16"/>
    <cellStyle name="Normal 16 2" xfId="93"/>
    <cellStyle name="Normal 16 3" xfId="155"/>
    <cellStyle name="Normal 17" xfId="17"/>
    <cellStyle name="Normal 17 2" xfId="94"/>
    <cellStyle name="Normal 17 3" xfId="156"/>
    <cellStyle name="Normal 18" xfId="18"/>
    <cellStyle name="Normal 18 2" xfId="95"/>
    <cellStyle name="Normal 18 3" xfId="157"/>
    <cellStyle name="Normal 19" xfId="19"/>
    <cellStyle name="Normal 19 2" xfId="96"/>
    <cellStyle name="Normal 19 3" xfId="158"/>
    <cellStyle name="Normal 2" xfId="2"/>
    <cellStyle name="Normal 2 10" xfId="208"/>
    <cellStyle name="Normal 2 11" xfId="212"/>
    <cellStyle name="Normal 2 12" xfId="213"/>
    <cellStyle name="Normal 2 13" xfId="214"/>
    <cellStyle name="Normal 2 14" xfId="215"/>
    <cellStyle name="Normal 2 2" xfId="20"/>
    <cellStyle name="Normal 2 2 2" xfId="80"/>
    <cellStyle name="Normal 2 2 2 2" xfId="97"/>
    <cellStyle name="Normal 2 2 2 3" xfId="202"/>
    <cellStyle name="Normal 2 2 2 4" xfId="205"/>
    <cellStyle name="Normal 2 2 2 5" xfId="210"/>
    <cellStyle name="Normal 2 2 3" xfId="159"/>
    <cellStyle name="Normal 2 2 4" xfId="64"/>
    <cellStyle name="Normal 2 2 5" xfId="206"/>
    <cellStyle name="Normal 2 2 6" xfId="211"/>
    <cellStyle name="Normal 2 3" xfId="63"/>
    <cellStyle name="Normal 2 4" xfId="68"/>
    <cellStyle name="Normal 2 5" xfId="69"/>
    <cellStyle name="Normal 2 6" xfId="67"/>
    <cellStyle name="Normal 2 7" xfId="74"/>
    <cellStyle name="Normal 2 7 2" xfId="142"/>
    <cellStyle name="Normal 2 7 3" xfId="204"/>
    <cellStyle name="Normal 2 7 4" xfId="203"/>
    <cellStyle name="Normal 2 7 5" xfId="77"/>
    <cellStyle name="Normal 2 8" xfId="75"/>
    <cellStyle name="Normal 2 9" xfId="73"/>
    <cellStyle name="Normal 20" xfId="21"/>
    <cellStyle name="Normal 20 2" xfId="98"/>
    <cellStyle name="Normal 20 3" xfId="160"/>
    <cellStyle name="Normal 21" xfId="22"/>
    <cellStyle name="Normal 21 2" xfId="99"/>
    <cellStyle name="Normal 21 3" xfId="161"/>
    <cellStyle name="Normal 22" xfId="23"/>
    <cellStyle name="Normal 22 2" xfId="100"/>
    <cellStyle name="Normal 22 3" xfId="162"/>
    <cellStyle name="Normal 23" xfId="24"/>
    <cellStyle name="Normal 23 2" xfId="101"/>
    <cellStyle name="Normal 23 3" xfId="163"/>
    <cellStyle name="Normal 24" xfId="25"/>
    <cellStyle name="Normal 24 2" xfId="102"/>
    <cellStyle name="Normal 24 3" xfId="164"/>
    <cellStyle name="Normal 25" xfId="26"/>
    <cellStyle name="Normal 25 2" xfId="103"/>
    <cellStyle name="Normal 25 3" xfId="165"/>
    <cellStyle name="Normal 26" xfId="27"/>
    <cellStyle name="Normal 26 2" xfId="104"/>
    <cellStyle name="Normal 26 3" xfId="166"/>
    <cellStyle name="Normal 27" xfId="28"/>
    <cellStyle name="Normal 27 2" xfId="105"/>
    <cellStyle name="Normal 27 3" xfId="167"/>
    <cellStyle name="Normal 28" xfId="29"/>
    <cellStyle name="Normal 28 2" xfId="106"/>
    <cellStyle name="Normal 28 3" xfId="168"/>
    <cellStyle name="Normal 29" xfId="30"/>
    <cellStyle name="Normal 29 2" xfId="107"/>
    <cellStyle name="Normal 29 3" xfId="169"/>
    <cellStyle name="Normal 3" xfId="31"/>
    <cellStyle name="Normal 3 2" xfId="108"/>
    <cellStyle name="Normal 3 3" xfId="170"/>
    <cellStyle name="Normal 30" xfId="32"/>
    <cellStyle name="Normal 30 2" xfId="109"/>
    <cellStyle name="Normal 30 3" xfId="171"/>
    <cellStyle name="Normal 31" xfId="33"/>
    <cellStyle name="Normal 31 2" xfId="110"/>
    <cellStyle name="Normal 31 3" xfId="172"/>
    <cellStyle name="Normal 32" xfId="34"/>
    <cellStyle name="Normal 32 2" xfId="111"/>
    <cellStyle name="Normal 32 3" xfId="173"/>
    <cellStyle name="Normal 33" xfId="35"/>
    <cellStyle name="Normal 33 2" xfId="112"/>
    <cellStyle name="Normal 33 3" xfId="174"/>
    <cellStyle name="Normal 34" xfId="36"/>
    <cellStyle name="Normal 34 2" xfId="113"/>
    <cellStyle name="Normal 34 3" xfId="175"/>
    <cellStyle name="Normal 35" xfId="37"/>
    <cellStyle name="Normal 35 2" xfId="114"/>
    <cellStyle name="Normal 35 3" xfId="176"/>
    <cellStyle name="Normal 37" xfId="38"/>
    <cellStyle name="Normal 37 2" xfId="115"/>
    <cellStyle name="Normal 37 3" xfId="177"/>
    <cellStyle name="Normal 38" xfId="39"/>
    <cellStyle name="Normal 38 2" xfId="116"/>
    <cellStyle name="Normal 38 3" xfId="178"/>
    <cellStyle name="Normal 39" xfId="40"/>
    <cellStyle name="Normal 39 2" xfId="117"/>
    <cellStyle name="Normal 39 3" xfId="179"/>
    <cellStyle name="Normal 4" xfId="41"/>
    <cellStyle name="Normal 4 2" xfId="118"/>
    <cellStyle name="Normal 4 3" xfId="180"/>
    <cellStyle name="Normal 40" xfId="42"/>
    <cellStyle name="Normal 40 2" xfId="119"/>
    <cellStyle name="Normal 40 3" xfId="181"/>
    <cellStyle name="Normal 41" xfId="43"/>
    <cellStyle name="Normal 41 2" xfId="120"/>
    <cellStyle name="Normal 41 3" xfId="182"/>
    <cellStyle name="Normal 42" xfId="72"/>
    <cellStyle name="Normal 42 2" xfId="139"/>
    <cellStyle name="Normal 42 3" xfId="201"/>
    <cellStyle name="Normal 43" xfId="44"/>
    <cellStyle name="Normal 43 2" xfId="121"/>
    <cellStyle name="Normal 43 3" xfId="183"/>
    <cellStyle name="Normal 44" xfId="45"/>
    <cellStyle name="Normal 44 2" xfId="122"/>
    <cellStyle name="Normal 44 3" xfId="184"/>
    <cellStyle name="Normal 45" xfId="46"/>
    <cellStyle name="Normal 45 2" xfId="123"/>
    <cellStyle name="Normal 45 3" xfId="185"/>
    <cellStyle name="Normal 46" xfId="47"/>
    <cellStyle name="Normal 46 2" xfId="124"/>
    <cellStyle name="Normal 46 3" xfId="186"/>
    <cellStyle name="Normal 47" xfId="48"/>
    <cellStyle name="Normal 47 2" xfId="125"/>
    <cellStyle name="Normal 47 3" xfId="187"/>
    <cellStyle name="Normal 48" xfId="49"/>
    <cellStyle name="Normal 48 2" xfId="126"/>
    <cellStyle name="Normal 48 3" xfId="188"/>
    <cellStyle name="Normal 50" xfId="50"/>
    <cellStyle name="Normal 50 2" xfId="127"/>
    <cellStyle name="Normal 50 3" xfId="189"/>
    <cellStyle name="Normal 51" xfId="51"/>
    <cellStyle name="Normal 51 2" xfId="128"/>
    <cellStyle name="Normal 51 3" xfId="190"/>
    <cellStyle name="Normal 52" xfId="52"/>
    <cellStyle name="Normal 52 2" xfId="129"/>
    <cellStyle name="Normal 52 3" xfId="191"/>
    <cellStyle name="Normal 53" xfId="53"/>
    <cellStyle name="Normal 53 2" xfId="130"/>
    <cellStyle name="Normal 53 3" xfId="192"/>
    <cellStyle name="Normal 54" xfId="54"/>
    <cellStyle name="Normal 54 2" xfId="131"/>
    <cellStyle name="Normal 54 3" xfId="193"/>
    <cellStyle name="Normal 55" xfId="55"/>
    <cellStyle name="Normal 55 2" xfId="132"/>
    <cellStyle name="Normal 55 3" xfId="194"/>
    <cellStyle name="Normal 57" xfId="56"/>
    <cellStyle name="Normal 57 2" xfId="133"/>
    <cellStyle name="Normal 57 3" xfId="195"/>
    <cellStyle name="Normal 58" xfId="57"/>
    <cellStyle name="Normal 58 2" xfId="134"/>
    <cellStyle name="Normal 58 3" xfId="196"/>
    <cellStyle name="Normal 59" xfId="58"/>
    <cellStyle name="Normal 59 2" xfId="135"/>
    <cellStyle name="Normal 59 3" xfId="197"/>
    <cellStyle name="Normal 66" xfId="78"/>
    <cellStyle name="Normal 67" xfId="140"/>
    <cellStyle name="Normal 7" xfId="59"/>
    <cellStyle name="Normal 7 2" xfId="136"/>
    <cellStyle name="Normal 7 3" xfId="198"/>
    <cellStyle name="Normal 8" xfId="60"/>
    <cellStyle name="Normal 8 2" xfId="137"/>
    <cellStyle name="Normal 8 3" xfId="199"/>
    <cellStyle name="Normal 9" xfId="61"/>
    <cellStyle name="Normal 9 2" xfId="138"/>
    <cellStyle name="Normal 9 3" xfId="2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2:L220"/>
  <sheetViews>
    <sheetView topLeftCell="A164" workbookViewId="0">
      <selection activeCell="N183" sqref="N183"/>
    </sheetView>
  </sheetViews>
  <sheetFormatPr baseColWidth="10" defaultRowHeight="11.25"/>
  <cols>
    <col min="1" max="1" width="11.42578125" style="52"/>
    <col min="2" max="2" width="12" style="43" bestFit="1" customWidth="1"/>
    <col min="3" max="3" width="11.42578125" style="28"/>
    <col min="4" max="4" width="11.42578125" style="3"/>
    <col min="5" max="6" width="11.42578125" style="5"/>
    <col min="7" max="7" width="12" style="5" bestFit="1" customWidth="1"/>
    <col min="8" max="8" width="11.42578125" style="51"/>
    <col min="9" max="9" width="11.42578125" style="28"/>
    <col min="10" max="10" width="12.42578125" style="28" bestFit="1" customWidth="1"/>
    <col min="11" max="11" width="12" style="28" bestFit="1" customWidth="1"/>
    <col min="12" max="16384" width="11.42578125" style="28"/>
  </cols>
  <sheetData>
    <row r="2" spans="1:8">
      <c r="A2" s="50" t="s">
        <v>324</v>
      </c>
      <c r="B2" s="50"/>
      <c r="D2" s="26" t="s">
        <v>1826</v>
      </c>
      <c r="E2" s="26"/>
      <c r="F2" s="26"/>
      <c r="G2" s="26"/>
      <c r="H2" s="26"/>
    </row>
    <row r="5" spans="1:8">
      <c r="A5" s="53" t="s">
        <v>2953</v>
      </c>
      <c r="B5" s="41">
        <v>341551.72</v>
      </c>
      <c r="D5" s="54" t="s">
        <v>3187</v>
      </c>
      <c r="E5" s="51">
        <v>341551.72</v>
      </c>
      <c r="F5" s="51">
        <v>0</v>
      </c>
      <c r="G5" s="5">
        <f>+E5+F5</f>
        <v>341551.72</v>
      </c>
      <c r="H5" s="51">
        <f>+B5-G5</f>
        <v>0</v>
      </c>
    </row>
    <row r="6" spans="1:8">
      <c r="A6" s="53" t="s">
        <v>2954</v>
      </c>
      <c r="B6" s="41">
        <v>155258.62</v>
      </c>
      <c r="D6" s="54" t="s">
        <v>3264</v>
      </c>
      <c r="E6" s="51">
        <v>155258.62</v>
      </c>
      <c r="F6" s="51">
        <v>0</v>
      </c>
      <c r="G6" s="5">
        <f t="shared" ref="G6:G69" si="0">+E6+F6</f>
        <v>155258.62</v>
      </c>
      <c r="H6" s="51">
        <f t="shared" ref="H6:H69" si="1">+B6-G6</f>
        <v>0</v>
      </c>
    </row>
    <row r="7" spans="1:8">
      <c r="A7" s="53" t="s">
        <v>2955</v>
      </c>
      <c r="B7" s="41">
        <v>293017.24</v>
      </c>
      <c r="D7" s="54" t="s">
        <v>3175</v>
      </c>
      <c r="E7" s="51">
        <v>285895.74</v>
      </c>
      <c r="F7" s="51">
        <v>7121.5</v>
      </c>
      <c r="G7" s="5">
        <f t="shared" si="0"/>
        <v>293017.24</v>
      </c>
      <c r="H7" s="51">
        <f t="shared" si="1"/>
        <v>0</v>
      </c>
    </row>
    <row r="8" spans="1:8">
      <c r="A8" s="53" t="s">
        <v>2956</v>
      </c>
      <c r="B8" s="41">
        <v>210775.86</v>
      </c>
      <c r="D8" s="54" t="s">
        <v>3167</v>
      </c>
      <c r="E8" s="51">
        <v>210775.86</v>
      </c>
      <c r="F8" s="51">
        <v>0</v>
      </c>
      <c r="G8" s="5">
        <f t="shared" si="0"/>
        <v>210775.86</v>
      </c>
      <c r="H8" s="51">
        <f t="shared" si="1"/>
        <v>0</v>
      </c>
    </row>
    <row r="9" spans="1:8">
      <c r="A9" s="53" t="s">
        <v>2957</v>
      </c>
      <c r="B9" s="41">
        <v>333324.46999999997</v>
      </c>
      <c r="D9" s="54" t="s">
        <v>3291</v>
      </c>
      <c r="E9" s="51">
        <v>333324.46999999997</v>
      </c>
      <c r="F9" s="51">
        <v>0</v>
      </c>
      <c r="G9" s="5">
        <f t="shared" si="0"/>
        <v>333324.46999999997</v>
      </c>
      <c r="H9" s="51">
        <f t="shared" si="1"/>
        <v>0</v>
      </c>
    </row>
    <row r="10" spans="1:8">
      <c r="A10" s="53" t="s">
        <v>2958</v>
      </c>
      <c r="B10" s="41">
        <v>333534.48</v>
      </c>
      <c r="D10" s="54" t="s">
        <v>3176</v>
      </c>
      <c r="E10" s="51">
        <v>322776.43</v>
      </c>
      <c r="F10" s="51">
        <v>10758.05</v>
      </c>
      <c r="G10" s="5">
        <f t="shared" si="0"/>
        <v>333534.48</v>
      </c>
      <c r="H10" s="51">
        <f t="shared" si="1"/>
        <v>0</v>
      </c>
    </row>
    <row r="11" spans="1:8">
      <c r="A11" s="53" t="s">
        <v>2959</v>
      </c>
      <c r="B11" s="41">
        <v>240517.24</v>
      </c>
      <c r="D11" s="54" t="s">
        <v>3164</v>
      </c>
      <c r="E11" s="51">
        <v>238135.88</v>
      </c>
      <c r="F11" s="51">
        <v>2381.36</v>
      </c>
      <c r="G11" s="5">
        <f t="shared" si="0"/>
        <v>240517.24</v>
      </c>
      <c r="H11" s="51">
        <f t="shared" si="1"/>
        <v>0</v>
      </c>
    </row>
    <row r="12" spans="1:8">
      <c r="A12" s="53" t="s">
        <v>2960</v>
      </c>
      <c r="B12" s="41">
        <v>188017.24</v>
      </c>
      <c r="D12" s="54" t="s">
        <v>3262</v>
      </c>
      <c r="E12" s="51">
        <v>188017.24</v>
      </c>
      <c r="F12" s="51">
        <v>0</v>
      </c>
      <c r="G12" s="5">
        <f t="shared" si="0"/>
        <v>188017.24</v>
      </c>
      <c r="H12" s="51">
        <f t="shared" si="1"/>
        <v>0</v>
      </c>
    </row>
    <row r="13" spans="1:8">
      <c r="A13" s="53" t="s">
        <v>2961</v>
      </c>
      <c r="B13" s="41">
        <v>188017.24</v>
      </c>
      <c r="D13" s="54" t="s">
        <v>3210</v>
      </c>
      <c r="E13" s="51">
        <v>188017.24</v>
      </c>
      <c r="F13" s="51">
        <v>0</v>
      </c>
      <c r="G13" s="5">
        <f t="shared" si="0"/>
        <v>188017.24</v>
      </c>
      <c r="H13" s="51">
        <f t="shared" si="1"/>
        <v>0</v>
      </c>
    </row>
    <row r="14" spans="1:8">
      <c r="A14" s="53" t="s">
        <v>2962</v>
      </c>
      <c r="B14" s="41">
        <v>550689.66</v>
      </c>
      <c r="D14" s="54" t="s">
        <v>3250</v>
      </c>
      <c r="E14" s="51">
        <v>510730.47</v>
      </c>
      <c r="F14" s="51">
        <v>39959.19</v>
      </c>
      <c r="G14" s="5">
        <f t="shared" si="0"/>
        <v>550689.65999999992</v>
      </c>
      <c r="H14" s="51">
        <f t="shared" si="1"/>
        <v>0</v>
      </c>
    </row>
    <row r="15" spans="1:8">
      <c r="A15" s="53" t="s">
        <v>2963</v>
      </c>
      <c r="B15" s="41">
        <v>138965.51999999999</v>
      </c>
      <c r="D15" s="54" t="s">
        <v>3310</v>
      </c>
      <c r="E15" s="51">
        <v>138965.51999999999</v>
      </c>
      <c r="F15" s="51">
        <v>0</v>
      </c>
      <c r="G15" s="5">
        <f t="shared" si="0"/>
        <v>138965.51999999999</v>
      </c>
      <c r="H15" s="51">
        <f t="shared" si="1"/>
        <v>0</v>
      </c>
    </row>
    <row r="16" spans="1:8">
      <c r="A16" s="53" t="s">
        <v>2964</v>
      </c>
      <c r="B16" s="41">
        <v>540603.44999999995</v>
      </c>
      <c r="D16" s="54" t="s">
        <v>3251</v>
      </c>
      <c r="E16" s="51">
        <v>502109.77</v>
      </c>
      <c r="F16" s="51">
        <v>38493.68</v>
      </c>
      <c r="G16" s="5">
        <f t="shared" si="0"/>
        <v>540603.45000000007</v>
      </c>
      <c r="H16" s="51">
        <f t="shared" si="1"/>
        <v>0</v>
      </c>
    </row>
    <row r="17" spans="1:8">
      <c r="A17" s="53" t="s">
        <v>2965</v>
      </c>
      <c r="B17" s="41">
        <v>281120.69</v>
      </c>
      <c r="D17" s="54" t="s">
        <v>3232</v>
      </c>
      <c r="E17" s="51">
        <v>267733.99</v>
      </c>
      <c r="F17" s="51">
        <v>13386.7</v>
      </c>
      <c r="G17" s="5">
        <f t="shared" si="0"/>
        <v>281120.69</v>
      </c>
      <c r="H17" s="51">
        <f t="shared" si="1"/>
        <v>0</v>
      </c>
    </row>
    <row r="18" spans="1:8">
      <c r="A18" s="53" t="s">
        <v>2966</v>
      </c>
      <c r="B18" s="41">
        <v>157931.03</v>
      </c>
      <c r="D18" s="54" t="s">
        <v>3313</v>
      </c>
      <c r="E18" s="51">
        <v>157931.03</v>
      </c>
      <c r="F18" s="51">
        <v>0</v>
      </c>
      <c r="G18" s="5">
        <f t="shared" si="0"/>
        <v>157931.03</v>
      </c>
      <c r="H18" s="51">
        <f t="shared" si="1"/>
        <v>0</v>
      </c>
    </row>
    <row r="19" spans="1:8">
      <c r="A19" s="53" t="s">
        <v>2967</v>
      </c>
      <c r="B19" s="41">
        <v>258124.14</v>
      </c>
      <c r="D19" s="54" t="s">
        <v>3224</v>
      </c>
      <c r="E19" s="51">
        <v>245832.51</v>
      </c>
      <c r="F19" s="51">
        <v>12291.63</v>
      </c>
      <c r="G19" s="5">
        <f t="shared" si="0"/>
        <v>258124.14</v>
      </c>
      <c r="H19" s="51">
        <f t="shared" si="1"/>
        <v>0</v>
      </c>
    </row>
    <row r="20" spans="1:8">
      <c r="A20" s="53" t="s">
        <v>2969</v>
      </c>
      <c r="B20" s="41">
        <v>157218</v>
      </c>
      <c r="D20" s="54" t="s">
        <v>3294</v>
      </c>
      <c r="E20" s="51">
        <v>157218</v>
      </c>
      <c r="F20" s="51">
        <v>0</v>
      </c>
      <c r="G20" s="5">
        <f t="shared" si="0"/>
        <v>157218</v>
      </c>
      <c r="H20" s="51">
        <f t="shared" si="1"/>
        <v>0</v>
      </c>
    </row>
    <row r="21" spans="1:8">
      <c r="A21" s="53" t="s">
        <v>2968</v>
      </c>
      <c r="B21" s="41">
        <v>399128.68000000005</v>
      </c>
      <c r="D21" s="54" t="s">
        <v>3284</v>
      </c>
      <c r="E21" s="51">
        <v>399128.68</v>
      </c>
      <c r="F21" s="51">
        <v>0</v>
      </c>
      <c r="G21" s="5">
        <f t="shared" si="0"/>
        <v>399128.68</v>
      </c>
      <c r="H21" s="51">
        <f t="shared" si="1"/>
        <v>0</v>
      </c>
    </row>
    <row r="22" spans="1:8">
      <c r="A22" s="53" t="s">
        <v>2970</v>
      </c>
      <c r="B22" s="41">
        <v>120172.41</v>
      </c>
      <c r="D22" s="54" t="s">
        <v>3316</v>
      </c>
      <c r="E22" s="51">
        <v>120172.41</v>
      </c>
      <c r="F22" s="51">
        <v>0</v>
      </c>
      <c r="G22" s="5">
        <f t="shared" si="0"/>
        <v>120172.41</v>
      </c>
      <c r="H22" s="51">
        <f t="shared" si="1"/>
        <v>0</v>
      </c>
    </row>
    <row r="23" spans="1:8">
      <c r="A23" s="53" t="s">
        <v>2971</v>
      </c>
      <c r="B23" s="41">
        <v>235862.07</v>
      </c>
      <c r="D23" s="54" t="s">
        <v>3321</v>
      </c>
      <c r="E23" s="51">
        <v>235862.07</v>
      </c>
      <c r="F23" s="51">
        <v>0</v>
      </c>
      <c r="G23" s="5">
        <f t="shared" si="0"/>
        <v>235862.07</v>
      </c>
      <c r="H23" s="51">
        <f t="shared" si="1"/>
        <v>0</v>
      </c>
    </row>
    <row r="24" spans="1:8">
      <c r="A24" s="53" t="s">
        <v>2972</v>
      </c>
      <c r="B24" s="41">
        <v>258124.14</v>
      </c>
      <c r="D24" s="54" t="s">
        <v>3225</v>
      </c>
      <c r="E24" s="51">
        <v>245832.51</v>
      </c>
      <c r="F24" s="51">
        <v>12291.63</v>
      </c>
      <c r="G24" s="5">
        <f t="shared" si="0"/>
        <v>258124.14</v>
      </c>
      <c r="H24" s="51">
        <f t="shared" si="1"/>
        <v>0</v>
      </c>
    </row>
    <row r="25" spans="1:8">
      <c r="A25" s="53" t="s">
        <v>2973</v>
      </c>
      <c r="B25" s="41">
        <v>258124.14</v>
      </c>
      <c r="D25" s="54" t="s">
        <v>3226</v>
      </c>
      <c r="E25" s="51">
        <v>245832.51</v>
      </c>
      <c r="F25" s="51">
        <v>12291.63</v>
      </c>
      <c r="G25" s="5">
        <f t="shared" si="0"/>
        <v>258124.14</v>
      </c>
      <c r="H25" s="51">
        <f t="shared" si="1"/>
        <v>0</v>
      </c>
    </row>
    <row r="26" spans="1:8">
      <c r="A26" s="53" t="s">
        <v>2974</v>
      </c>
      <c r="B26" s="41">
        <v>240517.24</v>
      </c>
      <c r="D26" s="54" t="s">
        <v>3165</v>
      </c>
      <c r="E26" s="51">
        <v>238135.88</v>
      </c>
      <c r="F26" s="51">
        <v>2381.36</v>
      </c>
      <c r="G26" s="5">
        <f t="shared" si="0"/>
        <v>240517.24</v>
      </c>
      <c r="H26" s="51">
        <f t="shared" si="1"/>
        <v>0</v>
      </c>
    </row>
    <row r="27" spans="1:8">
      <c r="A27" s="53" t="s">
        <v>2975</v>
      </c>
      <c r="B27" s="41">
        <v>189482.76</v>
      </c>
      <c r="D27" s="54" t="s">
        <v>3201</v>
      </c>
      <c r="E27" s="51">
        <v>189482.76</v>
      </c>
      <c r="F27" s="51">
        <v>0</v>
      </c>
      <c r="G27" s="5">
        <f t="shared" si="0"/>
        <v>189482.76</v>
      </c>
      <c r="H27" s="51">
        <f t="shared" si="1"/>
        <v>0</v>
      </c>
    </row>
    <row r="28" spans="1:8">
      <c r="A28" s="53" t="s">
        <v>2976</v>
      </c>
      <c r="B28" s="41">
        <v>309568.96999999997</v>
      </c>
      <c r="D28" s="54" t="s">
        <v>3179</v>
      </c>
      <c r="E28" s="51">
        <v>300989.61</v>
      </c>
      <c r="F28" s="51">
        <v>8579.36</v>
      </c>
      <c r="G28" s="5">
        <f t="shared" si="0"/>
        <v>309568.96999999997</v>
      </c>
      <c r="H28" s="51">
        <f t="shared" si="1"/>
        <v>0</v>
      </c>
    </row>
    <row r="29" spans="1:8">
      <c r="A29" s="53" t="s">
        <v>2977</v>
      </c>
      <c r="B29" s="41">
        <v>389741.38</v>
      </c>
      <c r="D29" s="54" t="s">
        <v>3260</v>
      </c>
      <c r="E29" s="51">
        <v>371182.27</v>
      </c>
      <c r="F29" s="51">
        <v>18559.11</v>
      </c>
      <c r="G29" s="5">
        <f t="shared" si="0"/>
        <v>389741.38</v>
      </c>
      <c r="H29" s="51">
        <f t="shared" si="1"/>
        <v>0</v>
      </c>
    </row>
    <row r="30" spans="1:8">
      <c r="A30" s="53" t="s">
        <v>2978</v>
      </c>
      <c r="B30" s="41">
        <v>333534.48</v>
      </c>
      <c r="D30" s="54" t="s">
        <v>3177</v>
      </c>
      <c r="E30" s="51">
        <v>322776.43</v>
      </c>
      <c r="F30" s="51">
        <v>10758.05</v>
      </c>
      <c r="G30" s="5">
        <f t="shared" si="0"/>
        <v>333534.48</v>
      </c>
      <c r="H30" s="51">
        <f t="shared" si="1"/>
        <v>0</v>
      </c>
    </row>
    <row r="31" spans="1:8">
      <c r="A31" s="53" t="s">
        <v>2979</v>
      </c>
      <c r="B31" s="41">
        <v>166528.34</v>
      </c>
      <c r="D31" s="54" t="s">
        <v>3274</v>
      </c>
      <c r="E31" s="51">
        <v>166528.34</v>
      </c>
      <c r="F31" s="51">
        <v>0</v>
      </c>
      <c r="G31" s="5">
        <f t="shared" si="0"/>
        <v>166528.34</v>
      </c>
      <c r="H31" s="51">
        <f t="shared" si="1"/>
        <v>0</v>
      </c>
    </row>
    <row r="32" spans="1:8">
      <c r="A32" s="53" t="s">
        <v>2980</v>
      </c>
      <c r="B32" s="41">
        <v>362844.83</v>
      </c>
      <c r="D32" s="54" t="s">
        <v>3182</v>
      </c>
      <c r="E32" s="51">
        <v>348784.29</v>
      </c>
      <c r="F32" s="51">
        <v>14060.54</v>
      </c>
      <c r="G32" s="5">
        <f t="shared" si="0"/>
        <v>362844.82999999996</v>
      </c>
      <c r="H32" s="51">
        <f t="shared" si="1"/>
        <v>0</v>
      </c>
    </row>
    <row r="33" spans="1:8">
      <c r="A33" s="53" t="s">
        <v>2981</v>
      </c>
      <c r="B33" s="41">
        <v>366810.33999999997</v>
      </c>
      <c r="D33" s="54" t="s">
        <v>3189</v>
      </c>
      <c r="E33" s="51">
        <v>352232.56</v>
      </c>
      <c r="F33" s="51">
        <v>14577.78</v>
      </c>
      <c r="G33" s="5">
        <f t="shared" si="0"/>
        <v>366810.34</v>
      </c>
      <c r="H33" s="51">
        <f t="shared" si="1"/>
        <v>0</v>
      </c>
    </row>
    <row r="34" spans="1:8">
      <c r="A34" s="53" t="s">
        <v>2982</v>
      </c>
      <c r="B34" s="41">
        <v>200862.07</v>
      </c>
      <c r="D34" s="54" t="s">
        <v>3315</v>
      </c>
      <c r="E34" s="51">
        <v>200862.07</v>
      </c>
      <c r="F34" s="51">
        <v>0</v>
      </c>
      <c r="G34" s="5">
        <f t="shared" si="0"/>
        <v>200862.07</v>
      </c>
      <c r="H34" s="51">
        <f t="shared" si="1"/>
        <v>0</v>
      </c>
    </row>
    <row r="35" spans="1:8">
      <c r="A35" s="53" t="s">
        <v>2983</v>
      </c>
      <c r="B35" s="41">
        <v>333534.48</v>
      </c>
      <c r="D35" s="54" t="s">
        <v>3178</v>
      </c>
      <c r="E35" s="51">
        <v>322776.43</v>
      </c>
      <c r="F35" s="51">
        <v>10758.05</v>
      </c>
      <c r="G35" s="5">
        <f t="shared" si="0"/>
        <v>333534.48</v>
      </c>
      <c r="H35" s="51">
        <f t="shared" si="1"/>
        <v>0</v>
      </c>
    </row>
    <row r="36" spans="1:8">
      <c r="A36" s="53" t="s">
        <v>2984</v>
      </c>
      <c r="B36" s="41">
        <v>223793.1</v>
      </c>
      <c r="D36" s="54" t="s">
        <v>3168</v>
      </c>
      <c r="E36" s="51">
        <v>223793.1</v>
      </c>
      <c r="F36" s="51">
        <v>0</v>
      </c>
      <c r="G36" s="5">
        <f t="shared" si="0"/>
        <v>223793.1</v>
      </c>
      <c r="H36" s="51">
        <f t="shared" si="1"/>
        <v>0</v>
      </c>
    </row>
    <row r="37" spans="1:8">
      <c r="A37" s="53" t="s">
        <v>2985</v>
      </c>
      <c r="B37" s="41">
        <v>189482.76</v>
      </c>
      <c r="D37" s="54" t="s">
        <v>3203</v>
      </c>
      <c r="E37" s="51">
        <v>189482.76</v>
      </c>
      <c r="F37" s="51">
        <v>0</v>
      </c>
      <c r="G37" s="5">
        <f t="shared" si="0"/>
        <v>189482.76</v>
      </c>
      <c r="H37" s="51">
        <f t="shared" si="1"/>
        <v>0</v>
      </c>
    </row>
    <row r="38" spans="1:8">
      <c r="A38" s="53" t="s">
        <v>2986</v>
      </c>
      <c r="B38" s="41">
        <v>427672.41000000003</v>
      </c>
      <c r="D38" s="54" t="s">
        <v>3173</v>
      </c>
      <c r="E38" s="51">
        <v>405156.1</v>
      </c>
      <c r="F38" s="51">
        <v>22516.31</v>
      </c>
      <c r="G38" s="5">
        <f t="shared" si="0"/>
        <v>427672.41</v>
      </c>
      <c r="H38" s="51">
        <f t="shared" si="1"/>
        <v>0</v>
      </c>
    </row>
    <row r="39" spans="1:8">
      <c r="A39" s="53" t="s">
        <v>2987</v>
      </c>
      <c r="B39" s="41">
        <v>173189.66</v>
      </c>
      <c r="D39" s="54" t="s">
        <v>3197</v>
      </c>
      <c r="E39" s="51">
        <v>173189.66</v>
      </c>
      <c r="F39" s="51">
        <v>0</v>
      </c>
      <c r="G39" s="5">
        <f t="shared" si="0"/>
        <v>173189.66</v>
      </c>
      <c r="H39" s="51">
        <f t="shared" si="1"/>
        <v>0</v>
      </c>
    </row>
    <row r="40" spans="1:8">
      <c r="A40" s="53" t="s">
        <v>2988</v>
      </c>
      <c r="B40" s="41">
        <v>400172.41000000003</v>
      </c>
      <c r="D40" s="54" t="s">
        <v>3259</v>
      </c>
      <c r="E40" s="51">
        <v>381243.06</v>
      </c>
      <c r="F40" s="51">
        <v>18929.349999999999</v>
      </c>
      <c r="G40" s="5">
        <f t="shared" si="0"/>
        <v>400172.41</v>
      </c>
      <c r="H40" s="51">
        <f t="shared" si="1"/>
        <v>0</v>
      </c>
    </row>
    <row r="41" spans="1:8">
      <c r="A41" s="53" t="s">
        <v>2989</v>
      </c>
      <c r="B41" s="41">
        <v>613620.68999999994</v>
      </c>
      <c r="D41" s="54" t="s">
        <v>3174</v>
      </c>
      <c r="E41" s="51">
        <v>564517.67000000004</v>
      </c>
      <c r="F41" s="51">
        <v>49103.02</v>
      </c>
      <c r="G41" s="5">
        <f t="shared" si="0"/>
        <v>613620.69000000006</v>
      </c>
      <c r="H41" s="51">
        <f t="shared" si="1"/>
        <v>0</v>
      </c>
    </row>
    <row r="42" spans="1:8">
      <c r="A42" s="53" t="s">
        <v>2990</v>
      </c>
      <c r="B42" s="41">
        <v>155258.62</v>
      </c>
      <c r="D42" s="54" t="s">
        <v>3195</v>
      </c>
      <c r="E42" s="51">
        <v>155258.62</v>
      </c>
      <c r="F42" s="51">
        <v>0</v>
      </c>
      <c r="G42" s="5">
        <f t="shared" si="0"/>
        <v>155258.62</v>
      </c>
      <c r="H42" s="51">
        <f t="shared" si="1"/>
        <v>0</v>
      </c>
    </row>
    <row r="43" spans="1:8">
      <c r="A43" s="53" t="s">
        <v>2991</v>
      </c>
      <c r="B43" s="41">
        <v>389741.38</v>
      </c>
      <c r="D43" s="54" t="s">
        <v>3261</v>
      </c>
      <c r="E43" s="51">
        <v>371182.27</v>
      </c>
      <c r="F43" s="51">
        <v>18559.11</v>
      </c>
      <c r="G43" s="5">
        <f t="shared" si="0"/>
        <v>389741.38</v>
      </c>
      <c r="H43" s="51">
        <f t="shared" si="1"/>
        <v>0</v>
      </c>
    </row>
    <row r="44" spans="1:8">
      <c r="A44" s="53" t="s">
        <v>2992</v>
      </c>
      <c r="B44" s="41">
        <v>215862.07</v>
      </c>
      <c r="D44" s="54" t="s">
        <v>3320</v>
      </c>
      <c r="E44" s="51">
        <v>215862.07</v>
      </c>
      <c r="F44" s="51">
        <v>0</v>
      </c>
      <c r="G44" s="5">
        <f t="shared" si="0"/>
        <v>215862.07</v>
      </c>
      <c r="H44" s="51">
        <f t="shared" si="1"/>
        <v>0</v>
      </c>
    </row>
    <row r="45" spans="1:8">
      <c r="A45" s="53" t="s">
        <v>2993</v>
      </c>
      <c r="B45" s="41">
        <v>121137.93</v>
      </c>
      <c r="D45" s="54" t="s">
        <v>3303</v>
      </c>
      <c r="E45" s="51">
        <v>121137.93</v>
      </c>
      <c r="F45" s="51">
        <v>0</v>
      </c>
      <c r="G45" s="5">
        <f t="shared" si="0"/>
        <v>121137.93</v>
      </c>
      <c r="H45" s="51">
        <f t="shared" si="1"/>
        <v>0</v>
      </c>
    </row>
    <row r="46" spans="1:8">
      <c r="A46" s="53" t="s">
        <v>2994</v>
      </c>
      <c r="B46" s="41">
        <v>318369.19</v>
      </c>
      <c r="D46" s="54" t="s">
        <v>3281</v>
      </c>
      <c r="E46" s="51">
        <v>318369.19</v>
      </c>
      <c r="F46" s="51">
        <v>0</v>
      </c>
      <c r="G46" s="5">
        <f t="shared" si="0"/>
        <v>318369.19</v>
      </c>
      <c r="H46" s="51">
        <f t="shared" si="1"/>
        <v>0</v>
      </c>
    </row>
    <row r="47" spans="1:8">
      <c r="A47" s="53" t="s">
        <v>2995</v>
      </c>
      <c r="B47" s="41">
        <v>171881.79</v>
      </c>
      <c r="D47" s="54" t="s">
        <v>3267</v>
      </c>
      <c r="E47" s="51">
        <v>171881.79</v>
      </c>
      <c r="F47" s="51">
        <v>0</v>
      </c>
      <c r="G47" s="5">
        <f t="shared" si="0"/>
        <v>171881.79</v>
      </c>
      <c r="H47" s="51">
        <f t="shared" si="1"/>
        <v>0</v>
      </c>
    </row>
    <row r="48" spans="1:8">
      <c r="A48" s="53" t="s">
        <v>2996</v>
      </c>
      <c r="B48" s="41">
        <v>171881.79</v>
      </c>
      <c r="D48" s="54" t="s">
        <v>3268</v>
      </c>
      <c r="E48" s="51">
        <v>171881.79</v>
      </c>
      <c r="F48" s="51">
        <v>0</v>
      </c>
      <c r="G48" s="5">
        <f t="shared" si="0"/>
        <v>171881.79</v>
      </c>
      <c r="H48" s="51">
        <f t="shared" si="1"/>
        <v>0</v>
      </c>
    </row>
    <row r="49" spans="1:8">
      <c r="A49" s="53" t="s">
        <v>2997</v>
      </c>
      <c r="B49" s="41">
        <v>166528.34</v>
      </c>
      <c r="D49" s="54" t="s">
        <v>3276</v>
      </c>
      <c r="E49" s="51">
        <v>166528.34</v>
      </c>
      <c r="F49" s="51">
        <v>0</v>
      </c>
      <c r="G49" s="5">
        <f t="shared" si="0"/>
        <v>166528.34</v>
      </c>
      <c r="H49" s="51">
        <f t="shared" si="1"/>
        <v>0</v>
      </c>
    </row>
    <row r="50" spans="1:8">
      <c r="A50" s="53" t="s">
        <v>2998</v>
      </c>
      <c r="B50" s="41">
        <v>150000</v>
      </c>
      <c r="D50" s="54" t="s">
        <v>3323</v>
      </c>
      <c r="E50" s="51">
        <v>150000</v>
      </c>
      <c r="F50" s="51">
        <v>0</v>
      </c>
      <c r="G50" s="5">
        <f t="shared" si="0"/>
        <v>150000</v>
      </c>
      <c r="H50" s="51">
        <f t="shared" si="1"/>
        <v>0</v>
      </c>
    </row>
    <row r="51" spans="1:8">
      <c r="A51" s="53" t="s">
        <v>2999</v>
      </c>
      <c r="B51" s="41">
        <v>150000</v>
      </c>
      <c r="D51" s="54" t="s">
        <v>3324</v>
      </c>
      <c r="E51" s="51">
        <v>150000</v>
      </c>
      <c r="F51" s="51">
        <v>0</v>
      </c>
      <c r="G51" s="5">
        <f t="shared" si="0"/>
        <v>150000</v>
      </c>
      <c r="H51" s="51">
        <f t="shared" si="1"/>
        <v>0</v>
      </c>
    </row>
    <row r="52" spans="1:8">
      <c r="A52" s="53" t="s">
        <v>3000</v>
      </c>
      <c r="B52" s="41">
        <v>217155.16999999998</v>
      </c>
      <c r="D52" s="54" t="s">
        <v>3216</v>
      </c>
      <c r="E52" s="51">
        <v>206814.45</v>
      </c>
      <c r="F52" s="51">
        <v>10340.719999999999</v>
      </c>
      <c r="G52" s="5">
        <f t="shared" si="0"/>
        <v>217155.17</v>
      </c>
      <c r="H52" s="51">
        <f t="shared" si="1"/>
        <v>0</v>
      </c>
    </row>
    <row r="53" spans="1:8">
      <c r="A53" s="53" t="s">
        <v>3001</v>
      </c>
      <c r="B53" s="41">
        <v>366810.33999999997</v>
      </c>
      <c r="D53" s="54" t="s">
        <v>3188</v>
      </c>
      <c r="E53" s="51">
        <v>352232.56</v>
      </c>
      <c r="F53" s="51">
        <v>14577.78</v>
      </c>
      <c r="G53" s="5">
        <f t="shared" si="0"/>
        <v>366810.34</v>
      </c>
      <c r="H53" s="51">
        <f t="shared" si="1"/>
        <v>0</v>
      </c>
    </row>
    <row r="54" spans="1:8">
      <c r="A54" s="53" t="s">
        <v>3002</v>
      </c>
      <c r="B54" s="41">
        <v>389741.38</v>
      </c>
      <c r="D54" s="54" t="s">
        <v>3219</v>
      </c>
      <c r="E54" s="51">
        <v>371182.27</v>
      </c>
      <c r="F54" s="51">
        <v>18559.11</v>
      </c>
      <c r="G54" s="5">
        <f t="shared" si="0"/>
        <v>389741.38</v>
      </c>
      <c r="H54" s="51">
        <f t="shared" si="1"/>
        <v>0</v>
      </c>
    </row>
    <row r="55" spans="1:8">
      <c r="A55" s="53" t="s">
        <v>3003</v>
      </c>
      <c r="B55" s="41">
        <v>133965.51999999999</v>
      </c>
      <c r="D55" s="54" t="s">
        <v>3302</v>
      </c>
      <c r="E55" s="51">
        <v>133965.51999999999</v>
      </c>
      <c r="F55" s="51">
        <v>0</v>
      </c>
      <c r="G55" s="5">
        <f t="shared" si="0"/>
        <v>133965.51999999999</v>
      </c>
      <c r="H55" s="51">
        <f t="shared" si="1"/>
        <v>0</v>
      </c>
    </row>
    <row r="56" spans="1:8">
      <c r="A56" s="53" t="s">
        <v>3004</v>
      </c>
      <c r="B56" s="41">
        <v>281120.69</v>
      </c>
      <c r="D56" s="54" t="s">
        <v>3236</v>
      </c>
      <c r="E56" s="51">
        <v>267733.99</v>
      </c>
      <c r="F56" s="51">
        <v>13386.7</v>
      </c>
      <c r="G56" s="5">
        <f t="shared" si="0"/>
        <v>281120.69</v>
      </c>
      <c r="H56" s="51">
        <f t="shared" si="1"/>
        <v>0</v>
      </c>
    </row>
    <row r="57" spans="1:8">
      <c r="A57" s="53" t="s">
        <v>3005</v>
      </c>
      <c r="B57" s="41">
        <v>281120.69</v>
      </c>
      <c r="D57" s="54" t="s">
        <v>3234</v>
      </c>
      <c r="E57" s="51">
        <v>267733.99</v>
      </c>
      <c r="F57" s="51">
        <v>13386.7</v>
      </c>
      <c r="G57" s="5">
        <f t="shared" si="0"/>
        <v>281120.69</v>
      </c>
      <c r="H57" s="51">
        <f t="shared" si="1"/>
        <v>0</v>
      </c>
    </row>
    <row r="58" spans="1:8">
      <c r="A58" s="53" t="s">
        <v>3006</v>
      </c>
      <c r="B58" s="41">
        <v>282672.41000000003</v>
      </c>
      <c r="D58" s="54" t="s">
        <v>3239</v>
      </c>
      <c r="E58" s="51">
        <v>279277.13</v>
      </c>
      <c r="F58" s="51">
        <v>3395.28</v>
      </c>
      <c r="G58" s="5">
        <f t="shared" si="0"/>
        <v>282672.41000000003</v>
      </c>
      <c r="H58" s="51">
        <f t="shared" si="1"/>
        <v>0</v>
      </c>
    </row>
    <row r="59" spans="1:8">
      <c r="A59" s="53" t="s">
        <v>3007</v>
      </c>
      <c r="B59" s="41">
        <v>366810.33999999997</v>
      </c>
      <c r="D59" s="54" t="s">
        <v>3240</v>
      </c>
      <c r="E59" s="51">
        <v>352232.56</v>
      </c>
      <c r="F59" s="51">
        <v>14577.78</v>
      </c>
      <c r="G59" s="5">
        <f t="shared" si="0"/>
        <v>366810.34</v>
      </c>
      <c r="H59" s="51">
        <f t="shared" si="1"/>
        <v>0</v>
      </c>
    </row>
    <row r="60" spans="1:8">
      <c r="A60" s="53" t="s">
        <v>3008</v>
      </c>
      <c r="B60" s="41">
        <v>281120.69</v>
      </c>
      <c r="D60" s="54" t="s">
        <v>3237</v>
      </c>
      <c r="E60" s="51">
        <v>267733.99</v>
      </c>
      <c r="F60" s="51">
        <v>13386.7</v>
      </c>
      <c r="G60" s="5">
        <f t="shared" si="0"/>
        <v>281120.69</v>
      </c>
      <c r="H60" s="51">
        <f t="shared" si="1"/>
        <v>0</v>
      </c>
    </row>
    <row r="61" spans="1:8">
      <c r="A61" s="53" t="s">
        <v>3009</v>
      </c>
      <c r="B61" s="41">
        <v>158064.54999999999</v>
      </c>
      <c r="D61" s="54" t="s">
        <v>3297</v>
      </c>
      <c r="E61" s="51">
        <v>158064.54999999999</v>
      </c>
      <c r="F61" s="51">
        <v>0</v>
      </c>
      <c r="G61" s="5">
        <f t="shared" si="0"/>
        <v>158064.54999999999</v>
      </c>
      <c r="H61" s="51">
        <f t="shared" si="1"/>
        <v>0</v>
      </c>
    </row>
    <row r="62" spans="1:8">
      <c r="A62" s="53" t="s">
        <v>3010</v>
      </c>
      <c r="B62" s="41">
        <v>268879.31</v>
      </c>
      <c r="D62" s="54" t="s">
        <v>3252</v>
      </c>
      <c r="E62" s="51">
        <v>256075.53</v>
      </c>
      <c r="F62" s="51">
        <v>12803.78</v>
      </c>
      <c r="G62" s="5">
        <f t="shared" si="0"/>
        <v>268879.31</v>
      </c>
      <c r="H62" s="51">
        <f t="shared" si="1"/>
        <v>0</v>
      </c>
    </row>
    <row r="63" spans="1:8">
      <c r="A63" s="53" t="s">
        <v>3011</v>
      </c>
      <c r="B63" s="41">
        <v>244827.59</v>
      </c>
      <c r="D63" s="54" t="s">
        <v>3166</v>
      </c>
      <c r="E63" s="51">
        <v>242355.35</v>
      </c>
      <c r="F63" s="51">
        <v>2472.2399999999998</v>
      </c>
      <c r="G63" s="5">
        <f t="shared" si="0"/>
        <v>244827.59</v>
      </c>
      <c r="H63" s="51">
        <f t="shared" si="1"/>
        <v>0</v>
      </c>
    </row>
    <row r="64" spans="1:8">
      <c r="A64" s="53" t="s">
        <v>3012</v>
      </c>
      <c r="B64" s="41">
        <v>268879.31</v>
      </c>
      <c r="D64" s="54" t="s">
        <v>3253</v>
      </c>
      <c r="E64" s="51">
        <v>256075.53</v>
      </c>
      <c r="F64" s="51">
        <v>12803.78</v>
      </c>
      <c r="G64" s="5">
        <f t="shared" si="0"/>
        <v>268879.31</v>
      </c>
      <c r="H64" s="51">
        <f t="shared" si="1"/>
        <v>0</v>
      </c>
    </row>
    <row r="65" spans="1:8">
      <c r="A65" s="53" t="s">
        <v>3013</v>
      </c>
      <c r="B65" s="41">
        <v>362844.83</v>
      </c>
      <c r="D65" s="54" t="s">
        <v>3184</v>
      </c>
      <c r="E65" s="51">
        <v>348784.29</v>
      </c>
      <c r="F65" s="51">
        <v>14060.54</v>
      </c>
      <c r="G65" s="5">
        <f t="shared" si="0"/>
        <v>362844.82999999996</v>
      </c>
      <c r="H65" s="51">
        <f t="shared" si="1"/>
        <v>0</v>
      </c>
    </row>
    <row r="66" spans="1:8">
      <c r="A66" s="53" t="s">
        <v>3014</v>
      </c>
      <c r="B66" s="41">
        <v>281120.69</v>
      </c>
      <c r="D66" s="54" t="s">
        <v>3255</v>
      </c>
      <c r="E66" s="51">
        <v>267733.99</v>
      </c>
      <c r="F66" s="51">
        <v>13386.7</v>
      </c>
      <c r="G66" s="5">
        <f t="shared" si="0"/>
        <v>281120.69</v>
      </c>
      <c r="H66" s="51">
        <f t="shared" si="1"/>
        <v>0</v>
      </c>
    </row>
    <row r="67" spans="1:8">
      <c r="A67" s="53" t="s">
        <v>3015</v>
      </c>
      <c r="B67" s="41">
        <v>178620.69</v>
      </c>
      <c r="D67" s="54" t="s">
        <v>3263</v>
      </c>
      <c r="E67" s="51">
        <v>178620.69</v>
      </c>
      <c r="F67" s="51">
        <v>0</v>
      </c>
      <c r="G67" s="5">
        <f t="shared" si="0"/>
        <v>178620.69</v>
      </c>
      <c r="H67" s="51">
        <f t="shared" si="1"/>
        <v>0</v>
      </c>
    </row>
    <row r="68" spans="1:8">
      <c r="A68" s="53" t="s">
        <v>3016</v>
      </c>
      <c r="B68" s="41">
        <v>366810.33999999997</v>
      </c>
      <c r="D68" s="54" t="s">
        <v>3241</v>
      </c>
      <c r="E68" s="51">
        <v>352232.56</v>
      </c>
      <c r="F68" s="51">
        <v>14577.78</v>
      </c>
      <c r="G68" s="5">
        <f t="shared" si="0"/>
        <v>366810.34</v>
      </c>
      <c r="H68" s="51">
        <f t="shared" si="1"/>
        <v>0</v>
      </c>
    </row>
    <row r="69" spans="1:8">
      <c r="A69" s="53" t="s">
        <v>3017</v>
      </c>
      <c r="B69" s="41">
        <v>178620.69</v>
      </c>
      <c r="D69" s="54" t="s">
        <v>3186</v>
      </c>
      <c r="E69" s="51">
        <v>178620.69</v>
      </c>
      <c r="F69" s="51">
        <v>0</v>
      </c>
      <c r="G69" s="5">
        <f t="shared" si="0"/>
        <v>178620.69</v>
      </c>
      <c r="H69" s="51">
        <f t="shared" si="1"/>
        <v>0</v>
      </c>
    </row>
    <row r="70" spans="1:8">
      <c r="A70" s="53" t="s">
        <v>3018</v>
      </c>
      <c r="B70" s="41">
        <v>281120.69</v>
      </c>
      <c r="D70" s="54" t="s">
        <v>3233</v>
      </c>
      <c r="E70" s="51">
        <v>267733.99</v>
      </c>
      <c r="F70" s="51">
        <v>13386.7</v>
      </c>
      <c r="G70" s="5">
        <f t="shared" ref="G70:G133" si="2">+E70+F70</f>
        <v>281120.69</v>
      </c>
      <c r="H70" s="51">
        <f t="shared" ref="H70:H133" si="3">+B70-G70</f>
        <v>0</v>
      </c>
    </row>
    <row r="71" spans="1:8">
      <c r="A71" s="53" t="s">
        <v>3019</v>
      </c>
      <c r="B71" s="41">
        <v>171930.59000000003</v>
      </c>
      <c r="D71" s="54" t="s">
        <v>3269</v>
      </c>
      <c r="E71" s="51">
        <v>171930.59</v>
      </c>
      <c r="F71" s="51">
        <v>0</v>
      </c>
      <c r="G71" s="5">
        <f t="shared" si="2"/>
        <v>171930.59</v>
      </c>
      <c r="H71" s="51">
        <f t="shared" si="3"/>
        <v>0</v>
      </c>
    </row>
    <row r="72" spans="1:8">
      <c r="A72" s="53" t="s">
        <v>3021</v>
      </c>
      <c r="B72" s="41">
        <v>166577.14000000001</v>
      </c>
      <c r="D72" s="54" t="s">
        <v>3277</v>
      </c>
      <c r="E72" s="51">
        <v>166577.14000000001</v>
      </c>
      <c r="F72" s="51">
        <v>0</v>
      </c>
      <c r="G72" s="5">
        <f t="shared" si="2"/>
        <v>166577.14000000001</v>
      </c>
      <c r="H72" s="51">
        <f t="shared" si="3"/>
        <v>0</v>
      </c>
    </row>
    <row r="73" spans="1:8">
      <c r="A73" s="53" t="s">
        <v>3020</v>
      </c>
      <c r="B73" s="41">
        <v>166577.14000000001</v>
      </c>
      <c r="D73" s="54" t="s">
        <v>3275</v>
      </c>
      <c r="E73" s="51">
        <v>166577.14000000001</v>
      </c>
      <c r="F73" s="51">
        <v>0</v>
      </c>
      <c r="G73" s="5">
        <f t="shared" si="2"/>
        <v>166577.14000000001</v>
      </c>
      <c r="H73" s="51">
        <f t="shared" si="3"/>
        <v>0</v>
      </c>
    </row>
    <row r="74" spans="1:8">
      <c r="A74" s="53" t="s">
        <v>3022</v>
      </c>
      <c r="B74" s="41">
        <v>282794.67</v>
      </c>
      <c r="D74" s="54" t="s">
        <v>3287</v>
      </c>
      <c r="E74" s="51">
        <v>282794.67</v>
      </c>
      <c r="F74" s="51">
        <v>0</v>
      </c>
      <c r="G74" s="5">
        <f t="shared" si="2"/>
        <v>282794.67</v>
      </c>
      <c r="H74" s="51">
        <f t="shared" si="3"/>
        <v>0</v>
      </c>
    </row>
    <row r="75" spans="1:8">
      <c r="A75" s="53" t="s">
        <v>3023</v>
      </c>
      <c r="B75" s="41">
        <v>265684.90999999997</v>
      </c>
      <c r="D75" s="54" t="s">
        <v>3285</v>
      </c>
      <c r="E75" s="51">
        <v>265684.90999999997</v>
      </c>
      <c r="F75" s="51">
        <v>0</v>
      </c>
      <c r="G75" s="5">
        <f t="shared" si="2"/>
        <v>265684.90999999997</v>
      </c>
      <c r="H75" s="51">
        <f t="shared" si="3"/>
        <v>0</v>
      </c>
    </row>
    <row r="76" spans="1:8">
      <c r="A76" s="53" t="s">
        <v>3024</v>
      </c>
      <c r="B76" s="41">
        <v>455172.41000000003</v>
      </c>
      <c r="D76" s="54" t="s">
        <v>3208</v>
      </c>
      <c r="E76" s="51">
        <v>429069.15</v>
      </c>
      <c r="F76" s="51">
        <v>26103.26</v>
      </c>
      <c r="G76" s="5">
        <f t="shared" si="2"/>
        <v>455172.41000000003</v>
      </c>
      <c r="H76" s="51">
        <f t="shared" si="3"/>
        <v>0</v>
      </c>
    </row>
    <row r="77" spans="1:8">
      <c r="A77" s="53" t="s">
        <v>3025</v>
      </c>
      <c r="B77" s="41">
        <v>281120.69</v>
      </c>
      <c r="D77" s="54" t="s">
        <v>3256</v>
      </c>
      <c r="E77" s="51">
        <v>267733.99</v>
      </c>
      <c r="F77" s="51">
        <v>13386.7</v>
      </c>
      <c r="G77" s="5">
        <f t="shared" si="2"/>
        <v>281120.69</v>
      </c>
      <c r="H77" s="51">
        <f t="shared" si="3"/>
        <v>0</v>
      </c>
    </row>
    <row r="78" spans="1:8">
      <c r="A78" s="53" t="s">
        <v>3026</v>
      </c>
      <c r="B78" s="41">
        <v>281120.69</v>
      </c>
      <c r="D78" s="54" t="s">
        <v>3257</v>
      </c>
      <c r="E78" s="51">
        <v>267733.99</v>
      </c>
      <c r="F78" s="51">
        <v>13386.7</v>
      </c>
      <c r="G78" s="5">
        <f t="shared" si="2"/>
        <v>281120.69</v>
      </c>
      <c r="H78" s="51">
        <f t="shared" si="3"/>
        <v>0</v>
      </c>
    </row>
    <row r="79" spans="1:8">
      <c r="A79" s="53" t="s">
        <v>3027</v>
      </c>
      <c r="B79" s="41">
        <v>268879.31</v>
      </c>
      <c r="D79" s="54" t="s">
        <v>3228</v>
      </c>
      <c r="E79" s="51">
        <v>256075.53</v>
      </c>
      <c r="F79" s="51">
        <v>12803.78</v>
      </c>
      <c r="G79" s="5">
        <f t="shared" si="2"/>
        <v>268879.31</v>
      </c>
      <c r="H79" s="51">
        <f t="shared" si="3"/>
        <v>0</v>
      </c>
    </row>
    <row r="80" spans="1:8">
      <c r="A80" s="53" t="s">
        <v>3028</v>
      </c>
      <c r="B80" s="41">
        <v>217155.16999999998</v>
      </c>
      <c r="D80" s="54" t="s">
        <v>3217</v>
      </c>
      <c r="E80" s="51">
        <v>206814.45</v>
      </c>
      <c r="F80" s="51">
        <v>10340.719999999999</v>
      </c>
      <c r="G80" s="5">
        <f t="shared" si="2"/>
        <v>217155.17</v>
      </c>
      <c r="H80" s="51">
        <f t="shared" si="3"/>
        <v>0</v>
      </c>
    </row>
    <row r="81" spans="1:8">
      <c r="A81" s="53" t="s">
        <v>3029</v>
      </c>
      <c r="B81" s="41">
        <v>333324.46999999997</v>
      </c>
      <c r="D81" s="54" t="s">
        <v>3292</v>
      </c>
      <c r="E81" s="51">
        <v>333324.46999999997</v>
      </c>
      <c r="F81" s="51">
        <v>0</v>
      </c>
      <c r="G81" s="5">
        <f t="shared" si="2"/>
        <v>333324.46999999997</v>
      </c>
      <c r="H81" s="51">
        <f t="shared" si="3"/>
        <v>0</v>
      </c>
    </row>
    <row r="82" spans="1:8">
      <c r="A82" s="53" t="s">
        <v>3030</v>
      </c>
      <c r="B82" s="41">
        <v>121137.93</v>
      </c>
      <c r="D82" s="54" t="s">
        <v>3304</v>
      </c>
      <c r="E82" s="51">
        <v>121137.93</v>
      </c>
      <c r="F82" s="51">
        <v>0</v>
      </c>
      <c r="G82" s="5">
        <f t="shared" si="2"/>
        <v>121137.93</v>
      </c>
      <c r="H82" s="51">
        <f t="shared" si="3"/>
        <v>0</v>
      </c>
    </row>
    <row r="83" spans="1:8">
      <c r="A83" s="53" t="s">
        <v>3031</v>
      </c>
      <c r="B83" s="41">
        <v>155258.62</v>
      </c>
      <c r="D83" s="54" t="s">
        <v>3196</v>
      </c>
      <c r="E83" s="51">
        <v>155258.62</v>
      </c>
      <c r="F83" s="51">
        <v>0</v>
      </c>
      <c r="G83" s="5">
        <f t="shared" si="2"/>
        <v>155258.62</v>
      </c>
      <c r="H83" s="51">
        <f t="shared" si="3"/>
        <v>0</v>
      </c>
    </row>
    <row r="84" spans="1:8">
      <c r="A84" s="53" t="s">
        <v>3032</v>
      </c>
      <c r="B84" s="41">
        <v>187068.97</v>
      </c>
      <c r="D84" s="54" t="s">
        <v>3185</v>
      </c>
      <c r="E84" s="51">
        <v>187068.97</v>
      </c>
      <c r="F84" s="51">
        <v>0</v>
      </c>
      <c r="G84" s="5">
        <f t="shared" si="2"/>
        <v>187068.97</v>
      </c>
      <c r="H84" s="51">
        <f t="shared" si="3"/>
        <v>0</v>
      </c>
    </row>
    <row r="85" spans="1:8">
      <c r="A85" s="53" t="s">
        <v>3033</v>
      </c>
      <c r="B85" s="41">
        <v>274224.14</v>
      </c>
      <c r="D85" s="54" t="s">
        <v>3258</v>
      </c>
      <c r="E85" s="51">
        <v>271034.90999999997</v>
      </c>
      <c r="F85" s="51">
        <v>3189.23</v>
      </c>
      <c r="G85" s="5">
        <f t="shared" si="2"/>
        <v>274224.13999999996</v>
      </c>
      <c r="H85" s="51">
        <f t="shared" si="3"/>
        <v>0</v>
      </c>
    </row>
    <row r="86" spans="1:8">
      <c r="A86" s="53" t="s">
        <v>3034</v>
      </c>
      <c r="B86" s="41">
        <v>215862.07</v>
      </c>
      <c r="D86" s="54" t="s">
        <v>3317</v>
      </c>
      <c r="E86" s="51">
        <v>215862.07</v>
      </c>
      <c r="F86" s="51">
        <v>0</v>
      </c>
      <c r="G86" s="5">
        <f t="shared" si="2"/>
        <v>215862.07</v>
      </c>
      <c r="H86" s="51">
        <f t="shared" si="3"/>
        <v>0</v>
      </c>
    </row>
    <row r="87" spans="1:8">
      <c r="A87" s="53" t="s">
        <v>3035</v>
      </c>
      <c r="B87" s="41">
        <v>215862.07</v>
      </c>
      <c r="D87" s="54" t="s">
        <v>3318</v>
      </c>
      <c r="E87" s="51">
        <v>215862.07</v>
      </c>
      <c r="F87" s="51">
        <v>0</v>
      </c>
      <c r="G87" s="5">
        <f t="shared" si="2"/>
        <v>215862.07</v>
      </c>
      <c r="H87" s="51">
        <f t="shared" si="3"/>
        <v>0</v>
      </c>
    </row>
    <row r="88" spans="1:8">
      <c r="A88" s="53" t="s">
        <v>3036</v>
      </c>
      <c r="B88" s="41">
        <v>215862.07</v>
      </c>
      <c r="D88" s="54" t="s">
        <v>3319</v>
      </c>
      <c r="E88" s="51">
        <v>215862.07</v>
      </c>
      <c r="F88" s="51">
        <v>0</v>
      </c>
      <c r="G88" s="5">
        <f t="shared" si="2"/>
        <v>215862.07</v>
      </c>
      <c r="H88" s="51">
        <f t="shared" si="3"/>
        <v>0</v>
      </c>
    </row>
    <row r="89" spans="1:8">
      <c r="A89" s="53" t="s">
        <v>3037</v>
      </c>
      <c r="B89" s="41">
        <v>177103.45</v>
      </c>
      <c r="D89" s="54" t="s">
        <v>3314</v>
      </c>
      <c r="E89" s="51">
        <v>177103.45</v>
      </c>
      <c r="F89" s="51">
        <v>0</v>
      </c>
      <c r="G89" s="5">
        <f t="shared" si="2"/>
        <v>177103.45</v>
      </c>
      <c r="H89" s="51">
        <f t="shared" si="3"/>
        <v>0</v>
      </c>
    </row>
    <row r="90" spans="1:8">
      <c r="A90" s="53" t="s">
        <v>3038</v>
      </c>
      <c r="B90" s="41">
        <v>366810.33999999997</v>
      </c>
      <c r="D90" s="54" t="s">
        <v>3190</v>
      </c>
      <c r="E90" s="51">
        <v>352232.56</v>
      </c>
      <c r="F90" s="51">
        <v>14577.78</v>
      </c>
      <c r="G90" s="5">
        <f t="shared" si="2"/>
        <v>366810.34</v>
      </c>
      <c r="H90" s="51">
        <f t="shared" si="3"/>
        <v>0</v>
      </c>
    </row>
    <row r="91" spans="1:8">
      <c r="A91" s="53" t="s">
        <v>3039</v>
      </c>
      <c r="B91" s="41">
        <v>314482.76</v>
      </c>
      <c r="D91" s="54" t="s">
        <v>3326</v>
      </c>
      <c r="E91" s="51">
        <v>314482.76</v>
      </c>
      <c r="F91" s="51">
        <v>0</v>
      </c>
      <c r="G91" s="5">
        <f t="shared" si="2"/>
        <v>314482.76</v>
      </c>
      <c r="H91" s="51">
        <f t="shared" si="3"/>
        <v>0</v>
      </c>
    </row>
    <row r="92" spans="1:8">
      <c r="A92" s="53" t="s">
        <v>3040</v>
      </c>
      <c r="B92" s="41">
        <v>333324.46999999997</v>
      </c>
      <c r="D92" s="54" t="s">
        <v>3293</v>
      </c>
      <c r="E92" s="51">
        <v>333324.46999999997</v>
      </c>
      <c r="F92" s="51">
        <v>0</v>
      </c>
      <c r="G92" s="5">
        <f t="shared" si="2"/>
        <v>333324.46999999997</v>
      </c>
      <c r="H92" s="51">
        <f t="shared" si="3"/>
        <v>0</v>
      </c>
    </row>
    <row r="93" spans="1:8">
      <c r="A93" s="53" t="s">
        <v>3041</v>
      </c>
      <c r="B93" s="41">
        <v>400172.41000000003</v>
      </c>
      <c r="D93" s="54" t="s">
        <v>3180</v>
      </c>
      <c r="E93" s="51">
        <v>381243.06</v>
      </c>
      <c r="F93" s="51">
        <v>18929.349999999999</v>
      </c>
      <c r="G93" s="5">
        <f t="shared" si="2"/>
        <v>400172.41</v>
      </c>
      <c r="H93" s="51">
        <f t="shared" si="3"/>
        <v>0</v>
      </c>
    </row>
    <row r="94" spans="1:8">
      <c r="A94" s="53" t="s">
        <v>3042</v>
      </c>
      <c r="B94" s="41">
        <v>360413.79</v>
      </c>
      <c r="D94" s="54" t="s">
        <v>3243</v>
      </c>
      <c r="E94" s="51">
        <v>346670.35</v>
      </c>
      <c r="F94" s="51">
        <v>13743.44</v>
      </c>
      <c r="G94" s="5">
        <f t="shared" si="2"/>
        <v>360413.79</v>
      </c>
      <c r="H94" s="51">
        <f t="shared" si="3"/>
        <v>0</v>
      </c>
    </row>
    <row r="95" spans="1:8">
      <c r="A95" s="53" t="s">
        <v>3043</v>
      </c>
      <c r="B95" s="41">
        <v>360413.79</v>
      </c>
      <c r="D95" s="54" t="s">
        <v>3245</v>
      </c>
      <c r="E95" s="51">
        <v>346670.35</v>
      </c>
      <c r="F95" s="51">
        <v>13743.44</v>
      </c>
      <c r="G95" s="5">
        <f t="shared" si="2"/>
        <v>360413.79</v>
      </c>
      <c r="H95" s="51">
        <f t="shared" si="3"/>
        <v>0</v>
      </c>
    </row>
    <row r="96" spans="1:8">
      <c r="A96" s="53" t="s">
        <v>3044</v>
      </c>
      <c r="B96" s="41">
        <v>360413.79</v>
      </c>
      <c r="D96" s="54" t="s">
        <v>3242</v>
      </c>
      <c r="E96" s="51">
        <v>346670.35</v>
      </c>
      <c r="F96" s="51">
        <v>13743.44</v>
      </c>
      <c r="G96" s="5">
        <f t="shared" si="2"/>
        <v>360413.79</v>
      </c>
      <c r="H96" s="51">
        <f t="shared" si="3"/>
        <v>0</v>
      </c>
    </row>
    <row r="97" spans="1:8">
      <c r="A97" s="53" t="s">
        <v>3045</v>
      </c>
      <c r="B97" s="41">
        <v>360413.79</v>
      </c>
      <c r="D97" s="54" t="s">
        <v>3246</v>
      </c>
      <c r="E97" s="51">
        <v>346670.35</v>
      </c>
      <c r="F97" s="51">
        <v>13743.44</v>
      </c>
      <c r="G97" s="5">
        <f t="shared" si="2"/>
        <v>360413.79</v>
      </c>
      <c r="H97" s="51">
        <f t="shared" si="3"/>
        <v>0</v>
      </c>
    </row>
    <row r="98" spans="1:8">
      <c r="A98" s="53" t="s">
        <v>3046</v>
      </c>
      <c r="B98" s="41">
        <v>458189.66000000003</v>
      </c>
      <c r="D98" s="54" t="s">
        <v>3172</v>
      </c>
      <c r="E98" s="51">
        <v>431670.64</v>
      </c>
      <c r="F98" s="51">
        <v>26519.02</v>
      </c>
      <c r="G98" s="5">
        <f t="shared" si="2"/>
        <v>458189.66000000003</v>
      </c>
      <c r="H98" s="51">
        <f t="shared" si="3"/>
        <v>0</v>
      </c>
    </row>
    <row r="99" spans="1:8">
      <c r="A99" s="53" t="s">
        <v>3047</v>
      </c>
      <c r="B99" s="41">
        <v>362844.83</v>
      </c>
      <c r="D99" s="54" t="s">
        <v>3183</v>
      </c>
      <c r="E99" s="51">
        <v>348784.29</v>
      </c>
      <c r="F99" s="51">
        <v>14060.54</v>
      </c>
      <c r="G99" s="5">
        <f t="shared" si="2"/>
        <v>362844.82999999996</v>
      </c>
      <c r="H99" s="51">
        <f t="shared" si="3"/>
        <v>0</v>
      </c>
    </row>
    <row r="100" spans="1:8">
      <c r="A100" s="53" t="s">
        <v>3048</v>
      </c>
      <c r="B100" s="41">
        <v>186526.89</v>
      </c>
      <c r="D100" s="54" t="s">
        <v>3300</v>
      </c>
      <c r="E100" s="51">
        <v>186526.89</v>
      </c>
      <c r="F100" s="51">
        <v>0</v>
      </c>
      <c r="G100" s="5">
        <f t="shared" si="2"/>
        <v>186526.89</v>
      </c>
      <c r="H100" s="51">
        <f t="shared" si="3"/>
        <v>0</v>
      </c>
    </row>
    <row r="101" spans="1:8">
      <c r="A101" s="53" t="s">
        <v>3049</v>
      </c>
      <c r="B101" s="41">
        <v>464827.58999999997</v>
      </c>
      <c r="D101" s="54" t="s">
        <v>3223</v>
      </c>
      <c r="E101" s="51">
        <v>442692.94</v>
      </c>
      <c r="F101" s="51">
        <v>22134.65</v>
      </c>
      <c r="G101" s="5">
        <f t="shared" si="2"/>
        <v>464827.59</v>
      </c>
      <c r="H101" s="51">
        <f t="shared" si="3"/>
        <v>0</v>
      </c>
    </row>
    <row r="102" spans="1:8">
      <c r="A102" s="53" t="s">
        <v>3050</v>
      </c>
      <c r="B102" s="41">
        <v>189482.76</v>
      </c>
      <c r="D102" s="54" t="s">
        <v>3202</v>
      </c>
      <c r="E102" s="51">
        <v>189482.76</v>
      </c>
      <c r="F102" s="51">
        <v>0</v>
      </c>
      <c r="G102" s="5">
        <f t="shared" si="2"/>
        <v>189482.76</v>
      </c>
      <c r="H102" s="51">
        <f t="shared" si="3"/>
        <v>0</v>
      </c>
    </row>
    <row r="103" spans="1:8">
      <c r="A103" s="53" t="s">
        <v>3051</v>
      </c>
      <c r="B103" s="41">
        <v>213305.47999999998</v>
      </c>
      <c r="D103" s="54" t="s">
        <v>3279</v>
      </c>
      <c r="E103" s="51">
        <v>213305.48</v>
      </c>
      <c r="F103" s="51">
        <v>0</v>
      </c>
      <c r="G103" s="5">
        <f t="shared" si="2"/>
        <v>213305.48</v>
      </c>
      <c r="H103" s="51">
        <f t="shared" si="3"/>
        <v>0</v>
      </c>
    </row>
    <row r="104" spans="1:8">
      <c r="A104" s="53" t="s">
        <v>3052</v>
      </c>
      <c r="B104" s="41">
        <v>309901.96000000002</v>
      </c>
      <c r="D104" s="54" t="s">
        <v>3278</v>
      </c>
      <c r="E104" s="51">
        <v>309901.96000000002</v>
      </c>
      <c r="F104" s="51">
        <v>0</v>
      </c>
      <c r="G104" s="5">
        <f t="shared" si="2"/>
        <v>309901.96000000002</v>
      </c>
      <c r="H104" s="51">
        <f t="shared" si="3"/>
        <v>0</v>
      </c>
    </row>
    <row r="105" spans="1:8">
      <c r="A105" s="53" t="s">
        <v>3054</v>
      </c>
      <c r="B105" s="41">
        <v>360413.79</v>
      </c>
      <c r="D105" s="54" t="s">
        <v>3244</v>
      </c>
      <c r="E105" s="51">
        <v>346670.35</v>
      </c>
      <c r="F105" s="51">
        <v>13743.44</v>
      </c>
      <c r="G105" s="5">
        <f t="shared" si="2"/>
        <v>360413.79</v>
      </c>
      <c r="H105" s="51">
        <f t="shared" si="3"/>
        <v>0</v>
      </c>
    </row>
    <row r="106" spans="1:8">
      <c r="A106" s="53" t="s">
        <v>3053</v>
      </c>
      <c r="B106" s="41">
        <v>360413.79</v>
      </c>
      <c r="D106" s="54" t="s">
        <v>3247</v>
      </c>
      <c r="E106" s="51">
        <v>346670.35</v>
      </c>
      <c r="F106" s="51">
        <v>13743.44</v>
      </c>
      <c r="G106" s="5">
        <f t="shared" si="2"/>
        <v>360413.79</v>
      </c>
      <c r="H106" s="51">
        <f t="shared" si="3"/>
        <v>0</v>
      </c>
    </row>
    <row r="107" spans="1:8">
      <c r="A107" s="53" t="s">
        <v>3055</v>
      </c>
      <c r="B107" s="41">
        <v>171930.59000000003</v>
      </c>
      <c r="D107" s="54" t="s">
        <v>3271</v>
      </c>
      <c r="E107" s="51">
        <v>171930.59</v>
      </c>
      <c r="F107" s="51">
        <v>0</v>
      </c>
      <c r="G107" s="5">
        <f t="shared" si="2"/>
        <v>171930.59</v>
      </c>
      <c r="H107" s="51">
        <f t="shared" si="3"/>
        <v>0</v>
      </c>
    </row>
    <row r="108" spans="1:8">
      <c r="A108" s="53" t="s">
        <v>3056</v>
      </c>
      <c r="B108" s="41">
        <v>186526.89</v>
      </c>
      <c r="D108" s="54" t="s">
        <v>3301</v>
      </c>
      <c r="E108" s="51">
        <v>186526.89</v>
      </c>
      <c r="F108" s="51">
        <v>0</v>
      </c>
      <c r="G108" s="5">
        <f t="shared" si="2"/>
        <v>186526.89</v>
      </c>
      <c r="H108" s="51">
        <f t="shared" si="3"/>
        <v>0</v>
      </c>
    </row>
    <row r="109" spans="1:8">
      <c r="A109" s="53" t="s">
        <v>3057</v>
      </c>
      <c r="B109" s="41">
        <v>268879.31</v>
      </c>
      <c r="D109" s="54" t="s">
        <v>3227</v>
      </c>
      <c r="E109" s="51">
        <v>256075.53</v>
      </c>
      <c r="F109" s="51">
        <v>12803.78</v>
      </c>
      <c r="G109" s="5">
        <f t="shared" si="2"/>
        <v>268879.31</v>
      </c>
      <c r="H109" s="51">
        <f t="shared" si="3"/>
        <v>0</v>
      </c>
    </row>
    <row r="110" spans="1:8">
      <c r="A110" s="53" t="s">
        <v>3058</v>
      </c>
      <c r="B110" s="41">
        <v>164741.38</v>
      </c>
      <c r="D110" s="54" t="s">
        <v>3265</v>
      </c>
      <c r="E110" s="51">
        <v>164741.38</v>
      </c>
      <c r="F110" s="51">
        <v>0</v>
      </c>
      <c r="G110" s="5">
        <f t="shared" si="2"/>
        <v>164741.38</v>
      </c>
      <c r="H110" s="51">
        <f t="shared" si="3"/>
        <v>0</v>
      </c>
    </row>
    <row r="111" spans="1:8">
      <c r="A111" s="53" t="s">
        <v>3059</v>
      </c>
      <c r="B111" s="41">
        <v>275862.07</v>
      </c>
      <c r="D111" s="54" t="s">
        <v>3238</v>
      </c>
      <c r="E111" s="51">
        <v>262725.78000000003</v>
      </c>
      <c r="F111" s="51">
        <v>13136.29</v>
      </c>
      <c r="G111" s="5">
        <f t="shared" si="2"/>
        <v>275862.07</v>
      </c>
      <c r="H111" s="51">
        <f t="shared" si="3"/>
        <v>0</v>
      </c>
    </row>
    <row r="112" spans="1:8">
      <c r="A112" s="53" t="s">
        <v>3060</v>
      </c>
      <c r="B112" s="41">
        <v>235172.41</v>
      </c>
      <c r="D112" s="54" t="s">
        <v>3213</v>
      </c>
      <c r="E112" s="51">
        <v>223973.72</v>
      </c>
      <c r="F112" s="51">
        <v>11198.69</v>
      </c>
      <c r="G112" s="5">
        <f t="shared" si="2"/>
        <v>235172.41</v>
      </c>
      <c r="H112" s="51">
        <f t="shared" si="3"/>
        <v>0</v>
      </c>
    </row>
    <row r="113" spans="1:8">
      <c r="A113" s="53" t="s">
        <v>3061</v>
      </c>
      <c r="B113" s="41">
        <v>235172.41</v>
      </c>
      <c r="D113" s="54" t="s">
        <v>3214</v>
      </c>
      <c r="E113" s="51">
        <v>223973.72</v>
      </c>
      <c r="F113" s="51">
        <v>11198.69</v>
      </c>
      <c r="G113" s="5">
        <f t="shared" si="2"/>
        <v>235172.41</v>
      </c>
      <c r="H113" s="51">
        <f t="shared" si="3"/>
        <v>0</v>
      </c>
    </row>
    <row r="114" spans="1:8">
      <c r="A114" s="53" t="s">
        <v>3062</v>
      </c>
      <c r="B114" s="41">
        <v>258124.14</v>
      </c>
      <c r="D114" s="54" t="s">
        <v>3254</v>
      </c>
      <c r="E114" s="51">
        <v>245832.51</v>
      </c>
      <c r="F114" s="51">
        <v>12291.63</v>
      </c>
      <c r="G114" s="5">
        <f t="shared" si="2"/>
        <v>258124.14</v>
      </c>
      <c r="H114" s="51">
        <f t="shared" si="3"/>
        <v>0</v>
      </c>
    </row>
    <row r="115" spans="1:8">
      <c r="A115" s="53" t="s">
        <v>3063</v>
      </c>
      <c r="B115" s="41">
        <v>392241.38</v>
      </c>
      <c r="D115" s="54" t="s">
        <v>3171</v>
      </c>
      <c r="E115" s="51">
        <v>374346.51</v>
      </c>
      <c r="F115" s="51">
        <v>17894.87</v>
      </c>
      <c r="G115" s="5">
        <f t="shared" si="2"/>
        <v>392241.38</v>
      </c>
      <c r="H115" s="51">
        <f t="shared" si="3"/>
        <v>0</v>
      </c>
    </row>
    <row r="116" spans="1:8">
      <c r="A116" s="53" t="s">
        <v>3064</v>
      </c>
      <c r="B116" s="41">
        <v>258124.14</v>
      </c>
      <c r="D116" s="54" t="s">
        <v>3230</v>
      </c>
      <c r="E116" s="51">
        <v>245832.51</v>
      </c>
      <c r="F116" s="51">
        <v>12291.63</v>
      </c>
      <c r="G116" s="5">
        <f t="shared" si="2"/>
        <v>258124.14</v>
      </c>
      <c r="H116" s="51">
        <f t="shared" si="3"/>
        <v>0</v>
      </c>
    </row>
    <row r="117" spans="1:8">
      <c r="A117" s="53" t="s">
        <v>3065</v>
      </c>
      <c r="B117" s="41">
        <v>258124.14</v>
      </c>
      <c r="D117" s="54" t="s">
        <v>3229</v>
      </c>
      <c r="E117" s="51">
        <v>245832.51</v>
      </c>
      <c r="F117" s="51">
        <v>12291.63</v>
      </c>
      <c r="G117" s="5">
        <f t="shared" si="2"/>
        <v>258124.14</v>
      </c>
      <c r="H117" s="51">
        <f t="shared" si="3"/>
        <v>0</v>
      </c>
    </row>
    <row r="118" spans="1:8">
      <c r="A118" s="53" t="s">
        <v>3066</v>
      </c>
      <c r="B118" s="41">
        <v>366810.33999999997</v>
      </c>
      <c r="D118" s="54" t="s">
        <v>3192</v>
      </c>
      <c r="E118" s="51">
        <v>352232.56</v>
      </c>
      <c r="F118" s="51">
        <v>14577.78</v>
      </c>
      <c r="G118" s="5">
        <f t="shared" si="2"/>
        <v>366810.34</v>
      </c>
      <c r="H118" s="51">
        <f t="shared" si="3"/>
        <v>0</v>
      </c>
    </row>
    <row r="119" spans="1:8">
      <c r="A119" s="53" t="s">
        <v>3067</v>
      </c>
      <c r="B119" s="41">
        <v>217155.16999999998</v>
      </c>
      <c r="D119" s="54" t="s">
        <v>3218</v>
      </c>
      <c r="E119" s="51">
        <v>206814.45</v>
      </c>
      <c r="F119" s="51">
        <v>10340.719999999999</v>
      </c>
      <c r="G119" s="5">
        <f t="shared" si="2"/>
        <v>217155.17</v>
      </c>
      <c r="H119" s="51">
        <f t="shared" si="3"/>
        <v>0</v>
      </c>
    </row>
    <row r="120" spans="1:8">
      <c r="A120" s="53" t="s">
        <v>3068</v>
      </c>
      <c r="B120" s="41">
        <v>366810.33999999997</v>
      </c>
      <c r="D120" s="54" t="s">
        <v>3191</v>
      </c>
      <c r="E120" s="51">
        <v>352232.56</v>
      </c>
      <c r="F120" s="51">
        <v>14577.78</v>
      </c>
      <c r="G120" s="5">
        <f t="shared" si="2"/>
        <v>366810.34</v>
      </c>
      <c r="H120" s="51">
        <f t="shared" si="3"/>
        <v>0</v>
      </c>
    </row>
    <row r="121" spans="1:8">
      <c r="A121" s="53" t="s">
        <v>3069</v>
      </c>
      <c r="B121" s="41">
        <v>323103.45</v>
      </c>
      <c r="D121" s="54" t="s">
        <v>3325</v>
      </c>
      <c r="E121" s="51">
        <v>323103.45</v>
      </c>
      <c r="F121" s="51">
        <v>0</v>
      </c>
      <c r="G121" s="5">
        <f t="shared" si="2"/>
        <v>323103.45</v>
      </c>
      <c r="H121" s="51">
        <f t="shared" si="3"/>
        <v>0</v>
      </c>
    </row>
    <row r="122" spans="1:8">
      <c r="A122" s="53" t="s">
        <v>3070</v>
      </c>
      <c r="B122" s="41">
        <v>235172.41</v>
      </c>
      <c r="D122" s="54" t="s">
        <v>3215</v>
      </c>
      <c r="E122" s="51">
        <v>223973.72</v>
      </c>
      <c r="F122" s="51">
        <v>11198.69</v>
      </c>
      <c r="G122" s="5">
        <f t="shared" si="2"/>
        <v>235172.41</v>
      </c>
      <c r="H122" s="51">
        <f t="shared" si="3"/>
        <v>0</v>
      </c>
    </row>
    <row r="123" spans="1:8">
      <c r="A123" s="53" t="s">
        <v>3071</v>
      </c>
      <c r="B123" s="41">
        <v>121137.93</v>
      </c>
      <c r="D123" s="54" t="s">
        <v>3305</v>
      </c>
      <c r="E123" s="51">
        <v>121137.93</v>
      </c>
      <c r="F123" s="51">
        <v>0</v>
      </c>
      <c r="G123" s="5">
        <f t="shared" si="2"/>
        <v>121137.93</v>
      </c>
      <c r="H123" s="51">
        <f t="shared" si="3"/>
        <v>0</v>
      </c>
    </row>
    <row r="124" spans="1:8">
      <c r="A124" s="53" t="s">
        <v>3072</v>
      </c>
      <c r="B124" s="41">
        <v>121137.93</v>
      </c>
      <c r="D124" s="54" t="s">
        <v>3306</v>
      </c>
      <c r="E124" s="51">
        <v>121137.93</v>
      </c>
      <c r="F124" s="51">
        <v>0</v>
      </c>
      <c r="G124" s="5">
        <f t="shared" si="2"/>
        <v>121137.93</v>
      </c>
      <c r="H124" s="51">
        <f t="shared" si="3"/>
        <v>0</v>
      </c>
    </row>
    <row r="125" spans="1:8">
      <c r="A125" s="53" t="s">
        <v>3073</v>
      </c>
      <c r="B125" s="41">
        <v>158064.54999999999</v>
      </c>
      <c r="D125" s="54" t="s">
        <v>3295</v>
      </c>
      <c r="E125" s="51">
        <v>158064.54999999999</v>
      </c>
      <c r="F125" s="51">
        <v>0</v>
      </c>
      <c r="G125" s="5">
        <f t="shared" si="2"/>
        <v>158064.54999999999</v>
      </c>
      <c r="H125" s="51">
        <f t="shared" si="3"/>
        <v>0</v>
      </c>
    </row>
    <row r="126" spans="1:8">
      <c r="A126" s="53" t="s">
        <v>3075</v>
      </c>
      <c r="B126" s="41">
        <v>171881.79</v>
      </c>
      <c r="D126" s="54" t="s">
        <v>3272</v>
      </c>
      <c r="E126" s="51">
        <v>171881.79</v>
      </c>
      <c r="F126" s="51">
        <v>0</v>
      </c>
      <c r="G126" s="5">
        <f t="shared" si="2"/>
        <v>171881.79</v>
      </c>
      <c r="H126" s="51">
        <f t="shared" si="3"/>
        <v>0</v>
      </c>
    </row>
    <row r="127" spans="1:8">
      <c r="A127" s="53" t="s">
        <v>3074</v>
      </c>
      <c r="B127" s="41">
        <v>166528.34</v>
      </c>
      <c r="D127" s="54" t="s">
        <v>3273</v>
      </c>
      <c r="E127" s="51">
        <v>166528.34</v>
      </c>
      <c r="F127" s="51">
        <v>0</v>
      </c>
      <c r="G127" s="5">
        <f t="shared" si="2"/>
        <v>166528.34</v>
      </c>
      <c r="H127" s="51">
        <f t="shared" si="3"/>
        <v>0</v>
      </c>
    </row>
    <row r="128" spans="1:8">
      <c r="A128" s="53" t="s">
        <v>3076</v>
      </c>
      <c r="B128" s="41">
        <v>179655.17</v>
      </c>
      <c r="D128" s="54" t="s">
        <v>3322</v>
      </c>
      <c r="E128" s="51">
        <v>179655.17</v>
      </c>
      <c r="F128" s="51">
        <v>0</v>
      </c>
      <c r="G128" s="5">
        <f t="shared" si="2"/>
        <v>179655.17</v>
      </c>
      <c r="H128" s="51">
        <f t="shared" si="3"/>
        <v>0</v>
      </c>
    </row>
    <row r="129" spans="1:8">
      <c r="A129" s="53" t="s">
        <v>3077</v>
      </c>
      <c r="B129" s="41">
        <v>258124.14</v>
      </c>
      <c r="D129" s="54" t="s">
        <v>3231</v>
      </c>
      <c r="E129" s="51">
        <v>245832.51</v>
      </c>
      <c r="F129" s="51">
        <v>12291.63</v>
      </c>
      <c r="G129" s="5">
        <f t="shared" si="2"/>
        <v>258124.14</v>
      </c>
      <c r="H129" s="51">
        <f t="shared" si="3"/>
        <v>0</v>
      </c>
    </row>
    <row r="130" spans="1:8">
      <c r="A130" s="53" t="s">
        <v>3078</v>
      </c>
      <c r="B130" s="41">
        <v>85775.86</v>
      </c>
      <c r="D130" s="54" t="s">
        <v>3309</v>
      </c>
      <c r="E130" s="51">
        <v>85775.86</v>
      </c>
      <c r="F130" s="51">
        <v>0</v>
      </c>
      <c r="G130" s="5">
        <f t="shared" si="2"/>
        <v>85775.86</v>
      </c>
      <c r="H130" s="51">
        <f t="shared" si="3"/>
        <v>0</v>
      </c>
    </row>
    <row r="131" spans="1:8">
      <c r="A131" s="53" t="s">
        <v>3079</v>
      </c>
      <c r="B131" s="41">
        <v>389741.38</v>
      </c>
      <c r="D131" s="54" t="s">
        <v>3220</v>
      </c>
      <c r="E131" s="51">
        <v>371182.27</v>
      </c>
      <c r="F131" s="51">
        <v>18559.11</v>
      </c>
      <c r="G131" s="5">
        <f t="shared" si="2"/>
        <v>389741.38</v>
      </c>
      <c r="H131" s="51">
        <f t="shared" si="3"/>
        <v>0</v>
      </c>
    </row>
    <row r="132" spans="1:8">
      <c r="A132" s="53" t="s">
        <v>3080</v>
      </c>
      <c r="B132" s="41">
        <v>183534.48</v>
      </c>
      <c r="D132" s="54" t="s">
        <v>3198</v>
      </c>
      <c r="E132" s="51">
        <v>183534.48</v>
      </c>
      <c r="F132" s="51">
        <v>0</v>
      </c>
      <c r="G132" s="5">
        <f t="shared" si="2"/>
        <v>183534.48</v>
      </c>
      <c r="H132" s="51">
        <f t="shared" si="3"/>
        <v>0</v>
      </c>
    </row>
    <row r="133" spans="1:8">
      <c r="A133" s="53" t="s">
        <v>3081</v>
      </c>
      <c r="B133" s="41">
        <v>389741.38</v>
      </c>
      <c r="D133" s="54" t="s">
        <v>3222</v>
      </c>
      <c r="E133" s="51">
        <v>371182.27</v>
      </c>
      <c r="F133" s="51">
        <v>18559.11</v>
      </c>
      <c r="G133" s="5">
        <f t="shared" si="2"/>
        <v>389741.38</v>
      </c>
      <c r="H133" s="51">
        <f t="shared" si="3"/>
        <v>0</v>
      </c>
    </row>
    <row r="134" spans="1:8">
      <c r="A134" s="53" t="s">
        <v>3082</v>
      </c>
      <c r="B134" s="41">
        <v>189482.76</v>
      </c>
      <c r="D134" s="54" t="s">
        <v>3204</v>
      </c>
      <c r="E134" s="51">
        <v>189482.76</v>
      </c>
      <c r="F134" s="51">
        <v>0</v>
      </c>
      <c r="G134" s="5">
        <f t="shared" ref="G134:G167" si="4">+E134+F134</f>
        <v>189482.76</v>
      </c>
      <c r="H134" s="51">
        <f t="shared" ref="H134:H167" si="5">+B134-G134</f>
        <v>0</v>
      </c>
    </row>
    <row r="135" spans="1:8">
      <c r="A135" s="53" t="s">
        <v>3083</v>
      </c>
      <c r="B135" s="41">
        <v>188017.24</v>
      </c>
      <c r="D135" s="54" t="s">
        <v>3211</v>
      </c>
      <c r="E135" s="51">
        <v>188017.24</v>
      </c>
      <c r="F135" s="51">
        <v>0</v>
      </c>
      <c r="G135" s="5">
        <f t="shared" si="4"/>
        <v>188017.24</v>
      </c>
      <c r="H135" s="51">
        <f t="shared" si="5"/>
        <v>0</v>
      </c>
    </row>
    <row r="136" spans="1:8">
      <c r="A136" s="53" t="s">
        <v>3084</v>
      </c>
      <c r="B136" s="41">
        <v>281120.69</v>
      </c>
      <c r="D136" s="54" t="s">
        <v>3235</v>
      </c>
      <c r="E136" s="51">
        <v>267733.99</v>
      </c>
      <c r="F136" s="51">
        <v>13386.7</v>
      </c>
      <c r="G136" s="5">
        <f t="shared" si="4"/>
        <v>281120.69</v>
      </c>
      <c r="H136" s="51">
        <f t="shared" si="5"/>
        <v>0</v>
      </c>
    </row>
    <row r="137" spans="1:8">
      <c r="A137" s="53" t="s">
        <v>3085</v>
      </c>
      <c r="B137" s="41">
        <v>282794.67</v>
      </c>
      <c r="D137" s="54" t="s">
        <v>3289</v>
      </c>
      <c r="E137" s="51">
        <v>282794.67</v>
      </c>
      <c r="F137" s="51">
        <v>0</v>
      </c>
      <c r="G137" s="5">
        <f t="shared" si="4"/>
        <v>282794.67</v>
      </c>
      <c r="H137" s="51">
        <f t="shared" si="5"/>
        <v>0</v>
      </c>
    </row>
    <row r="138" spans="1:8">
      <c r="A138" s="53" t="s">
        <v>3086</v>
      </c>
      <c r="B138" s="41">
        <v>481206.9</v>
      </c>
      <c r="D138" s="54" t="s">
        <v>3248</v>
      </c>
      <c r="E138" s="51">
        <v>451343.49</v>
      </c>
      <c r="F138" s="51">
        <v>29863.41</v>
      </c>
      <c r="G138" s="5">
        <f t="shared" si="4"/>
        <v>481206.89999999997</v>
      </c>
      <c r="H138" s="51">
        <f t="shared" si="5"/>
        <v>0</v>
      </c>
    </row>
    <row r="139" spans="1:8">
      <c r="A139" s="53" t="s">
        <v>3087</v>
      </c>
      <c r="B139" s="41">
        <v>389741.38</v>
      </c>
      <c r="D139" s="54" t="s">
        <v>3221</v>
      </c>
      <c r="E139" s="51">
        <v>371182.27</v>
      </c>
      <c r="F139" s="51">
        <v>18559.11</v>
      </c>
      <c r="G139" s="5">
        <f t="shared" si="4"/>
        <v>389741.38</v>
      </c>
      <c r="H139" s="51">
        <f t="shared" si="5"/>
        <v>0</v>
      </c>
    </row>
    <row r="140" spans="1:8">
      <c r="A140" s="53" t="s">
        <v>3088</v>
      </c>
      <c r="B140" s="41">
        <v>158064.54999999999</v>
      </c>
      <c r="D140" s="54" t="s">
        <v>3296</v>
      </c>
      <c r="E140" s="51">
        <v>158064.54999999999</v>
      </c>
      <c r="F140" s="51">
        <v>0</v>
      </c>
      <c r="G140" s="5">
        <f t="shared" si="4"/>
        <v>158064.54999999999</v>
      </c>
      <c r="H140" s="51">
        <f t="shared" si="5"/>
        <v>0</v>
      </c>
    </row>
    <row r="141" spans="1:8">
      <c r="A141" s="53" t="s">
        <v>3089</v>
      </c>
      <c r="B141" s="41">
        <v>366810.33999999997</v>
      </c>
      <c r="D141" s="54" t="s">
        <v>3193</v>
      </c>
      <c r="E141" s="51">
        <v>352232.56</v>
      </c>
      <c r="F141" s="51">
        <v>14577.78</v>
      </c>
      <c r="G141" s="5">
        <f t="shared" si="4"/>
        <v>366810.34</v>
      </c>
      <c r="H141" s="51">
        <f t="shared" si="5"/>
        <v>0</v>
      </c>
    </row>
    <row r="142" spans="1:8">
      <c r="A142" s="53" t="s">
        <v>3090</v>
      </c>
      <c r="B142" s="41">
        <v>366810.33999999997</v>
      </c>
      <c r="D142" s="54" t="s">
        <v>3194</v>
      </c>
      <c r="E142" s="51">
        <v>352232.56</v>
      </c>
      <c r="F142" s="51">
        <v>14577.78</v>
      </c>
      <c r="G142" s="5">
        <f t="shared" si="4"/>
        <v>366810.34</v>
      </c>
      <c r="H142" s="51">
        <f t="shared" si="5"/>
        <v>0</v>
      </c>
    </row>
    <row r="143" spans="1:8">
      <c r="A143" s="53" t="s">
        <v>3091</v>
      </c>
      <c r="B143" s="41">
        <v>282745.88</v>
      </c>
      <c r="D143" s="54" t="s">
        <v>3290</v>
      </c>
      <c r="E143" s="51">
        <v>282745.88</v>
      </c>
      <c r="F143" s="51">
        <v>0</v>
      </c>
      <c r="G143" s="5">
        <f t="shared" si="4"/>
        <v>282745.88</v>
      </c>
      <c r="H143" s="51">
        <f t="shared" si="5"/>
        <v>0</v>
      </c>
    </row>
    <row r="144" spans="1:8">
      <c r="A144" s="53" t="s">
        <v>3092</v>
      </c>
      <c r="B144" s="41">
        <v>183534.48</v>
      </c>
      <c r="D144" s="54" t="s">
        <v>3200</v>
      </c>
      <c r="E144" s="51">
        <v>183534.48</v>
      </c>
      <c r="F144" s="51">
        <v>0</v>
      </c>
      <c r="G144" s="5">
        <f t="shared" si="4"/>
        <v>183534.48</v>
      </c>
      <c r="H144" s="51">
        <f t="shared" si="5"/>
        <v>0</v>
      </c>
    </row>
    <row r="145" spans="1:8">
      <c r="A145" s="53" t="s">
        <v>3093</v>
      </c>
      <c r="B145" s="41">
        <v>267765.02999999997</v>
      </c>
      <c r="D145" s="54" t="s">
        <v>3283</v>
      </c>
      <c r="E145" s="51">
        <v>267765.03000000003</v>
      </c>
      <c r="F145" s="51">
        <v>0</v>
      </c>
      <c r="G145" s="5">
        <f t="shared" si="4"/>
        <v>267765.03000000003</v>
      </c>
      <c r="H145" s="51">
        <f t="shared" si="5"/>
        <v>0</v>
      </c>
    </row>
    <row r="146" spans="1:8">
      <c r="A146" s="53" t="s">
        <v>3094</v>
      </c>
      <c r="B146" s="41">
        <v>318320.22000000003</v>
      </c>
      <c r="D146" s="54" t="s">
        <v>3282</v>
      </c>
      <c r="E146" s="51">
        <v>318320.21999999997</v>
      </c>
      <c r="F146" s="51">
        <v>0</v>
      </c>
      <c r="G146" s="5">
        <f t="shared" si="4"/>
        <v>318320.21999999997</v>
      </c>
      <c r="H146" s="51">
        <f t="shared" si="5"/>
        <v>0</v>
      </c>
    </row>
    <row r="147" spans="1:8">
      <c r="A147" s="53" t="s">
        <v>3095</v>
      </c>
      <c r="B147" s="41">
        <v>149614.56</v>
      </c>
      <c r="D147" s="54" t="s">
        <v>3298</v>
      </c>
      <c r="E147" s="51">
        <v>149614.56</v>
      </c>
      <c r="F147" s="51">
        <v>0</v>
      </c>
      <c r="G147" s="5">
        <f t="shared" si="4"/>
        <v>149614.56</v>
      </c>
      <c r="H147" s="51">
        <f t="shared" si="5"/>
        <v>0</v>
      </c>
    </row>
    <row r="148" spans="1:8">
      <c r="A148" s="53" t="s">
        <v>3096</v>
      </c>
      <c r="B148" s="41">
        <v>149614.56</v>
      </c>
      <c r="D148" s="54" t="s">
        <v>3299</v>
      </c>
      <c r="E148" s="51">
        <v>149614.56</v>
      </c>
      <c r="F148" s="51">
        <v>0</v>
      </c>
      <c r="G148" s="5">
        <f t="shared" si="4"/>
        <v>149614.56</v>
      </c>
      <c r="H148" s="51">
        <f t="shared" si="5"/>
        <v>0</v>
      </c>
    </row>
    <row r="149" spans="1:8">
      <c r="A149" s="53" t="s">
        <v>3097</v>
      </c>
      <c r="B149" s="41">
        <v>246304.31</v>
      </c>
      <c r="D149" s="54" t="s">
        <v>3280</v>
      </c>
      <c r="E149" s="51">
        <v>246304.31</v>
      </c>
      <c r="F149" s="51">
        <v>0</v>
      </c>
      <c r="G149" s="5">
        <f t="shared" si="4"/>
        <v>246304.31</v>
      </c>
      <c r="H149" s="51">
        <f t="shared" si="5"/>
        <v>0</v>
      </c>
    </row>
    <row r="150" spans="1:8">
      <c r="A150" s="53" t="s">
        <v>3098</v>
      </c>
      <c r="B150" s="41">
        <v>282672.41000000003</v>
      </c>
      <c r="D150" s="54" t="s">
        <v>3170</v>
      </c>
      <c r="E150" s="51">
        <v>275878.84999999998</v>
      </c>
      <c r="F150" s="51">
        <v>6793.56</v>
      </c>
      <c r="G150" s="5">
        <f t="shared" si="4"/>
        <v>282672.40999999997</v>
      </c>
      <c r="H150" s="51">
        <f t="shared" si="5"/>
        <v>0</v>
      </c>
    </row>
    <row r="151" spans="1:8">
      <c r="A151" s="53" t="s">
        <v>3099</v>
      </c>
      <c r="B151" s="41">
        <v>223793.1</v>
      </c>
      <c r="D151" s="54" t="s">
        <v>3169</v>
      </c>
      <c r="E151" s="51">
        <v>223793.1</v>
      </c>
      <c r="F151" s="51">
        <v>0</v>
      </c>
      <c r="G151" s="5">
        <f t="shared" si="4"/>
        <v>223793.1</v>
      </c>
      <c r="H151" s="51">
        <f t="shared" si="5"/>
        <v>0</v>
      </c>
    </row>
    <row r="152" spans="1:8">
      <c r="A152" s="53" t="s">
        <v>3100</v>
      </c>
      <c r="B152" s="41">
        <v>127586.20999999999</v>
      </c>
      <c r="D152" s="54" t="s">
        <v>3311</v>
      </c>
      <c r="E152" s="51">
        <v>127586.21</v>
      </c>
      <c r="F152" s="51">
        <v>0</v>
      </c>
      <c r="G152" s="5">
        <f t="shared" si="4"/>
        <v>127586.21</v>
      </c>
      <c r="H152" s="51">
        <f t="shared" si="5"/>
        <v>0</v>
      </c>
    </row>
    <row r="153" spans="1:8">
      <c r="A153" s="53" t="s">
        <v>3101</v>
      </c>
      <c r="B153" s="41">
        <v>128448.28</v>
      </c>
      <c r="D153" s="54" t="s">
        <v>3312</v>
      </c>
      <c r="E153" s="51">
        <v>128448.28</v>
      </c>
      <c r="F153" s="51">
        <v>0</v>
      </c>
      <c r="G153" s="5">
        <f t="shared" si="4"/>
        <v>128448.28</v>
      </c>
      <c r="H153" s="51">
        <f t="shared" si="5"/>
        <v>0</v>
      </c>
    </row>
    <row r="154" spans="1:8">
      <c r="A154" s="53" t="s">
        <v>3102</v>
      </c>
      <c r="B154" s="41">
        <v>481206.9</v>
      </c>
      <c r="D154" s="54" t="s">
        <v>3249</v>
      </c>
      <c r="E154" s="51">
        <v>451343.49</v>
      </c>
      <c r="F154" s="51">
        <v>29863.41</v>
      </c>
      <c r="G154" s="5">
        <f t="shared" si="4"/>
        <v>481206.89999999997</v>
      </c>
      <c r="H154" s="51">
        <f t="shared" si="5"/>
        <v>0</v>
      </c>
    </row>
    <row r="155" spans="1:8">
      <c r="A155" s="53" t="s">
        <v>3103</v>
      </c>
      <c r="B155" s="41">
        <v>195431.03</v>
      </c>
      <c r="D155" s="54" t="s">
        <v>3307</v>
      </c>
      <c r="E155" s="51">
        <v>195431.03</v>
      </c>
      <c r="F155" s="51">
        <v>0</v>
      </c>
      <c r="G155" s="5">
        <f t="shared" si="4"/>
        <v>195431.03</v>
      </c>
      <c r="H155" s="51">
        <f t="shared" si="5"/>
        <v>0</v>
      </c>
    </row>
    <row r="156" spans="1:8">
      <c r="A156" s="53" t="s">
        <v>3104</v>
      </c>
      <c r="B156" s="41">
        <v>400172.41000000003</v>
      </c>
      <c r="D156" s="54" t="s">
        <v>3181</v>
      </c>
      <c r="E156" s="51">
        <v>381243.06</v>
      </c>
      <c r="F156" s="51">
        <v>18929.349999999999</v>
      </c>
      <c r="G156" s="5">
        <f t="shared" si="4"/>
        <v>400172.41</v>
      </c>
      <c r="H156" s="51">
        <f t="shared" si="5"/>
        <v>0</v>
      </c>
    </row>
    <row r="157" spans="1:8">
      <c r="A157" s="53" t="s">
        <v>3105</v>
      </c>
      <c r="B157" s="41">
        <v>481206.9</v>
      </c>
      <c r="D157" s="54" t="s">
        <v>3206</v>
      </c>
      <c r="E157" s="51">
        <v>451343.49</v>
      </c>
      <c r="F157" s="51">
        <v>29863.41</v>
      </c>
      <c r="G157" s="5">
        <f t="shared" si="4"/>
        <v>481206.89999999997</v>
      </c>
      <c r="H157" s="51">
        <f t="shared" si="5"/>
        <v>0</v>
      </c>
    </row>
    <row r="158" spans="1:8">
      <c r="A158" s="53" t="s">
        <v>3106</v>
      </c>
      <c r="B158" s="41">
        <v>481206.9</v>
      </c>
      <c r="D158" s="54" t="s">
        <v>3207</v>
      </c>
      <c r="E158" s="51">
        <v>451343.49</v>
      </c>
      <c r="F158" s="51">
        <v>29863.41</v>
      </c>
      <c r="G158" s="5">
        <f t="shared" si="4"/>
        <v>481206.89999999997</v>
      </c>
      <c r="H158" s="51">
        <f t="shared" si="5"/>
        <v>0</v>
      </c>
    </row>
    <row r="159" spans="1:8">
      <c r="A159" s="53" t="s">
        <v>3107</v>
      </c>
      <c r="B159" s="41">
        <v>195431.03</v>
      </c>
      <c r="D159" s="54" t="s">
        <v>3308</v>
      </c>
      <c r="E159" s="51">
        <v>195431.03</v>
      </c>
      <c r="F159" s="51">
        <v>0</v>
      </c>
      <c r="G159" s="5">
        <f t="shared" si="4"/>
        <v>195431.03</v>
      </c>
      <c r="H159" s="51">
        <f t="shared" si="5"/>
        <v>0</v>
      </c>
    </row>
    <row r="160" spans="1:8">
      <c r="A160" s="53" t="s">
        <v>3108</v>
      </c>
      <c r="B160" s="41">
        <v>183534.48</v>
      </c>
      <c r="D160" s="54" t="s">
        <v>3199</v>
      </c>
      <c r="E160" s="51">
        <v>183534.48</v>
      </c>
      <c r="F160" s="51">
        <v>0</v>
      </c>
      <c r="G160" s="5">
        <f t="shared" si="4"/>
        <v>183534.48</v>
      </c>
      <c r="H160" s="51">
        <f t="shared" si="5"/>
        <v>0</v>
      </c>
    </row>
    <row r="161" spans="1:8">
      <c r="A161" s="53" t="s">
        <v>3109</v>
      </c>
      <c r="B161" s="41">
        <v>205862.07</v>
      </c>
      <c r="D161" s="54" t="s">
        <v>3209</v>
      </c>
      <c r="E161" s="51">
        <v>205862.07</v>
      </c>
      <c r="F161" s="51">
        <v>0</v>
      </c>
      <c r="G161" s="5">
        <f t="shared" si="4"/>
        <v>205862.07</v>
      </c>
      <c r="H161" s="51">
        <f t="shared" si="5"/>
        <v>0</v>
      </c>
    </row>
    <row r="162" spans="1:8">
      <c r="A162" s="53" t="s">
        <v>3110</v>
      </c>
      <c r="B162" s="41">
        <v>189482.76</v>
      </c>
      <c r="D162" s="54" t="s">
        <v>3205</v>
      </c>
      <c r="E162" s="51">
        <v>189482.76</v>
      </c>
      <c r="F162" s="51">
        <v>0</v>
      </c>
      <c r="G162" s="5">
        <f t="shared" si="4"/>
        <v>189482.76</v>
      </c>
      <c r="H162" s="51">
        <f t="shared" si="5"/>
        <v>0</v>
      </c>
    </row>
    <row r="163" spans="1:8">
      <c r="A163" s="53" t="s">
        <v>3111</v>
      </c>
      <c r="B163" s="41">
        <v>250700.08999999997</v>
      </c>
      <c r="D163" s="54" t="s">
        <v>3286</v>
      </c>
      <c r="E163" s="51">
        <v>250700.09</v>
      </c>
      <c r="F163" s="51">
        <v>0</v>
      </c>
      <c r="G163" s="5">
        <f t="shared" si="4"/>
        <v>250700.09</v>
      </c>
      <c r="H163" s="51">
        <f t="shared" si="5"/>
        <v>0</v>
      </c>
    </row>
    <row r="164" spans="1:8">
      <c r="A164" s="53" t="s">
        <v>3112</v>
      </c>
      <c r="B164" s="41">
        <v>171881.79</v>
      </c>
      <c r="D164" s="54" t="s">
        <v>3270</v>
      </c>
      <c r="E164" s="51">
        <v>171881.79</v>
      </c>
      <c r="F164" s="51">
        <v>0</v>
      </c>
      <c r="G164" s="5">
        <f t="shared" si="4"/>
        <v>171881.79</v>
      </c>
      <c r="H164" s="51">
        <f t="shared" si="5"/>
        <v>0</v>
      </c>
    </row>
    <row r="165" spans="1:8">
      <c r="A165" s="53" t="s">
        <v>3113</v>
      </c>
      <c r="B165" s="41">
        <v>205862.07</v>
      </c>
      <c r="D165" s="54" t="s">
        <v>3266</v>
      </c>
      <c r="E165" s="51">
        <v>205862.07</v>
      </c>
      <c r="F165" s="51">
        <v>0</v>
      </c>
      <c r="G165" s="5">
        <f t="shared" si="4"/>
        <v>205862.07</v>
      </c>
      <c r="H165" s="51">
        <f t="shared" si="5"/>
        <v>0</v>
      </c>
    </row>
    <row r="166" spans="1:8">
      <c r="A166" s="53" t="s">
        <v>3114</v>
      </c>
      <c r="B166" s="41">
        <v>282794.67</v>
      </c>
      <c r="D166" s="54" t="s">
        <v>3288</v>
      </c>
      <c r="E166" s="51">
        <v>282794.67</v>
      </c>
      <c r="F166" s="51">
        <v>0</v>
      </c>
      <c r="G166" s="5">
        <f t="shared" si="4"/>
        <v>282794.67</v>
      </c>
      <c r="H166" s="51">
        <f t="shared" si="5"/>
        <v>0</v>
      </c>
    </row>
    <row r="167" spans="1:8">
      <c r="A167" s="53" t="s">
        <v>3115</v>
      </c>
      <c r="B167" s="41">
        <v>188017.24</v>
      </c>
      <c r="D167" s="54" t="s">
        <v>3212</v>
      </c>
      <c r="E167" s="51">
        <v>188017.24</v>
      </c>
      <c r="F167" s="51">
        <v>0</v>
      </c>
      <c r="G167" s="5">
        <f t="shared" si="4"/>
        <v>188017.24</v>
      </c>
      <c r="H167" s="51">
        <f t="shared" si="5"/>
        <v>0</v>
      </c>
    </row>
    <row r="168" spans="1:8">
      <c r="B168" s="55">
        <f>SUM(B5:B167)</f>
        <v>43393981.160000011</v>
      </c>
      <c r="G168" s="55">
        <f>SUM(G5:G167)</f>
        <v>43393981.160000011</v>
      </c>
    </row>
    <row r="171" spans="1:8">
      <c r="A171" s="52" t="s">
        <v>3116</v>
      </c>
      <c r="B171" s="5">
        <v>155258.62</v>
      </c>
      <c r="D171" s="54" t="s">
        <v>3358</v>
      </c>
      <c r="E171" s="51">
        <v>-155258.62</v>
      </c>
      <c r="F171" s="51">
        <v>0</v>
      </c>
      <c r="G171" s="5">
        <f>+E171+F171</f>
        <v>-155258.62</v>
      </c>
      <c r="H171" s="51">
        <f>+B171+G171</f>
        <v>0</v>
      </c>
    </row>
    <row r="172" spans="1:8">
      <c r="A172" s="52" t="s">
        <v>3117</v>
      </c>
      <c r="B172" s="5">
        <v>188017.24</v>
      </c>
      <c r="D172" s="54" t="s">
        <v>3356</v>
      </c>
      <c r="E172" s="51">
        <v>-188017.24</v>
      </c>
      <c r="F172" s="51">
        <v>0</v>
      </c>
      <c r="G172" s="5">
        <f t="shared" ref="G172:G217" si="6">+E172+F172</f>
        <v>-188017.24</v>
      </c>
      <c r="H172" s="51">
        <f t="shared" ref="H172:H218" si="7">+B172+G172</f>
        <v>0</v>
      </c>
    </row>
    <row r="173" spans="1:8">
      <c r="A173" s="52" t="s">
        <v>3118</v>
      </c>
      <c r="B173" s="5">
        <v>540603.44999999995</v>
      </c>
      <c r="D173" s="54" t="s">
        <v>3344</v>
      </c>
      <c r="E173" s="51">
        <v>-502109.77</v>
      </c>
      <c r="F173" s="51">
        <v>-38493.68</v>
      </c>
      <c r="G173" s="5">
        <f t="shared" si="6"/>
        <v>-540603.45000000007</v>
      </c>
      <c r="H173" s="51">
        <f t="shared" si="7"/>
        <v>0</v>
      </c>
    </row>
    <row r="174" spans="1:8">
      <c r="A174" s="52" t="s">
        <v>3119</v>
      </c>
      <c r="B174" s="5">
        <v>550689.66</v>
      </c>
      <c r="D174" s="54" t="s">
        <v>3345</v>
      </c>
      <c r="E174" s="51">
        <v>-510730.47</v>
      </c>
      <c r="F174" s="51">
        <v>-39959.19</v>
      </c>
      <c r="G174" s="5">
        <f t="shared" si="6"/>
        <v>-550689.65999999992</v>
      </c>
      <c r="H174" s="51">
        <f t="shared" si="7"/>
        <v>0</v>
      </c>
    </row>
    <row r="175" spans="1:8">
      <c r="A175" s="52" t="s">
        <v>3120</v>
      </c>
      <c r="B175" s="5">
        <v>5603.45</v>
      </c>
      <c r="D175" s="54"/>
      <c r="E175" s="51"/>
      <c r="F175" s="51"/>
      <c r="G175" s="51"/>
      <c r="H175" s="51">
        <f t="shared" si="7"/>
        <v>5603.45</v>
      </c>
    </row>
    <row r="176" spans="1:8">
      <c r="A176" s="52" t="s">
        <v>3121</v>
      </c>
      <c r="B176" s="5">
        <v>305258.62</v>
      </c>
      <c r="D176" s="54" t="s">
        <v>3329</v>
      </c>
      <c r="E176" s="51">
        <v>-297071.11</v>
      </c>
      <c r="F176" s="51">
        <v>-8187.51</v>
      </c>
      <c r="G176" s="5">
        <f>+E176+F176</f>
        <v>-305258.62</v>
      </c>
      <c r="H176" s="51">
        <f t="shared" si="7"/>
        <v>0</v>
      </c>
    </row>
    <row r="177" spans="1:12">
      <c r="A177" s="52" t="s">
        <v>3122</v>
      </c>
      <c r="B177" s="5">
        <v>442586.21</v>
      </c>
      <c r="D177" s="54" t="s">
        <v>3328</v>
      </c>
      <c r="E177" s="51">
        <v>-418124.63</v>
      </c>
      <c r="F177" s="51">
        <v>-24461.58</v>
      </c>
      <c r="G177" s="5">
        <f>+E177+F177</f>
        <v>-442586.21</v>
      </c>
      <c r="H177" s="51">
        <f t="shared" si="7"/>
        <v>0</v>
      </c>
    </row>
    <row r="178" spans="1:12">
      <c r="A178" s="52" t="s">
        <v>3123</v>
      </c>
      <c r="B178" s="5">
        <v>389741.38</v>
      </c>
      <c r="D178" s="54" t="s">
        <v>3354</v>
      </c>
      <c r="E178" s="51">
        <v>-371182.27</v>
      </c>
      <c r="F178" s="51">
        <v>-18559.11</v>
      </c>
      <c r="G178" s="5">
        <f>+E178+F178</f>
        <v>-389741.38</v>
      </c>
      <c r="H178" s="51">
        <f t="shared" si="7"/>
        <v>0</v>
      </c>
    </row>
    <row r="179" spans="1:12">
      <c r="A179" s="52" t="s">
        <v>3124</v>
      </c>
      <c r="B179" s="5">
        <v>150000</v>
      </c>
      <c r="D179" s="54" t="s">
        <v>3372</v>
      </c>
      <c r="E179" s="51">
        <v>-150000</v>
      </c>
      <c r="F179" s="51">
        <v>0</v>
      </c>
      <c r="G179" s="5">
        <f>+E179+F179</f>
        <v>-150000</v>
      </c>
      <c r="H179" s="51">
        <f t="shared" si="7"/>
        <v>0</v>
      </c>
    </row>
    <row r="180" spans="1:12">
      <c r="A180" s="52" t="s">
        <v>3125</v>
      </c>
      <c r="B180" s="5">
        <v>389741.38</v>
      </c>
      <c r="D180" s="54" t="s">
        <v>3355</v>
      </c>
      <c r="E180" s="51">
        <v>-371182.27</v>
      </c>
      <c r="F180" s="51">
        <v>-18559.11</v>
      </c>
      <c r="G180" s="5">
        <f>+E180+F180</f>
        <v>-389741.38</v>
      </c>
      <c r="H180" s="51">
        <f t="shared" si="7"/>
        <v>0</v>
      </c>
    </row>
    <row r="181" spans="1:12">
      <c r="A181" s="52" t="s">
        <v>3126</v>
      </c>
      <c r="B181" s="5">
        <v>268879.31</v>
      </c>
      <c r="D181" s="54" t="s">
        <v>3346</v>
      </c>
      <c r="E181" s="51">
        <v>-256075.53</v>
      </c>
      <c r="F181" s="51">
        <v>-12803.78</v>
      </c>
      <c r="G181" s="5">
        <f>+E181+F181</f>
        <v>-268879.31</v>
      </c>
      <c r="H181" s="51">
        <f t="shared" si="7"/>
        <v>0</v>
      </c>
    </row>
    <row r="182" spans="1:12">
      <c r="A182" s="52" t="s">
        <v>3127</v>
      </c>
      <c r="B182" s="5">
        <v>183534.48</v>
      </c>
      <c r="D182" s="54" t="s">
        <v>3331</v>
      </c>
      <c r="E182" s="51">
        <v>-183534.48</v>
      </c>
      <c r="F182" s="51">
        <v>0</v>
      </c>
      <c r="G182" s="5">
        <f>+E182+F182</f>
        <v>-183534.48</v>
      </c>
      <c r="H182" s="51">
        <f t="shared" si="7"/>
        <v>0</v>
      </c>
    </row>
    <row r="183" spans="1:12">
      <c r="A183" s="52" t="s">
        <v>3128</v>
      </c>
      <c r="B183" s="5">
        <v>225765.52</v>
      </c>
      <c r="D183" s="54" t="s">
        <v>3332</v>
      </c>
      <c r="E183" s="51">
        <v>-215014.78</v>
      </c>
      <c r="F183" s="51">
        <v>-10750.74</v>
      </c>
      <c r="G183" s="5">
        <f>+E183+F183</f>
        <v>-225765.52</v>
      </c>
      <c r="H183" s="51">
        <f t="shared" si="7"/>
        <v>0</v>
      </c>
    </row>
    <row r="184" spans="1:12">
      <c r="A184" s="52" t="s">
        <v>3129</v>
      </c>
      <c r="B184" s="5">
        <v>186293.1</v>
      </c>
      <c r="D184" s="54" t="s">
        <v>3330</v>
      </c>
      <c r="E184" s="51">
        <v>-186293.1</v>
      </c>
      <c r="F184" s="51">
        <v>0</v>
      </c>
      <c r="G184" s="5">
        <f>+E184+F184</f>
        <v>-186293.1</v>
      </c>
      <c r="H184" s="51">
        <f t="shared" si="7"/>
        <v>0</v>
      </c>
    </row>
    <row r="185" spans="1:12">
      <c r="A185" s="52" t="s">
        <v>3130</v>
      </c>
      <c r="B185" s="5">
        <v>178620.69</v>
      </c>
      <c r="D185" s="54" t="s">
        <v>3357</v>
      </c>
      <c r="E185" s="51">
        <v>-178620.69</v>
      </c>
      <c r="F185" s="51">
        <v>0</v>
      </c>
      <c r="G185" s="5">
        <f>+E185+F185</f>
        <v>-178620.69</v>
      </c>
      <c r="H185" s="51">
        <f t="shared" si="7"/>
        <v>0</v>
      </c>
    </row>
    <row r="186" spans="1:12">
      <c r="A186" s="52" t="s">
        <v>3131</v>
      </c>
      <c r="B186" s="5">
        <v>281120.69</v>
      </c>
      <c r="D186" s="54" t="s">
        <v>3349</v>
      </c>
      <c r="E186" s="51">
        <v>-267733.99</v>
      </c>
      <c r="F186" s="51">
        <v>-13386.7</v>
      </c>
      <c r="G186" s="5">
        <f>+E186+F186</f>
        <v>-281120.69</v>
      </c>
      <c r="H186" s="51">
        <f t="shared" si="7"/>
        <v>0</v>
      </c>
    </row>
    <row r="187" spans="1:12">
      <c r="A187" s="52" t="s">
        <v>3132</v>
      </c>
      <c r="B187" s="5">
        <v>281120.69</v>
      </c>
      <c r="D187" s="54" t="s">
        <v>3350</v>
      </c>
      <c r="E187" s="51">
        <v>-267733.99</v>
      </c>
      <c r="F187" s="51">
        <v>-13386.7</v>
      </c>
      <c r="G187" s="5">
        <f>+E187+F187</f>
        <v>-281120.69</v>
      </c>
      <c r="H187" s="51">
        <f t="shared" si="7"/>
        <v>0</v>
      </c>
    </row>
    <row r="188" spans="1:12">
      <c r="A188" s="52" t="s">
        <v>3133</v>
      </c>
      <c r="B188" s="5">
        <v>121137.93</v>
      </c>
      <c r="D188" s="54" t="s">
        <v>3365</v>
      </c>
      <c r="E188" s="51">
        <v>-121137.93</v>
      </c>
      <c r="F188" s="51">
        <v>0</v>
      </c>
      <c r="G188" s="5">
        <f>+E188+F188</f>
        <v>-121137.93</v>
      </c>
      <c r="H188" s="51">
        <f t="shared" si="7"/>
        <v>0</v>
      </c>
    </row>
    <row r="189" spans="1:12">
      <c r="A189" s="52" t="s">
        <v>3134</v>
      </c>
      <c r="B189" s="5">
        <v>215862.07</v>
      </c>
      <c r="D189" s="54" t="s">
        <v>3371</v>
      </c>
      <c r="E189" s="51">
        <v>-215862.07</v>
      </c>
      <c r="F189" s="51">
        <v>0</v>
      </c>
      <c r="G189" s="5">
        <f>+E189+F189</f>
        <v>-215862.07</v>
      </c>
      <c r="H189" s="51">
        <f t="shared" si="7"/>
        <v>0</v>
      </c>
      <c r="J189" s="54" t="s">
        <v>2690</v>
      </c>
      <c r="K189" s="30">
        <f>+B168-B220</f>
        <v>30108650.270000011</v>
      </c>
    </row>
    <row r="190" spans="1:12">
      <c r="A190" s="52" t="s">
        <v>3135</v>
      </c>
      <c r="B190" s="5">
        <v>274224.14</v>
      </c>
      <c r="D190" s="54" t="s">
        <v>3352</v>
      </c>
      <c r="E190" s="51">
        <v>-271034.90999999997</v>
      </c>
      <c r="F190" s="51">
        <v>-3189.23</v>
      </c>
      <c r="G190" s="5">
        <f>+E190+F190</f>
        <v>-274224.13999999996</v>
      </c>
      <c r="H190" s="51">
        <f t="shared" si="7"/>
        <v>0</v>
      </c>
      <c r="J190" s="54" t="s">
        <v>1826</v>
      </c>
      <c r="K190" s="30">
        <f>+G168+G220</f>
        <v>30114253.720000014</v>
      </c>
    </row>
    <row r="191" spans="1:12">
      <c r="A191" s="52" t="s">
        <v>3136</v>
      </c>
      <c r="B191" s="5">
        <v>215862.07</v>
      </c>
      <c r="D191" s="54" t="s">
        <v>3369</v>
      </c>
      <c r="E191" s="51">
        <v>-215862.07</v>
      </c>
      <c r="F191" s="51">
        <v>0</v>
      </c>
      <c r="G191" s="5">
        <f>+E191+F191</f>
        <v>-215862.07</v>
      </c>
      <c r="H191" s="51">
        <f t="shared" si="7"/>
        <v>0</v>
      </c>
      <c r="J191" s="54" t="s">
        <v>2687</v>
      </c>
      <c r="K191" s="30">
        <f>+K189-K190</f>
        <v>-5603.4500000029802</v>
      </c>
      <c r="L191" s="54" t="s">
        <v>3374</v>
      </c>
    </row>
    <row r="192" spans="1:12">
      <c r="A192" s="52" t="s">
        <v>3137</v>
      </c>
      <c r="B192" s="5">
        <v>215862.07</v>
      </c>
      <c r="D192" s="54" t="s">
        <v>3370</v>
      </c>
      <c r="E192" s="51">
        <v>-215862.07</v>
      </c>
      <c r="F192" s="51">
        <v>0</v>
      </c>
      <c r="G192" s="5">
        <f>+E192+F192</f>
        <v>-215862.07</v>
      </c>
      <c r="H192" s="51">
        <f t="shared" si="7"/>
        <v>0</v>
      </c>
    </row>
    <row r="193" spans="1:8">
      <c r="A193" s="52" t="s">
        <v>3138</v>
      </c>
      <c r="B193" s="5">
        <v>366810.33999999997</v>
      </c>
      <c r="D193" s="54" t="s">
        <v>3334</v>
      </c>
      <c r="E193" s="51">
        <v>-352232.56</v>
      </c>
      <c r="F193" s="51">
        <v>-14577.78</v>
      </c>
      <c r="G193" s="5">
        <f>+E193+F193</f>
        <v>-366810.34</v>
      </c>
      <c r="H193" s="51">
        <f t="shared" si="7"/>
        <v>0</v>
      </c>
    </row>
    <row r="194" spans="1:8">
      <c r="A194" s="52" t="s">
        <v>3139</v>
      </c>
      <c r="B194" s="5">
        <v>400172.41000000003</v>
      </c>
      <c r="D194" s="54" t="s">
        <v>3353</v>
      </c>
      <c r="E194" s="51">
        <v>-381243.06</v>
      </c>
      <c r="F194" s="51">
        <v>-18929.349999999999</v>
      </c>
      <c r="G194" s="5">
        <f>+E194+F194</f>
        <v>-400172.41</v>
      </c>
      <c r="H194" s="51">
        <f t="shared" si="7"/>
        <v>0</v>
      </c>
    </row>
    <row r="195" spans="1:8">
      <c r="A195" s="52" t="s">
        <v>3140</v>
      </c>
      <c r="B195" s="5">
        <v>360413.79</v>
      </c>
      <c r="D195" s="54" t="s">
        <v>3339</v>
      </c>
      <c r="E195" s="51">
        <v>-346670.35</v>
      </c>
      <c r="F195" s="51">
        <v>-13743.44</v>
      </c>
      <c r="G195" s="5">
        <f>+E195+F195</f>
        <v>-360413.79</v>
      </c>
      <c r="H195" s="51">
        <f t="shared" si="7"/>
        <v>0</v>
      </c>
    </row>
    <row r="196" spans="1:8">
      <c r="A196" s="52" t="s">
        <v>3142</v>
      </c>
      <c r="B196" s="5">
        <v>360413.79</v>
      </c>
      <c r="D196" s="54" t="s">
        <v>3337</v>
      </c>
      <c r="E196" s="51">
        <v>-346670.35</v>
      </c>
      <c r="F196" s="51">
        <v>-13743.44</v>
      </c>
      <c r="G196" s="5">
        <f>+E196+F196</f>
        <v>-360413.79</v>
      </c>
      <c r="H196" s="51">
        <f t="shared" si="7"/>
        <v>0</v>
      </c>
    </row>
    <row r="197" spans="1:8">
      <c r="A197" s="52" t="s">
        <v>3141</v>
      </c>
      <c r="B197" s="5">
        <v>360413.79</v>
      </c>
      <c r="D197" s="54" t="s">
        <v>3340</v>
      </c>
      <c r="E197" s="51">
        <v>-346670.35</v>
      </c>
      <c r="F197" s="51">
        <v>-13743.44</v>
      </c>
      <c r="G197" s="5">
        <f>+E197+F197</f>
        <v>-360413.79</v>
      </c>
      <c r="H197" s="51">
        <f t="shared" si="7"/>
        <v>0</v>
      </c>
    </row>
    <row r="198" spans="1:8">
      <c r="A198" s="52" t="s">
        <v>3143</v>
      </c>
      <c r="B198" s="5">
        <v>268879.31</v>
      </c>
      <c r="D198" s="54" t="s">
        <v>3347</v>
      </c>
      <c r="E198" s="51">
        <v>-256075.53</v>
      </c>
      <c r="F198" s="51">
        <v>-12803.78</v>
      </c>
      <c r="G198" s="5">
        <f>+E198+F198</f>
        <v>-268879.31</v>
      </c>
      <c r="H198" s="51">
        <f t="shared" si="7"/>
        <v>0</v>
      </c>
    </row>
    <row r="199" spans="1:8">
      <c r="A199" s="52" t="s">
        <v>3144</v>
      </c>
      <c r="B199" s="5">
        <v>186526.89</v>
      </c>
      <c r="D199" s="54" t="s">
        <v>3364</v>
      </c>
      <c r="E199" s="51">
        <v>-186526.89</v>
      </c>
      <c r="F199" s="51">
        <v>0</v>
      </c>
      <c r="G199" s="5">
        <f>+E199+F199</f>
        <v>-186526.89</v>
      </c>
      <c r="H199" s="51">
        <f t="shared" si="7"/>
        <v>0</v>
      </c>
    </row>
    <row r="200" spans="1:8">
      <c r="A200" s="52" t="s">
        <v>3145</v>
      </c>
      <c r="B200" s="5">
        <v>366810.33999999997</v>
      </c>
      <c r="D200" s="54" t="s">
        <v>3335</v>
      </c>
      <c r="E200" s="51">
        <v>-352232.56</v>
      </c>
      <c r="F200" s="51">
        <v>-14577.78</v>
      </c>
      <c r="G200" s="5">
        <f>+E200+F200</f>
        <v>-366810.34</v>
      </c>
      <c r="H200" s="51">
        <f t="shared" si="7"/>
        <v>0</v>
      </c>
    </row>
    <row r="201" spans="1:8">
      <c r="A201" s="52" t="s">
        <v>3146</v>
      </c>
      <c r="B201" s="5">
        <v>403448.28</v>
      </c>
      <c r="D201" s="54" t="s">
        <v>3327</v>
      </c>
      <c r="E201" s="51">
        <v>-384091.64</v>
      </c>
      <c r="F201" s="51">
        <v>-19356.64</v>
      </c>
      <c r="G201" s="5">
        <f>+E201+F201</f>
        <v>-403448.28</v>
      </c>
      <c r="H201" s="51">
        <f t="shared" si="7"/>
        <v>0</v>
      </c>
    </row>
    <row r="202" spans="1:8">
      <c r="A202" s="52" t="s">
        <v>3147</v>
      </c>
      <c r="B202" s="5">
        <v>360413.79</v>
      </c>
      <c r="D202" s="54" t="s">
        <v>3336</v>
      </c>
      <c r="E202" s="51">
        <v>-346670.35</v>
      </c>
      <c r="F202" s="51">
        <v>-13743.44</v>
      </c>
      <c r="G202" s="5">
        <f>+E202+F202</f>
        <v>-360413.79</v>
      </c>
      <c r="H202" s="51">
        <f t="shared" si="7"/>
        <v>0</v>
      </c>
    </row>
    <row r="203" spans="1:8">
      <c r="A203" s="52" t="s">
        <v>3148</v>
      </c>
      <c r="B203" s="5">
        <v>314482.76</v>
      </c>
      <c r="D203" s="54" t="s">
        <v>3373</v>
      </c>
      <c r="E203" s="51">
        <v>-314482.76</v>
      </c>
      <c r="F203" s="51">
        <v>0</v>
      </c>
      <c r="G203" s="5">
        <f>+E203+F203</f>
        <v>-314482.76</v>
      </c>
      <c r="H203" s="51">
        <f t="shared" si="7"/>
        <v>0</v>
      </c>
    </row>
    <row r="204" spans="1:8">
      <c r="A204" s="52" t="s">
        <v>3149</v>
      </c>
      <c r="B204" s="5">
        <v>121137.93</v>
      </c>
      <c r="D204" s="54" t="s">
        <v>3366</v>
      </c>
      <c r="E204" s="51">
        <v>-121137.93</v>
      </c>
      <c r="F204" s="51">
        <v>0</v>
      </c>
      <c r="G204" s="5">
        <f>+E204+F204</f>
        <v>-121137.93</v>
      </c>
      <c r="H204" s="51">
        <f t="shared" si="7"/>
        <v>0</v>
      </c>
    </row>
    <row r="205" spans="1:8">
      <c r="A205" s="52" t="s">
        <v>3150</v>
      </c>
      <c r="B205" s="5">
        <v>121137.93</v>
      </c>
      <c r="D205" s="54" t="s">
        <v>3367</v>
      </c>
      <c r="E205" s="51">
        <v>-121137.93</v>
      </c>
      <c r="F205" s="51">
        <v>0</v>
      </c>
      <c r="G205" s="5">
        <f>+E205+F205</f>
        <v>-121137.93</v>
      </c>
      <c r="H205" s="51">
        <f t="shared" si="7"/>
        <v>0</v>
      </c>
    </row>
    <row r="206" spans="1:8">
      <c r="A206" s="52" t="s">
        <v>3151</v>
      </c>
      <c r="B206" s="5">
        <v>258124.14</v>
      </c>
      <c r="D206" s="54" t="s">
        <v>3348</v>
      </c>
      <c r="E206" s="51">
        <v>-245832.51</v>
      </c>
      <c r="F206" s="51">
        <v>-12291.63</v>
      </c>
      <c r="G206" s="5">
        <f>+E206+F206</f>
        <v>-258124.14</v>
      </c>
      <c r="H206" s="51">
        <f t="shared" si="7"/>
        <v>0</v>
      </c>
    </row>
    <row r="207" spans="1:8">
      <c r="A207" s="52" t="s">
        <v>3152</v>
      </c>
      <c r="B207" s="5">
        <v>281120.69</v>
      </c>
      <c r="D207" s="54" t="s">
        <v>3351</v>
      </c>
      <c r="E207" s="51">
        <v>-267733.99</v>
      </c>
      <c r="F207" s="51">
        <v>-13386.7</v>
      </c>
      <c r="G207" s="5">
        <f>+E207+F207</f>
        <v>-281120.69</v>
      </c>
      <c r="H207" s="51">
        <f t="shared" si="7"/>
        <v>0</v>
      </c>
    </row>
    <row r="208" spans="1:8">
      <c r="A208" s="52" t="s">
        <v>3153</v>
      </c>
      <c r="B208" s="5">
        <v>360413.79</v>
      </c>
      <c r="D208" s="54" t="s">
        <v>3338</v>
      </c>
      <c r="E208" s="51">
        <v>-346670.35</v>
      </c>
      <c r="F208" s="51">
        <v>-13743.44</v>
      </c>
      <c r="G208" s="5">
        <f>+E208+F208</f>
        <v>-360413.79</v>
      </c>
      <c r="H208" s="51">
        <f t="shared" si="7"/>
        <v>0</v>
      </c>
    </row>
    <row r="209" spans="1:8">
      <c r="A209" s="52" t="s">
        <v>3154</v>
      </c>
      <c r="B209" s="5">
        <v>360413.79</v>
      </c>
      <c r="D209" s="54" t="s">
        <v>3341</v>
      </c>
      <c r="E209" s="51">
        <v>-346670.35</v>
      </c>
      <c r="F209" s="51">
        <v>-13743.44</v>
      </c>
      <c r="G209" s="5">
        <f>+E209+F209</f>
        <v>-360413.79</v>
      </c>
      <c r="H209" s="51">
        <f t="shared" si="7"/>
        <v>0</v>
      </c>
    </row>
    <row r="210" spans="1:8">
      <c r="A210" s="52" t="s">
        <v>3155</v>
      </c>
      <c r="B210" s="5">
        <v>282672.41000000003</v>
      </c>
      <c r="D210" s="54" t="s">
        <v>3333</v>
      </c>
      <c r="E210" s="51">
        <v>-279277.13</v>
      </c>
      <c r="F210" s="51">
        <v>-3395.28</v>
      </c>
      <c r="G210" s="5">
        <f>+E210+F210</f>
        <v>-282672.41000000003</v>
      </c>
      <c r="H210" s="51">
        <f t="shared" si="7"/>
        <v>0</v>
      </c>
    </row>
    <row r="211" spans="1:8">
      <c r="A211" s="52" t="s">
        <v>3156</v>
      </c>
      <c r="B211" s="5">
        <v>481206.9</v>
      </c>
      <c r="D211" s="54" t="s">
        <v>3342</v>
      </c>
      <c r="E211" s="51">
        <v>-451343.49</v>
      </c>
      <c r="F211" s="51">
        <v>-29863.41</v>
      </c>
      <c r="G211" s="5">
        <f>+E211+F211</f>
        <v>-481206.89999999997</v>
      </c>
      <c r="H211" s="51">
        <f t="shared" si="7"/>
        <v>0</v>
      </c>
    </row>
    <row r="212" spans="1:8">
      <c r="A212" s="52" t="s">
        <v>3157</v>
      </c>
      <c r="B212" s="5">
        <v>481206.9</v>
      </c>
      <c r="D212" s="54" t="s">
        <v>3343</v>
      </c>
      <c r="E212" s="51">
        <v>-451343.49</v>
      </c>
      <c r="F212" s="51">
        <v>-29863.41</v>
      </c>
      <c r="G212" s="5">
        <f>+E212+F212</f>
        <v>-481206.89999999997</v>
      </c>
      <c r="H212" s="51">
        <f t="shared" si="7"/>
        <v>0</v>
      </c>
    </row>
    <row r="213" spans="1:8">
      <c r="A213" s="52" t="s">
        <v>3158</v>
      </c>
      <c r="B213" s="5">
        <v>195431.03</v>
      </c>
      <c r="D213" s="54" t="s">
        <v>3368</v>
      </c>
      <c r="E213" s="51">
        <v>-195431.03</v>
      </c>
      <c r="F213" s="51">
        <v>0</v>
      </c>
      <c r="G213" s="5">
        <f>+E213+F213</f>
        <v>-195431.03</v>
      </c>
      <c r="H213" s="51">
        <f t="shared" si="7"/>
        <v>0</v>
      </c>
    </row>
    <row r="214" spans="1:8">
      <c r="A214" s="52" t="s">
        <v>3159</v>
      </c>
      <c r="B214" s="5">
        <v>164741.38</v>
      </c>
      <c r="D214" s="54" t="s">
        <v>3359</v>
      </c>
      <c r="E214" s="51">
        <v>-164741.38</v>
      </c>
      <c r="F214" s="51">
        <v>0</v>
      </c>
      <c r="G214" s="5">
        <f>+E214+F214</f>
        <v>-164741.38</v>
      </c>
      <c r="H214" s="51">
        <f t="shared" si="7"/>
        <v>0</v>
      </c>
    </row>
    <row r="215" spans="1:8">
      <c r="A215" s="52" t="s">
        <v>3160</v>
      </c>
      <c r="B215" s="5">
        <v>158064.54999999999</v>
      </c>
      <c r="D215" s="54" t="s">
        <v>3361</v>
      </c>
      <c r="E215" s="51">
        <v>-158064.54999999999</v>
      </c>
      <c r="F215" s="51">
        <v>0</v>
      </c>
      <c r="G215" s="5">
        <f>+E215+F215</f>
        <v>-158064.54999999999</v>
      </c>
      <c r="H215" s="51">
        <f t="shared" si="7"/>
        <v>0</v>
      </c>
    </row>
    <row r="216" spans="1:8">
      <c r="A216" s="52" t="s">
        <v>3162</v>
      </c>
      <c r="B216" s="5">
        <v>149614.56</v>
      </c>
      <c r="D216" s="54" t="s">
        <v>3363</v>
      </c>
      <c r="E216" s="51">
        <v>-149614.56</v>
      </c>
      <c r="F216" s="51">
        <v>0</v>
      </c>
      <c r="G216" s="5">
        <f>+E216+F216</f>
        <v>-149614.56</v>
      </c>
      <c r="H216" s="51">
        <f t="shared" si="7"/>
        <v>0</v>
      </c>
    </row>
    <row r="217" spans="1:8">
      <c r="A217" s="52" t="s">
        <v>3161</v>
      </c>
      <c r="B217" s="5">
        <v>149614.56</v>
      </c>
      <c r="D217" s="54" t="s">
        <v>3362</v>
      </c>
      <c r="E217" s="51">
        <v>-149614.56</v>
      </c>
      <c r="F217" s="51">
        <v>0</v>
      </c>
      <c r="G217" s="5">
        <f>+E217+F217</f>
        <v>-149614.56</v>
      </c>
      <c r="H217" s="51">
        <f t="shared" si="7"/>
        <v>0</v>
      </c>
    </row>
    <row r="218" spans="1:8">
      <c r="A218" s="52" t="s">
        <v>3163</v>
      </c>
      <c r="B218" s="5">
        <v>205862.07</v>
      </c>
      <c r="D218" s="54" t="s">
        <v>3360</v>
      </c>
      <c r="E218" s="51">
        <v>-205862.07</v>
      </c>
      <c r="F218" s="51">
        <v>0</v>
      </c>
      <c r="G218" s="5">
        <f>+E218+F218</f>
        <v>-205862.07</v>
      </c>
      <c r="H218" s="51">
        <f t="shared" si="7"/>
        <v>0</v>
      </c>
    </row>
    <row r="220" spans="1:8">
      <c r="B220" s="55">
        <f>SUM(B171:B219)</f>
        <v>13285330.889999999</v>
      </c>
      <c r="G220" s="55">
        <f>SUM(G171:G219)</f>
        <v>-13279727.439999999</v>
      </c>
    </row>
  </sheetData>
  <sortState ref="D171:F217">
    <sortCondition ref="D171:D217"/>
  </sortState>
  <mergeCells count="2">
    <mergeCell ref="A2:B2"/>
    <mergeCell ref="D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G869"/>
  <sheetViews>
    <sheetView topLeftCell="A846" workbookViewId="0">
      <selection activeCell="E851" sqref="E851"/>
    </sheetView>
  </sheetViews>
  <sheetFormatPr baseColWidth="10" defaultRowHeight="15"/>
  <cols>
    <col min="1" max="1" width="7.42578125" bestFit="1" customWidth="1"/>
    <col min="2" max="2" width="13.140625" bestFit="1" customWidth="1"/>
    <col min="4" max="4" width="19.28515625" bestFit="1" customWidth="1"/>
    <col min="5" max="5" width="13.140625" bestFit="1" customWidth="1"/>
    <col min="7" max="7" width="13.140625" bestFit="1" customWidth="1"/>
  </cols>
  <sheetData>
    <row r="1" spans="1:2">
      <c r="A1" s="39" t="s">
        <v>324</v>
      </c>
      <c r="B1" s="39"/>
    </row>
    <row r="3" spans="1:2">
      <c r="A3" s="4" t="s">
        <v>1828</v>
      </c>
      <c r="B3" s="41">
        <v>1586.21</v>
      </c>
    </row>
    <row r="4" spans="1:2">
      <c r="A4" s="4" t="s">
        <v>1829</v>
      </c>
      <c r="B4" s="41">
        <v>340</v>
      </c>
    </row>
    <row r="5" spans="1:2">
      <c r="A5" s="4" t="s">
        <v>1830</v>
      </c>
      <c r="B5" s="41">
        <v>2612.0700000000002</v>
      </c>
    </row>
    <row r="6" spans="1:2">
      <c r="A6" s="4" t="s">
        <v>1831</v>
      </c>
      <c r="B6" s="41">
        <v>1586.21</v>
      </c>
    </row>
    <row r="7" spans="1:2">
      <c r="A7" s="4" t="s">
        <v>1832</v>
      </c>
      <c r="B7" s="41">
        <v>889.62</v>
      </c>
    </row>
    <row r="8" spans="1:2">
      <c r="A8" s="4" t="s">
        <v>1833</v>
      </c>
      <c r="B8" s="41">
        <v>267.72000000000003</v>
      </c>
    </row>
    <row r="9" spans="1:2">
      <c r="A9" s="4" t="s">
        <v>1834</v>
      </c>
      <c r="B9" s="41">
        <v>1586.2</v>
      </c>
    </row>
    <row r="10" spans="1:2">
      <c r="A10" s="4" t="s">
        <v>1835</v>
      </c>
      <c r="B10" s="41">
        <v>1586.21</v>
      </c>
    </row>
    <row r="11" spans="1:2">
      <c r="A11" s="4" t="s">
        <v>1836</v>
      </c>
      <c r="B11" s="41">
        <v>2577.58</v>
      </c>
    </row>
    <row r="12" spans="1:2">
      <c r="A12" s="4" t="s">
        <v>1837</v>
      </c>
      <c r="B12" s="41">
        <v>2612.0700000000002</v>
      </c>
    </row>
    <row r="13" spans="1:2">
      <c r="A13" s="4" t="s">
        <v>1838</v>
      </c>
      <c r="B13" s="41">
        <v>1586.21</v>
      </c>
    </row>
    <row r="14" spans="1:2">
      <c r="A14" s="4" t="s">
        <v>1839</v>
      </c>
      <c r="B14" s="41">
        <v>1586.21</v>
      </c>
    </row>
    <row r="15" spans="1:2">
      <c r="A15" s="4" t="s">
        <v>1840</v>
      </c>
      <c r="B15" s="41">
        <v>2119.15</v>
      </c>
    </row>
    <row r="16" spans="1:2">
      <c r="A16" s="4" t="s">
        <v>1841</v>
      </c>
      <c r="B16" s="41">
        <v>883.62</v>
      </c>
    </row>
    <row r="17" spans="1:2">
      <c r="A17" s="4" t="s">
        <v>1842</v>
      </c>
      <c r="B17" s="41">
        <v>2612.0800000000004</v>
      </c>
    </row>
    <row r="18" spans="1:2">
      <c r="A18" s="4" t="s">
        <v>1843</v>
      </c>
      <c r="B18" s="41">
        <v>1586.21</v>
      </c>
    </row>
    <row r="19" spans="1:2">
      <c r="A19" s="4" t="s">
        <v>1844</v>
      </c>
      <c r="B19" s="41">
        <v>883.62</v>
      </c>
    </row>
    <row r="20" spans="1:2">
      <c r="A20" s="4" t="s">
        <v>1845</v>
      </c>
      <c r="B20" s="41">
        <v>3534.4900000000002</v>
      </c>
    </row>
    <row r="21" spans="1:2">
      <c r="A21" s="4" t="s">
        <v>1846</v>
      </c>
      <c r="B21" s="41">
        <v>3534.48</v>
      </c>
    </row>
    <row r="22" spans="1:2">
      <c r="A22" s="4" t="s">
        <v>1847</v>
      </c>
      <c r="B22" s="41">
        <v>45</v>
      </c>
    </row>
    <row r="23" spans="1:2">
      <c r="A23" s="4" t="s">
        <v>1848</v>
      </c>
      <c r="B23" s="41">
        <v>1586.2</v>
      </c>
    </row>
    <row r="24" spans="1:2">
      <c r="A24" s="4" t="s">
        <v>1849</v>
      </c>
      <c r="B24" s="41">
        <v>172.42</v>
      </c>
    </row>
    <row r="25" spans="1:2">
      <c r="A25" s="4" t="s">
        <v>1850</v>
      </c>
      <c r="B25" s="41">
        <v>1378.46</v>
      </c>
    </row>
    <row r="26" spans="1:2">
      <c r="A26" s="4" t="s">
        <v>1851</v>
      </c>
      <c r="B26" s="41">
        <v>517.25</v>
      </c>
    </row>
    <row r="27" spans="1:2">
      <c r="A27" s="4" t="s">
        <v>1852</v>
      </c>
      <c r="B27" s="41">
        <v>344.83</v>
      </c>
    </row>
    <row r="28" spans="1:2">
      <c r="A28" s="4" t="s">
        <v>1853</v>
      </c>
      <c r="B28" s="41">
        <v>180</v>
      </c>
    </row>
    <row r="29" spans="1:2">
      <c r="A29" s="4" t="s">
        <v>1854</v>
      </c>
      <c r="B29" s="41">
        <v>1586.21</v>
      </c>
    </row>
    <row r="30" spans="1:2">
      <c r="A30" s="4" t="s">
        <v>1855</v>
      </c>
      <c r="B30" s="41">
        <v>405.17</v>
      </c>
    </row>
    <row r="31" spans="1:2">
      <c r="A31" s="4" t="s">
        <v>1856</v>
      </c>
      <c r="B31" s="41">
        <v>45</v>
      </c>
    </row>
    <row r="32" spans="1:2">
      <c r="A32" s="4" t="s">
        <v>1857</v>
      </c>
      <c r="B32" s="41">
        <v>267.72000000000003</v>
      </c>
    </row>
    <row r="33" spans="1:2">
      <c r="A33" s="4" t="s">
        <v>1858</v>
      </c>
      <c r="B33" s="41">
        <v>1586.21</v>
      </c>
    </row>
    <row r="34" spans="1:2">
      <c r="A34" s="4" t="s">
        <v>1859</v>
      </c>
      <c r="B34" s="41">
        <v>267.72000000000003</v>
      </c>
    </row>
    <row r="35" spans="1:2">
      <c r="A35" s="4" t="s">
        <v>1860</v>
      </c>
      <c r="B35" s="41">
        <v>883.62</v>
      </c>
    </row>
    <row r="36" spans="1:2">
      <c r="A36" s="4" t="s">
        <v>1861</v>
      </c>
      <c r="B36" s="41">
        <v>5129.32</v>
      </c>
    </row>
    <row r="37" spans="1:2">
      <c r="A37" s="4" t="s">
        <v>1862</v>
      </c>
      <c r="B37" s="41">
        <v>1586.21</v>
      </c>
    </row>
    <row r="38" spans="1:2">
      <c r="A38" s="4" t="s">
        <v>1863</v>
      </c>
      <c r="B38" s="41">
        <v>883.62</v>
      </c>
    </row>
    <row r="39" spans="1:2">
      <c r="A39" s="4" t="s">
        <v>1864</v>
      </c>
      <c r="B39" s="41">
        <v>883.62</v>
      </c>
    </row>
    <row r="40" spans="1:2">
      <c r="A40" s="4" t="s">
        <v>1865</v>
      </c>
      <c r="B40" s="41">
        <v>45</v>
      </c>
    </row>
    <row r="41" spans="1:2">
      <c r="A41" s="4" t="s">
        <v>1866</v>
      </c>
      <c r="B41" s="41">
        <v>883.62</v>
      </c>
    </row>
    <row r="42" spans="1:2">
      <c r="A42" s="4" t="s">
        <v>1867</v>
      </c>
      <c r="B42" s="41">
        <v>883.62</v>
      </c>
    </row>
    <row r="43" spans="1:2">
      <c r="A43" s="4" t="s">
        <v>1868</v>
      </c>
      <c r="B43" s="41">
        <v>883.62</v>
      </c>
    </row>
    <row r="44" spans="1:2">
      <c r="A44" s="4" t="s">
        <v>1869</v>
      </c>
      <c r="B44" s="41">
        <v>883.62</v>
      </c>
    </row>
    <row r="45" spans="1:2">
      <c r="A45" s="4" t="s">
        <v>1870</v>
      </c>
      <c r="B45" s="41">
        <v>1586.21</v>
      </c>
    </row>
    <row r="46" spans="1:2">
      <c r="A46" s="4" t="s">
        <v>1871</v>
      </c>
      <c r="B46" s="41">
        <v>1586.21</v>
      </c>
    </row>
    <row r="47" spans="1:2">
      <c r="A47" s="4" t="s">
        <v>1872</v>
      </c>
      <c r="B47" s="41">
        <v>2612.0700000000002</v>
      </c>
    </row>
    <row r="48" spans="1:2">
      <c r="A48" s="4" t="s">
        <v>1873</v>
      </c>
      <c r="B48" s="41">
        <v>3531.4700000000003</v>
      </c>
    </row>
    <row r="49" spans="1:2">
      <c r="A49" s="4" t="s">
        <v>1874</v>
      </c>
      <c r="B49" s="41">
        <v>180</v>
      </c>
    </row>
    <row r="50" spans="1:2">
      <c r="A50" s="4" t="s">
        <v>1875</v>
      </c>
      <c r="B50" s="41">
        <v>180</v>
      </c>
    </row>
    <row r="51" spans="1:2">
      <c r="A51" s="4" t="s">
        <v>1876</v>
      </c>
      <c r="B51" s="41">
        <v>82.5</v>
      </c>
    </row>
    <row r="52" spans="1:2">
      <c r="A52" s="4" t="s">
        <v>1877</v>
      </c>
      <c r="B52" s="41">
        <v>82.5</v>
      </c>
    </row>
    <row r="53" spans="1:2">
      <c r="A53" s="4" t="s">
        <v>1878</v>
      </c>
      <c r="B53" s="41">
        <v>82.5</v>
      </c>
    </row>
    <row r="54" spans="1:2">
      <c r="A54" s="4" t="s">
        <v>1879</v>
      </c>
      <c r="B54" s="41">
        <v>82.5</v>
      </c>
    </row>
    <row r="55" spans="1:2">
      <c r="A55" s="4" t="s">
        <v>1880</v>
      </c>
      <c r="B55" s="41">
        <v>82.5</v>
      </c>
    </row>
    <row r="56" spans="1:2">
      <c r="A56" s="4" t="s">
        <v>1881</v>
      </c>
      <c r="B56" s="41">
        <v>82.5</v>
      </c>
    </row>
    <row r="57" spans="1:2">
      <c r="A57" s="4" t="s">
        <v>1882</v>
      </c>
      <c r="B57" s="41">
        <v>82.5</v>
      </c>
    </row>
    <row r="58" spans="1:2">
      <c r="A58" s="4" t="s">
        <v>1883</v>
      </c>
      <c r="B58" s="41">
        <v>82.5</v>
      </c>
    </row>
    <row r="59" spans="1:2">
      <c r="A59" s="4" t="s">
        <v>1884</v>
      </c>
      <c r="B59" s="41">
        <v>82.5</v>
      </c>
    </row>
    <row r="60" spans="1:2">
      <c r="A60" s="4" t="s">
        <v>1885</v>
      </c>
      <c r="B60" s="41">
        <v>82.5</v>
      </c>
    </row>
    <row r="61" spans="1:2">
      <c r="A61" s="4" t="s">
        <v>1886</v>
      </c>
      <c r="B61" s="41">
        <v>883.62</v>
      </c>
    </row>
    <row r="62" spans="1:2">
      <c r="A62" s="4" t="s">
        <v>1887</v>
      </c>
      <c r="B62" s="41">
        <v>135</v>
      </c>
    </row>
    <row r="63" spans="1:2">
      <c r="A63" s="4" t="s">
        <v>1888</v>
      </c>
      <c r="B63" s="41">
        <v>180</v>
      </c>
    </row>
    <row r="64" spans="1:2">
      <c r="A64" s="4" t="s">
        <v>1889</v>
      </c>
      <c r="B64" s="41">
        <v>180</v>
      </c>
    </row>
    <row r="65" spans="1:2">
      <c r="A65" s="4" t="s">
        <v>1890</v>
      </c>
      <c r="B65" s="41">
        <v>180</v>
      </c>
    </row>
    <row r="66" spans="1:2">
      <c r="A66" s="4" t="s">
        <v>1891</v>
      </c>
      <c r="B66" s="41">
        <v>1586.21</v>
      </c>
    </row>
    <row r="67" spans="1:2">
      <c r="A67" s="4" t="s">
        <v>1892</v>
      </c>
      <c r="B67" s="41">
        <v>715.53</v>
      </c>
    </row>
    <row r="68" spans="1:2">
      <c r="A68" s="4" t="s">
        <v>1893</v>
      </c>
      <c r="B68" s="41">
        <v>883.62</v>
      </c>
    </row>
    <row r="69" spans="1:2">
      <c r="A69" s="4" t="s">
        <v>1894</v>
      </c>
      <c r="B69" s="41">
        <v>405</v>
      </c>
    </row>
    <row r="70" spans="1:2">
      <c r="A70" s="4" t="s">
        <v>1895</v>
      </c>
      <c r="B70" s="41">
        <v>665.43</v>
      </c>
    </row>
    <row r="71" spans="1:2">
      <c r="A71" s="4" t="s">
        <v>1896</v>
      </c>
      <c r="B71" s="41">
        <v>60.350000000000009</v>
      </c>
    </row>
    <row r="72" spans="1:2">
      <c r="A72" s="4" t="s">
        <v>1897</v>
      </c>
      <c r="B72" s="41">
        <v>883.62</v>
      </c>
    </row>
    <row r="73" spans="1:2">
      <c r="A73" s="4" t="s">
        <v>1898</v>
      </c>
      <c r="B73" s="41">
        <v>883.62</v>
      </c>
    </row>
    <row r="74" spans="1:2">
      <c r="A74" s="4" t="s">
        <v>1899</v>
      </c>
      <c r="B74" s="41">
        <v>883.62</v>
      </c>
    </row>
    <row r="75" spans="1:2">
      <c r="A75" s="4" t="s">
        <v>1900</v>
      </c>
      <c r="B75" s="41">
        <v>1586.21</v>
      </c>
    </row>
    <row r="76" spans="1:2">
      <c r="A76" s="4" t="s">
        <v>1901</v>
      </c>
      <c r="B76" s="41">
        <v>3534.4900000000002</v>
      </c>
    </row>
    <row r="77" spans="1:2">
      <c r="A77" s="4" t="s">
        <v>1902</v>
      </c>
      <c r="B77" s="41">
        <v>3396.55</v>
      </c>
    </row>
    <row r="78" spans="1:2">
      <c r="A78" s="4" t="s">
        <v>1903</v>
      </c>
      <c r="B78" s="41">
        <v>990.00000000000011</v>
      </c>
    </row>
    <row r="79" spans="1:2">
      <c r="A79" s="4" t="s">
        <v>1904</v>
      </c>
      <c r="B79" s="41">
        <v>4728.4699999999993</v>
      </c>
    </row>
    <row r="80" spans="1:2">
      <c r="A80" s="4" t="s">
        <v>1905</v>
      </c>
      <c r="B80" s="41">
        <v>1641.1200000000001</v>
      </c>
    </row>
    <row r="81" spans="1:2">
      <c r="A81" s="4" t="s">
        <v>1906</v>
      </c>
      <c r="B81" s="41">
        <v>180</v>
      </c>
    </row>
    <row r="82" spans="1:2">
      <c r="A82" s="4" t="s">
        <v>1907</v>
      </c>
      <c r="B82" s="41">
        <v>180</v>
      </c>
    </row>
    <row r="83" spans="1:2">
      <c r="A83" s="4" t="s">
        <v>1908</v>
      </c>
      <c r="B83" s="41">
        <v>172.42</v>
      </c>
    </row>
    <row r="84" spans="1:2">
      <c r="A84" s="4" t="s">
        <v>1909</v>
      </c>
      <c r="B84" s="41">
        <v>174.6</v>
      </c>
    </row>
    <row r="85" spans="1:2">
      <c r="A85" s="4" t="s">
        <v>1910</v>
      </c>
      <c r="B85" s="41">
        <v>1574.58</v>
      </c>
    </row>
    <row r="86" spans="1:2">
      <c r="A86" s="4" t="s">
        <v>1911</v>
      </c>
      <c r="B86" s="41">
        <v>1586.21</v>
      </c>
    </row>
    <row r="87" spans="1:2">
      <c r="A87" s="4" t="s">
        <v>1912</v>
      </c>
      <c r="B87" s="41">
        <v>1586.21</v>
      </c>
    </row>
    <row r="88" spans="1:2">
      <c r="A88" s="4" t="s">
        <v>1913</v>
      </c>
      <c r="B88" s="41">
        <v>3215.52</v>
      </c>
    </row>
    <row r="89" spans="1:2">
      <c r="A89" s="4" t="s">
        <v>1914</v>
      </c>
      <c r="B89" s="41">
        <v>3226.56</v>
      </c>
    </row>
    <row r="90" spans="1:2">
      <c r="A90" s="4" t="s">
        <v>1915</v>
      </c>
      <c r="B90" s="41">
        <v>3226.56</v>
      </c>
    </row>
    <row r="91" spans="1:2">
      <c r="A91" s="4" t="s">
        <v>1916</v>
      </c>
      <c r="B91" s="41">
        <v>883.62</v>
      </c>
    </row>
    <row r="92" spans="1:2">
      <c r="A92" s="4" t="s">
        <v>1917</v>
      </c>
      <c r="B92" s="41">
        <v>883.62</v>
      </c>
    </row>
    <row r="93" spans="1:2">
      <c r="A93" s="4" t="s">
        <v>1918</v>
      </c>
      <c r="B93" s="41">
        <v>948.3</v>
      </c>
    </row>
    <row r="94" spans="1:2">
      <c r="A94" s="4" t="s">
        <v>1919</v>
      </c>
      <c r="B94" s="41">
        <v>1586.21</v>
      </c>
    </row>
    <row r="95" spans="1:2">
      <c r="A95" s="4" t="s">
        <v>1920</v>
      </c>
      <c r="B95" s="41">
        <v>2612.0800000000004</v>
      </c>
    </row>
    <row r="96" spans="1:2">
      <c r="A96" s="4" t="s">
        <v>1921</v>
      </c>
      <c r="B96" s="41">
        <v>1586.21</v>
      </c>
    </row>
    <row r="97" spans="1:2">
      <c r="A97" s="4" t="s">
        <v>1922</v>
      </c>
      <c r="B97" s="41">
        <v>883.62</v>
      </c>
    </row>
    <row r="98" spans="1:2">
      <c r="A98" s="4" t="s">
        <v>1923</v>
      </c>
      <c r="B98" s="41">
        <v>1399.1399999999999</v>
      </c>
    </row>
    <row r="99" spans="1:2">
      <c r="A99" s="4" t="s">
        <v>1924</v>
      </c>
      <c r="B99" s="41">
        <v>883.62</v>
      </c>
    </row>
    <row r="100" spans="1:2">
      <c r="A100" s="4" t="s">
        <v>1925</v>
      </c>
      <c r="B100" s="41">
        <v>883.62</v>
      </c>
    </row>
    <row r="101" spans="1:2">
      <c r="A101" s="4" t="s">
        <v>1926</v>
      </c>
      <c r="B101" s="41">
        <v>883.62</v>
      </c>
    </row>
    <row r="102" spans="1:2">
      <c r="A102" s="4" t="s">
        <v>1927</v>
      </c>
      <c r="B102" s="41">
        <v>883.62</v>
      </c>
    </row>
    <row r="103" spans="1:2">
      <c r="A103" s="4" t="s">
        <v>1928</v>
      </c>
      <c r="B103" s="41">
        <v>883.62</v>
      </c>
    </row>
    <row r="104" spans="1:2">
      <c r="A104" s="4" t="s">
        <v>1929</v>
      </c>
      <c r="B104" s="41">
        <v>883.62</v>
      </c>
    </row>
    <row r="105" spans="1:2">
      <c r="A105" s="4" t="s">
        <v>1930</v>
      </c>
      <c r="B105" s="41">
        <v>3534.4900000000002</v>
      </c>
    </row>
    <row r="106" spans="1:2">
      <c r="A106" s="4" t="s">
        <v>1931</v>
      </c>
      <c r="B106" s="41">
        <v>883.62</v>
      </c>
    </row>
    <row r="107" spans="1:2">
      <c r="A107" s="4" t="s">
        <v>1932</v>
      </c>
      <c r="B107" s="41">
        <v>85</v>
      </c>
    </row>
    <row r="108" spans="1:2">
      <c r="A108" s="4" t="s">
        <v>1933</v>
      </c>
      <c r="B108" s="41">
        <v>883.62</v>
      </c>
    </row>
    <row r="109" spans="1:2">
      <c r="A109" s="4" t="s">
        <v>1934</v>
      </c>
      <c r="B109" s="41">
        <v>883.62</v>
      </c>
    </row>
    <row r="110" spans="1:2">
      <c r="A110" s="4" t="s">
        <v>1935</v>
      </c>
      <c r="B110" s="41">
        <v>5558.65</v>
      </c>
    </row>
    <row r="111" spans="1:2">
      <c r="A111" s="4" t="s">
        <v>1936</v>
      </c>
      <c r="B111" s="41">
        <v>2698.2799999999997</v>
      </c>
    </row>
    <row r="112" spans="1:2">
      <c r="A112" s="4" t="s">
        <v>1937</v>
      </c>
      <c r="B112" s="41">
        <v>883.62</v>
      </c>
    </row>
    <row r="113" spans="1:2">
      <c r="A113" s="4" t="s">
        <v>1938</v>
      </c>
      <c r="B113" s="41">
        <v>883.62</v>
      </c>
    </row>
    <row r="114" spans="1:2">
      <c r="A114" s="4" t="s">
        <v>1939</v>
      </c>
      <c r="B114" s="41">
        <v>1056.04</v>
      </c>
    </row>
    <row r="115" spans="1:2">
      <c r="A115" s="4" t="s">
        <v>1940</v>
      </c>
      <c r="B115" s="41">
        <v>180</v>
      </c>
    </row>
    <row r="116" spans="1:2">
      <c r="A116" s="4" t="s">
        <v>1941</v>
      </c>
      <c r="B116" s="41">
        <v>180</v>
      </c>
    </row>
    <row r="117" spans="1:2">
      <c r="A117" s="4" t="s">
        <v>1942</v>
      </c>
      <c r="B117" s="41">
        <v>435.28000000000003</v>
      </c>
    </row>
    <row r="118" spans="1:2">
      <c r="A118" s="4" t="s">
        <v>1943</v>
      </c>
      <c r="B118" s="41">
        <v>1206.9000000000001</v>
      </c>
    </row>
    <row r="119" spans="1:2">
      <c r="A119" s="4" t="s">
        <v>1944</v>
      </c>
      <c r="B119" s="41">
        <v>883.62</v>
      </c>
    </row>
    <row r="120" spans="1:2">
      <c r="A120" s="4" t="s">
        <v>1945</v>
      </c>
      <c r="B120" s="41">
        <v>1586.21</v>
      </c>
    </row>
    <row r="121" spans="1:2">
      <c r="A121" s="4" t="s">
        <v>1946</v>
      </c>
      <c r="B121" s="41">
        <v>883.62</v>
      </c>
    </row>
    <row r="122" spans="1:2">
      <c r="A122" s="4" t="s">
        <v>1947</v>
      </c>
      <c r="B122" s="41">
        <v>883.62</v>
      </c>
    </row>
    <row r="123" spans="1:2">
      <c r="A123" s="4" t="s">
        <v>1948</v>
      </c>
      <c r="B123" s="41">
        <v>948.3</v>
      </c>
    </row>
    <row r="124" spans="1:2">
      <c r="A124" s="4" t="s">
        <v>1949</v>
      </c>
      <c r="B124" s="41">
        <v>3580.1800000000003</v>
      </c>
    </row>
    <row r="125" spans="1:2">
      <c r="A125" s="4" t="s">
        <v>1950</v>
      </c>
      <c r="B125" s="41">
        <v>1185.3499999999999</v>
      </c>
    </row>
    <row r="126" spans="1:2">
      <c r="A126" s="4" t="s">
        <v>1951</v>
      </c>
      <c r="B126" s="41">
        <v>2612.0700000000002</v>
      </c>
    </row>
    <row r="127" spans="1:2">
      <c r="A127" s="4" t="s">
        <v>1952</v>
      </c>
      <c r="B127" s="41">
        <v>950.93999999999994</v>
      </c>
    </row>
    <row r="128" spans="1:2">
      <c r="A128" s="4" t="s">
        <v>1953</v>
      </c>
      <c r="B128" s="41">
        <v>883.62</v>
      </c>
    </row>
    <row r="129" spans="1:2">
      <c r="A129" s="4" t="s">
        <v>1954</v>
      </c>
      <c r="B129" s="41">
        <v>1400.8600000000001</v>
      </c>
    </row>
    <row r="130" spans="1:2">
      <c r="A130" s="4" t="s">
        <v>1955</v>
      </c>
      <c r="B130" s="41">
        <v>2857.76</v>
      </c>
    </row>
    <row r="131" spans="1:2">
      <c r="A131" s="4" t="s">
        <v>1956</v>
      </c>
      <c r="B131" s="41">
        <v>689.66</v>
      </c>
    </row>
    <row r="132" spans="1:2">
      <c r="A132" s="4" t="s">
        <v>1957</v>
      </c>
      <c r="B132" s="41">
        <v>1586.2</v>
      </c>
    </row>
    <row r="133" spans="1:2">
      <c r="A133" s="4" t="s">
        <v>1958</v>
      </c>
      <c r="B133" s="41">
        <v>711.31999999999994</v>
      </c>
    </row>
    <row r="134" spans="1:2">
      <c r="A134" s="4" t="s">
        <v>1959</v>
      </c>
      <c r="B134" s="41">
        <v>2612.0700000000002</v>
      </c>
    </row>
    <row r="135" spans="1:2">
      <c r="A135" s="4" t="s">
        <v>1960</v>
      </c>
      <c r="B135" s="41">
        <v>720.11</v>
      </c>
    </row>
    <row r="136" spans="1:2">
      <c r="A136" s="4" t="s">
        <v>1961</v>
      </c>
      <c r="B136" s="41">
        <v>267.72000000000003</v>
      </c>
    </row>
    <row r="137" spans="1:2">
      <c r="A137" s="4" t="s">
        <v>1962</v>
      </c>
      <c r="B137" s="41">
        <v>918.19999999999993</v>
      </c>
    </row>
    <row r="138" spans="1:2">
      <c r="A138" s="4" t="s">
        <v>1963</v>
      </c>
      <c r="B138" s="41">
        <v>918.19999999999993</v>
      </c>
    </row>
    <row r="139" spans="1:2">
      <c r="A139" s="4" t="s">
        <v>1964</v>
      </c>
      <c r="B139" s="41">
        <v>1574.58</v>
      </c>
    </row>
    <row r="140" spans="1:2">
      <c r="A140" s="4" t="s">
        <v>1965</v>
      </c>
      <c r="B140" s="41">
        <v>554.70000000000005</v>
      </c>
    </row>
    <row r="141" spans="1:2">
      <c r="A141" s="4" t="s">
        <v>1966</v>
      </c>
      <c r="B141" s="41">
        <v>883.62</v>
      </c>
    </row>
    <row r="142" spans="1:2">
      <c r="A142" s="4" t="s">
        <v>1967</v>
      </c>
      <c r="B142" s="41">
        <v>10661.26</v>
      </c>
    </row>
    <row r="143" spans="1:2">
      <c r="A143" s="4" t="s">
        <v>1968</v>
      </c>
      <c r="B143" s="41">
        <v>928.3</v>
      </c>
    </row>
    <row r="144" spans="1:2">
      <c r="A144" s="4" t="s">
        <v>1969</v>
      </c>
      <c r="B144" s="41">
        <v>6850.79</v>
      </c>
    </row>
    <row r="145" spans="1:2">
      <c r="A145" s="4" t="s">
        <v>1970</v>
      </c>
      <c r="B145" s="41">
        <v>3534.4900000000002</v>
      </c>
    </row>
    <row r="146" spans="1:2">
      <c r="A146" s="4" t="s">
        <v>1971</v>
      </c>
      <c r="B146" s="41">
        <v>883.62</v>
      </c>
    </row>
    <row r="147" spans="1:2">
      <c r="A147" s="4" t="s">
        <v>1972</v>
      </c>
      <c r="B147" s="41">
        <v>1730.35</v>
      </c>
    </row>
    <row r="148" spans="1:2">
      <c r="A148" s="4" t="s">
        <v>1973</v>
      </c>
      <c r="B148" s="41">
        <v>8185.34</v>
      </c>
    </row>
    <row r="149" spans="1:2">
      <c r="A149" s="4" t="s">
        <v>1974</v>
      </c>
      <c r="B149" s="41">
        <v>524.04999999999995</v>
      </c>
    </row>
    <row r="150" spans="1:2">
      <c r="A150" s="4" t="s">
        <v>1975</v>
      </c>
      <c r="B150" s="41">
        <v>883.62</v>
      </c>
    </row>
    <row r="151" spans="1:2">
      <c r="A151" s="4" t="s">
        <v>1976</v>
      </c>
      <c r="B151" s="41">
        <v>883.62</v>
      </c>
    </row>
    <row r="152" spans="1:2">
      <c r="A152" s="4" t="s">
        <v>1977</v>
      </c>
      <c r="B152" s="41">
        <v>1864.3999999999999</v>
      </c>
    </row>
    <row r="153" spans="1:2">
      <c r="A153" s="4" t="s">
        <v>1978</v>
      </c>
      <c r="B153" s="41">
        <v>883.62</v>
      </c>
    </row>
    <row r="154" spans="1:2">
      <c r="A154" s="4" t="s">
        <v>1979</v>
      </c>
      <c r="B154" s="41">
        <v>1586.21</v>
      </c>
    </row>
    <row r="155" spans="1:2">
      <c r="A155" s="4" t="s">
        <v>1980</v>
      </c>
      <c r="B155" s="41">
        <v>1586.21</v>
      </c>
    </row>
    <row r="156" spans="1:2">
      <c r="A156" s="4" t="s">
        <v>1981</v>
      </c>
      <c r="B156" s="41">
        <v>883.62</v>
      </c>
    </row>
    <row r="157" spans="1:2">
      <c r="A157" s="4" t="s">
        <v>1982</v>
      </c>
      <c r="B157" s="41">
        <v>2612.0800000000004</v>
      </c>
    </row>
    <row r="158" spans="1:2">
      <c r="A158" s="4" t="s">
        <v>1983</v>
      </c>
      <c r="B158" s="41">
        <v>883.62</v>
      </c>
    </row>
    <row r="159" spans="1:2">
      <c r="A159" s="4" t="s">
        <v>1984</v>
      </c>
      <c r="B159" s="41">
        <v>3534.48</v>
      </c>
    </row>
    <row r="160" spans="1:2">
      <c r="A160" s="4" t="s">
        <v>1985</v>
      </c>
      <c r="B160" s="41">
        <v>13255.6</v>
      </c>
    </row>
    <row r="161" spans="1:2">
      <c r="A161" s="4" t="s">
        <v>1986</v>
      </c>
      <c r="B161" s="41">
        <v>3313.81</v>
      </c>
    </row>
    <row r="162" spans="1:2">
      <c r="A162" s="4" t="s">
        <v>1987</v>
      </c>
      <c r="B162" s="41">
        <v>3298.8799999999997</v>
      </c>
    </row>
    <row r="163" spans="1:2">
      <c r="A163" s="4" t="s">
        <v>1988</v>
      </c>
      <c r="B163" s="41">
        <v>724.14</v>
      </c>
    </row>
    <row r="164" spans="1:2">
      <c r="A164" s="4" t="s">
        <v>1989</v>
      </c>
      <c r="B164" s="41">
        <v>1081.9000000000001</v>
      </c>
    </row>
    <row r="165" spans="1:2">
      <c r="A165" s="4" t="s">
        <v>1990</v>
      </c>
      <c r="B165" s="41">
        <v>883.62</v>
      </c>
    </row>
    <row r="166" spans="1:2">
      <c r="A166" s="4" t="s">
        <v>1991</v>
      </c>
      <c r="B166" s="41">
        <v>1777.77</v>
      </c>
    </row>
    <row r="167" spans="1:2">
      <c r="A167" s="4" t="s">
        <v>1992</v>
      </c>
      <c r="B167" s="41">
        <v>2693.11</v>
      </c>
    </row>
    <row r="168" spans="1:2">
      <c r="A168" s="4" t="s">
        <v>1993</v>
      </c>
      <c r="B168" s="41">
        <v>947.3</v>
      </c>
    </row>
    <row r="169" spans="1:2">
      <c r="A169" s="4" t="s">
        <v>1994</v>
      </c>
      <c r="B169" s="41">
        <v>886.98000000000013</v>
      </c>
    </row>
    <row r="170" spans="1:2">
      <c r="A170" s="4" t="s">
        <v>1995</v>
      </c>
      <c r="B170" s="41">
        <v>1227.93</v>
      </c>
    </row>
    <row r="171" spans="1:2">
      <c r="A171" s="4" t="s">
        <v>1996</v>
      </c>
      <c r="B171" s="41">
        <v>947.3</v>
      </c>
    </row>
    <row r="172" spans="1:2">
      <c r="A172" s="4" t="s">
        <v>1997</v>
      </c>
      <c r="B172" s="41">
        <v>689.66</v>
      </c>
    </row>
    <row r="173" spans="1:2">
      <c r="A173" s="4" t="s">
        <v>1998</v>
      </c>
      <c r="B173" s="41">
        <v>2612.0800000000004</v>
      </c>
    </row>
    <row r="174" spans="1:2">
      <c r="A174" s="4" t="s">
        <v>1999</v>
      </c>
      <c r="B174" s="41">
        <v>267.72000000000003</v>
      </c>
    </row>
    <row r="175" spans="1:2">
      <c r="A175" s="4" t="s">
        <v>2000</v>
      </c>
      <c r="B175" s="41">
        <v>1586.21</v>
      </c>
    </row>
    <row r="176" spans="1:2">
      <c r="A176" s="4" t="s">
        <v>2001</v>
      </c>
      <c r="B176" s="41">
        <v>883.62</v>
      </c>
    </row>
    <row r="177" spans="1:2">
      <c r="A177" s="4" t="s">
        <v>2002</v>
      </c>
      <c r="B177" s="41">
        <v>2612.0800000000004</v>
      </c>
    </row>
    <row r="178" spans="1:2">
      <c r="A178" s="4" t="s">
        <v>2003</v>
      </c>
      <c r="B178" s="41">
        <v>883.62</v>
      </c>
    </row>
    <row r="179" spans="1:2">
      <c r="A179" s="4" t="s">
        <v>2004</v>
      </c>
      <c r="B179" s="41">
        <v>1351.1799999999998</v>
      </c>
    </row>
    <row r="180" spans="1:2">
      <c r="A180" s="4" t="s">
        <v>2005</v>
      </c>
      <c r="B180" s="41">
        <v>1089.71</v>
      </c>
    </row>
    <row r="181" spans="1:2">
      <c r="A181" s="4" t="s">
        <v>2006</v>
      </c>
      <c r="B181" s="41">
        <v>883.62</v>
      </c>
    </row>
    <row r="182" spans="1:2">
      <c r="A182" s="4" t="s">
        <v>2007</v>
      </c>
      <c r="B182" s="41">
        <v>1586.2</v>
      </c>
    </row>
    <row r="183" spans="1:2">
      <c r="A183" s="4" t="s">
        <v>2008</v>
      </c>
      <c r="B183" s="41">
        <v>1758.63</v>
      </c>
    </row>
    <row r="184" spans="1:2">
      <c r="A184" s="4" t="s">
        <v>2009</v>
      </c>
      <c r="B184" s="41">
        <v>1896.55</v>
      </c>
    </row>
    <row r="185" spans="1:2">
      <c r="A185" s="4" t="s">
        <v>2010</v>
      </c>
      <c r="B185" s="41">
        <v>883.62</v>
      </c>
    </row>
    <row r="186" spans="1:2">
      <c r="A186" s="4" t="s">
        <v>2011</v>
      </c>
      <c r="B186" s="41">
        <v>3629.32</v>
      </c>
    </row>
    <row r="187" spans="1:2">
      <c r="A187" s="4" t="s">
        <v>2012</v>
      </c>
      <c r="B187" s="41">
        <v>883.62</v>
      </c>
    </row>
    <row r="188" spans="1:2">
      <c r="A188" s="4" t="s">
        <v>2013</v>
      </c>
      <c r="B188" s="41">
        <v>883.62</v>
      </c>
    </row>
    <row r="189" spans="1:2">
      <c r="A189" s="4" t="s">
        <v>2014</v>
      </c>
      <c r="B189" s="41">
        <v>1586.21</v>
      </c>
    </row>
    <row r="190" spans="1:2">
      <c r="A190" s="4" t="s">
        <v>2015</v>
      </c>
      <c r="B190" s="41">
        <v>2542.94</v>
      </c>
    </row>
    <row r="191" spans="1:2">
      <c r="A191" s="4" t="s">
        <v>2016</v>
      </c>
      <c r="B191" s="41">
        <v>1987.07</v>
      </c>
    </row>
    <row r="192" spans="1:2">
      <c r="A192" s="4" t="s">
        <v>2017</v>
      </c>
      <c r="B192" s="41">
        <v>170</v>
      </c>
    </row>
    <row r="193" spans="1:2">
      <c r="A193" s="4" t="s">
        <v>2018</v>
      </c>
      <c r="B193" s="41">
        <v>1379.32</v>
      </c>
    </row>
    <row r="194" spans="1:2">
      <c r="A194" s="4" t="s">
        <v>2019</v>
      </c>
      <c r="B194" s="41">
        <v>883.62</v>
      </c>
    </row>
    <row r="195" spans="1:2">
      <c r="A195" s="4" t="s">
        <v>2020</v>
      </c>
      <c r="B195" s="41">
        <v>883.62</v>
      </c>
    </row>
    <row r="196" spans="1:2">
      <c r="A196" s="4" t="s">
        <v>2021</v>
      </c>
      <c r="B196" s="41">
        <v>85</v>
      </c>
    </row>
    <row r="197" spans="1:2">
      <c r="A197" s="4" t="s">
        <v>2022</v>
      </c>
      <c r="B197" s="41">
        <v>1586.2</v>
      </c>
    </row>
    <row r="198" spans="1:2">
      <c r="A198" s="4" t="s">
        <v>2023</v>
      </c>
      <c r="B198" s="41">
        <v>1672.44</v>
      </c>
    </row>
    <row r="199" spans="1:2">
      <c r="A199" s="4" t="s">
        <v>2024</v>
      </c>
      <c r="B199" s="41">
        <v>883.62</v>
      </c>
    </row>
    <row r="200" spans="1:2">
      <c r="A200" s="4" t="s">
        <v>2025</v>
      </c>
      <c r="B200" s="41">
        <v>883.62</v>
      </c>
    </row>
    <row r="201" spans="1:2">
      <c r="A201" s="4" t="s">
        <v>2026</v>
      </c>
      <c r="B201" s="41">
        <v>883.62</v>
      </c>
    </row>
    <row r="202" spans="1:2">
      <c r="A202" s="4" t="s">
        <v>2027</v>
      </c>
      <c r="B202" s="41">
        <v>3534.48</v>
      </c>
    </row>
    <row r="203" spans="1:2">
      <c r="A203" s="4" t="s">
        <v>2028</v>
      </c>
      <c r="B203" s="41">
        <v>883.62</v>
      </c>
    </row>
    <row r="204" spans="1:2">
      <c r="A204" s="4" t="s">
        <v>2029</v>
      </c>
      <c r="B204" s="41">
        <v>82.5</v>
      </c>
    </row>
    <row r="205" spans="1:2">
      <c r="A205" s="4" t="s">
        <v>2030</v>
      </c>
      <c r="B205" s="41">
        <v>883.62</v>
      </c>
    </row>
    <row r="206" spans="1:2">
      <c r="A206" s="4" t="s">
        <v>2031</v>
      </c>
      <c r="B206" s="41">
        <v>2469.19</v>
      </c>
    </row>
    <row r="207" spans="1:2">
      <c r="A207" s="4" t="s">
        <v>2032</v>
      </c>
      <c r="B207" s="41">
        <v>900.62</v>
      </c>
    </row>
    <row r="208" spans="1:2">
      <c r="A208" s="4" t="s">
        <v>2033</v>
      </c>
      <c r="B208" s="41">
        <v>1586.21</v>
      </c>
    </row>
    <row r="209" spans="1:2">
      <c r="A209" s="4" t="s">
        <v>2034</v>
      </c>
      <c r="B209" s="41">
        <v>1814.6600000000003</v>
      </c>
    </row>
    <row r="210" spans="1:2">
      <c r="A210" s="4" t="s">
        <v>2035</v>
      </c>
      <c r="B210" s="41">
        <v>883.62</v>
      </c>
    </row>
    <row r="211" spans="1:2">
      <c r="A211" s="4" t="s">
        <v>2036</v>
      </c>
      <c r="B211" s="41">
        <v>3349.14</v>
      </c>
    </row>
    <row r="212" spans="1:2">
      <c r="A212" s="4" t="s">
        <v>2037</v>
      </c>
      <c r="B212" s="41">
        <v>1586.21</v>
      </c>
    </row>
    <row r="213" spans="1:2">
      <c r="A213" s="4" t="s">
        <v>2038</v>
      </c>
      <c r="B213" s="41">
        <v>969.83</v>
      </c>
    </row>
    <row r="214" spans="1:2">
      <c r="A214" s="4" t="s">
        <v>2039</v>
      </c>
      <c r="B214" s="41">
        <v>45</v>
      </c>
    </row>
    <row r="215" spans="1:2">
      <c r="A215" s="4" t="s">
        <v>2040</v>
      </c>
      <c r="B215" s="41">
        <v>1068.98</v>
      </c>
    </row>
    <row r="216" spans="1:2">
      <c r="A216" s="4" t="s">
        <v>2041</v>
      </c>
      <c r="B216" s="41">
        <v>883.62</v>
      </c>
    </row>
    <row r="217" spans="1:2">
      <c r="A217" s="4" t="s">
        <v>2042</v>
      </c>
      <c r="B217" s="41">
        <v>883.62</v>
      </c>
    </row>
    <row r="218" spans="1:2">
      <c r="A218" s="4" t="s">
        <v>2043</v>
      </c>
      <c r="B218" s="41">
        <v>1312.1599999999999</v>
      </c>
    </row>
    <row r="219" spans="1:2">
      <c r="A219" s="4" t="s">
        <v>2044</v>
      </c>
      <c r="B219" s="41">
        <v>883.62</v>
      </c>
    </row>
    <row r="220" spans="1:2">
      <c r="A220" s="4" t="s">
        <v>2045</v>
      </c>
      <c r="B220" s="41">
        <v>1896.55</v>
      </c>
    </row>
    <row r="221" spans="1:2">
      <c r="A221" s="4" t="s">
        <v>2046</v>
      </c>
      <c r="B221" s="41">
        <v>883.62</v>
      </c>
    </row>
    <row r="222" spans="1:2">
      <c r="A222" s="4" t="s">
        <v>2047</v>
      </c>
      <c r="B222" s="41">
        <v>1586.21</v>
      </c>
    </row>
    <row r="223" spans="1:2">
      <c r="A223" s="4" t="s">
        <v>2048</v>
      </c>
      <c r="B223" s="41">
        <v>1586.21</v>
      </c>
    </row>
    <row r="224" spans="1:2">
      <c r="A224" s="4" t="s">
        <v>2049</v>
      </c>
      <c r="B224" s="41">
        <v>1586.21</v>
      </c>
    </row>
    <row r="225" spans="1:2">
      <c r="A225" s="4" t="s">
        <v>2050</v>
      </c>
      <c r="B225" s="41">
        <v>883.62</v>
      </c>
    </row>
    <row r="226" spans="1:2">
      <c r="A226" s="4" t="s">
        <v>2051</v>
      </c>
      <c r="B226" s="41">
        <v>742.25</v>
      </c>
    </row>
    <row r="227" spans="1:2">
      <c r="A227" s="4" t="s">
        <v>2052</v>
      </c>
      <c r="B227" s="41">
        <v>883.62</v>
      </c>
    </row>
    <row r="228" spans="1:2">
      <c r="A228" s="4" t="s">
        <v>2053</v>
      </c>
      <c r="B228" s="41">
        <v>1643.97</v>
      </c>
    </row>
    <row r="229" spans="1:2">
      <c r="A229" s="4" t="s">
        <v>2054</v>
      </c>
      <c r="B229" s="41">
        <v>3534.4900000000002</v>
      </c>
    </row>
    <row r="230" spans="1:2">
      <c r="A230" s="4" t="s">
        <v>2055</v>
      </c>
      <c r="B230" s="41">
        <v>42.5</v>
      </c>
    </row>
    <row r="231" spans="1:2">
      <c r="A231" s="4" t="s">
        <v>2056</v>
      </c>
      <c r="B231" s="41">
        <v>1586.21</v>
      </c>
    </row>
    <row r="232" spans="1:2">
      <c r="A232" s="4" t="s">
        <v>2057</v>
      </c>
      <c r="B232" s="41">
        <v>3991.3900000000003</v>
      </c>
    </row>
    <row r="233" spans="1:2">
      <c r="A233" s="4" t="s">
        <v>2058</v>
      </c>
      <c r="B233" s="41">
        <v>270</v>
      </c>
    </row>
    <row r="234" spans="1:2">
      <c r="A234" s="4" t="s">
        <v>2059</v>
      </c>
      <c r="B234" s="41">
        <v>82.5</v>
      </c>
    </row>
    <row r="235" spans="1:2">
      <c r="A235" s="4" t="s">
        <v>2060</v>
      </c>
      <c r="B235" s="41">
        <v>82.5</v>
      </c>
    </row>
    <row r="236" spans="1:2">
      <c r="A236" s="4" t="s">
        <v>2061</v>
      </c>
      <c r="B236" s="41">
        <v>82.5</v>
      </c>
    </row>
    <row r="237" spans="1:2">
      <c r="A237" s="4" t="s">
        <v>2062</v>
      </c>
      <c r="B237" s="41">
        <v>82.5</v>
      </c>
    </row>
    <row r="238" spans="1:2">
      <c r="A238" s="4" t="s">
        <v>2063</v>
      </c>
      <c r="B238" s="41">
        <v>180</v>
      </c>
    </row>
    <row r="239" spans="1:2">
      <c r="A239" s="4" t="s">
        <v>2064</v>
      </c>
      <c r="B239" s="41">
        <v>180</v>
      </c>
    </row>
    <row r="240" spans="1:2">
      <c r="A240" s="4" t="s">
        <v>2065</v>
      </c>
      <c r="B240" s="41">
        <v>180</v>
      </c>
    </row>
    <row r="241" spans="1:2">
      <c r="A241" s="4" t="s">
        <v>2066</v>
      </c>
      <c r="B241" s="41">
        <v>180</v>
      </c>
    </row>
    <row r="242" spans="1:2">
      <c r="A242" s="4" t="s">
        <v>2067</v>
      </c>
      <c r="B242" s="41">
        <v>180</v>
      </c>
    </row>
    <row r="243" spans="1:2">
      <c r="A243" s="4" t="s">
        <v>2068</v>
      </c>
      <c r="B243" s="41">
        <v>3534.5000000000005</v>
      </c>
    </row>
    <row r="244" spans="1:2">
      <c r="A244" s="4" t="s">
        <v>2069</v>
      </c>
      <c r="B244" s="41">
        <v>1245.52</v>
      </c>
    </row>
    <row r="245" spans="1:2">
      <c r="A245" s="4" t="s">
        <v>2070</v>
      </c>
      <c r="B245" s="41">
        <v>180</v>
      </c>
    </row>
    <row r="246" spans="1:2">
      <c r="A246" s="4" t="s">
        <v>2071</v>
      </c>
      <c r="B246" s="41">
        <v>1678.43</v>
      </c>
    </row>
    <row r="247" spans="1:2">
      <c r="A247" s="4" t="s">
        <v>2072</v>
      </c>
      <c r="B247" s="41">
        <v>85</v>
      </c>
    </row>
    <row r="248" spans="1:2">
      <c r="A248" s="4" t="s">
        <v>2073</v>
      </c>
      <c r="B248" s="41">
        <v>3822.98</v>
      </c>
    </row>
    <row r="249" spans="1:2">
      <c r="A249" s="4" t="s">
        <v>2074</v>
      </c>
      <c r="B249" s="41">
        <v>9481.5700000000015</v>
      </c>
    </row>
    <row r="250" spans="1:2">
      <c r="A250" s="4" t="s">
        <v>2075</v>
      </c>
      <c r="B250" s="41">
        <v>180</v>
      </c>
    </row>
    <row r="251" spans="1:2">
      <c r="A251" s="4" t="s">
        <v>2076</v>
      </c>
      <c r="B251" s="41">
        <v>883.62</v>
      </c>
    </row>
    <row r="252" spans="1:2">
      <c r="A252" s="4" t="s">
        <v>2077</v>
      </c>
      <c r="B252" s="41">
        <v>1896.55</v>
      </c>
    </row>
    <row r="253" spans="1:2">
      <c r="A253" s="4" t="s">
        <v>2078</v>
      </c>
      <c r="B253" s="41">
        <v>1586.2</v>
      </c>
    </row>
    <row r="254" spans="1:2">
      <c r="A254" s="4" t="s">
        <v>2079</v>
      </c>
      <c r="B254" s="41">
        <v>838.19999999999993</v>
      </c>
    </row>
    <row r="255" spans="1:2">
      <c r="A255" s="4" t="s">
        <v>2080</v>
      </c>
      <c r="B255" s="41">
        <v>5137.1399999999994</v>
      </c>
    </row>
    <row r="256" spans="1:2">
      <c r="A256" s="4" t="s">
        <v>2081</v>
      </c>
      <c r="B256" s="41">
        <v>340</v>
      </c>
    </row>
    <row r="257" spans="1:2">
      <c r="A257" s="4" t="s">
        <v>2082</v>
      </c>
      <c r="B257" s="41">
        <v>689.84</v>
      </c>
    </row>
    <row r="258" spans="1:2">
      <c r="A258" s="4" t="s">
        <v>2083</v>
      </c>
      <c r="B258" s="41">
        <v>643.11</v>
      </c>
    </row>
    <row r="259" spans="1:2">
      <c r="A259" s="4" t="s">
        <v>2084</v>
      </c>
      <c r="B259" s="41">
        <v>1586.21</v>
      </c>
    </row>
    <row r="260" spans="1:2">
      <c r="A260" s="4" t="s">
        <v>2085</v>
      </c>
      <c r="B260" s="41">
        <v>405.17</v>
      </c>
    </row>
    <row r="261" spans="1:2">
      <c r="A261" s="4" t="s">
        <v>2086</v>
      </c>
      <c r="B261" s="41">
        <v>883.62</v>
      </c>
    </row>
    <row r="262" spans="1:2">
      <c r="A262" s="4" t="s">
        <v>2087</v>
      </c>
      <c r="B262" s="41">
        <v>883.62</v>
      </c>
    </row>
    <row r="263" spans="1:2">
      <c r="A263" s="4" t="s">
        <v>2088</v>
      </c>
      <c r="B263" s="41">
        <v>883.62</v>
      </c>
    </row>
    <row r="264" spans="1:2">
      <c r="A264" s="4" t="s">
        <v>2089</v>
      </c>
      <c r="B264" s="41">
        <v>1586.21</v>
      </c>
    </row>
    <row r="265" spans="1:2">
      <c r="A265" s="4" t="s">
        <v>2090</v>
      </c>
      <c r="B265" s="41">
        <v>883.62</v>
      </c>
    </row>
    <row r="266" spans="1:2">
      <c r="A266" s="4" t="s">
        <v>2091</v>
      </c>
      <c r="B266" s="41">
        <v>883.62</v>
      </c>
    </row>
    <row r="267" spans="1:2">
      <c r="A267" s="4" t="s">
        <v>2092</v>
      </c>
      <c r="B267" s="41">
        <v>450</v>
      </c>
    </row>
    <row r="268" spans="1:2">
      <c r="A268" s="4" t="s">
        <v>2093</v>
      </c>
      <c r="B268" s="41">
        <v>180</v>
      </c>
    </row>
    <row r="269" spans="1:2">
      <c r="A269" s="4" t="s">
        <v>2094</v>
      </c>
      <c r="B269" s="41">
        <v>3615.3</v>
      </c>
    </row>
    <row r="270" spans="1:2">
      <c r="A270" s="4" t="s">
        <v>2095</v>
      </c>
      <c r="B270" s="41">
        <v>82.5</v>
      </c>
    </row>
    <row r="271" spans="1:2">
      <c r="A271" s="4" t="s">
        <v>2096</v>
      </c>
      <c r="B271" s="41">
        <v>82.5</v>
      </c>
    </row>
    <row r="272" spans="1:2">
      <c r="A272" s="4" t="s">
        <v>2097</v>
      </c>
      <c r="B272" s="41">
        <v>82.5</v>
      </c>
    </row>
    <row r="273" spans="1:2">
      <c r="A273" s="4" t="s">
        <v>2098</v>
      </c>
      <c r="B273" s="41">
        <v>4854.37</v>
      </c>
    </row>
    <row r="274" spans="1:2">
      <c r="A274" s="4" t="s">
        <v>2099</v>
      </c>
      <c r="B274" s="41">
        <v>82.5</v>
      </c>
    </row>
    <row r="275" spans="1:2">
      <c r="A275" s="4" t="s">
        <v>2100</v>
      </c>
      <c r="B275" s="41">
        <v>82.5</v>
      </c>
    </row>
    <row r="276" spans="1:2">
      <c r="A276" s="4" t="s">
        <v>2101</v>
      </c>
      <c r="B276" s="41">
        <v>928.3</v>
      </c>
    </row>
    <row r="277" spans="1:2">
      <c r="A277" s="4" t="s">
        <v>2102</v>
      </c>
      <c r="B277" s="41">
        <v>406.75</v>
      </c>
    </row>
    <row r="278" spans="1:2">
      <c r="A278" s="4" t="s">
        <v>2103</v>
      </c>
      <c r="B278" s="41">
        <v>82.5</v>
      </c>
    </row>
    <row r="279" spans="1:2">
      <c r="A279" s="4" t="s">
        <v>2104</v>
      </c>
      <c r="B279" s="41">
        <v>267.72000000000003</v>
      </c>
    </row>
    <row r="280" spans="1:2">
      <c r="A280" s="4" t="s">
        <v>2105</v>
      </c>
      <c r="B280" s="41">
        <v>58.2</v>
      </c>
    </row>
    <row r="281" spans="1:2">
      <c r="A281" s="4" t="s">
        <v>2106</v>
      </c>
      <c r="B281" s="41">
        <v>267.72000000000003</v>
      </c>
    </row>
    <row r="282" spans="1:2">
      <c r="A282" s="4" t="s">
        <v>2107</v>
      </c>
      <c r="B282" s="41">
        <v>82.5</v>
      </c>
    </row>
    <row r="283" spans="1:2">
      <c r="A283" s="4" t="s">
        <v>2108</v>
      </c>
      <c r="B283" s="41">
        <v>267.72000000000003</v>
      </c>
    </row>
    <row r="284" spans="1:2">
      <c r="A284" s="4" t="s">
        <v>2109</v>
      </c>
      <c r="B284" s="41">
        <v>1586.21</v>
      </c>
    </row>
    <row r="285" spans="1:2">
      <c r="A285" s="4" t="s">
        <v>2110</v>
      </c>
      <c r="B285" s="41">
        <v>883.62</v>
      </c>
    </row>
    <row r="286" spans="1:2">
      <c r="A286" s="4" t="s">
        <v>2111</v>
      </c>
      <c r="B286" s="41">
        <v>2612.0800000000004</v>
      </c>
    </row>
    <row r="287" spans="1:2">
      <c r="A287" s="4" t="s">
        <v>2112</v>
      </c>
      <c r="B287" s="41">
        <v>1314.65</v>
      </c>
    </row>
    <row r="288" spans="1:2">
      <c r="A288" s="4" t="s">
        <v>2113</v>
      </c>
      <c r="B288" s="41">
        <v>883.62</v>
      </c>
    </row>
    <row r="289" spans="1:2">
      <c r="A289" s="4" t="s">
        <v>2114</v>
      </c>
      <c r="B289" s="41">
        <v>883.62</v>
      </c>
    </row>
    <row r="290" spans="1:2">
      <c r="A290" s="4" t="s">
        <v>2115</v>
      </c>
      <c r="B290" s="41">
        <v>1586.21</v>
      </c>
    </row>
    <row r="291" spans="1:2">
      <c r="A291" s="4" t="s">
        <v>2116</v>
      </c>
      <c r="B291" s="41">
        <v>987.06999999999994</v>
      </c>
    </row>
    <row r="292" spans="1:2">
      <c r="A292" s="4" t="s">
        <v>2117</v>
      </c>
      <c r="B292" s="41">
        <v>987.06999999999994</v>
      </c>
    </row>
    <row r="293" spans="1:2">
      <c r="A293" s="4" t="s">
        <v>2118</v>
      </c>
      <c r="B293" s="41">
        <v>1142.24</v>
      </c>
    </row>
    <row r="294" spans="1:2">
      <c r="A294" s="4" t="s">
        <v>2119</v>
      </c>
      <c r="B294" s="41">
        <v>2612.06</v>
      </c>
    </row>
    <row r="295" spans="1:2">
      <c r="A295" s="4" t="s">
        <v>2120</v>
      </c>
      <c r="B295" s="41">
        <v>180</v>
      </c>
    </row>
    <row r="296" spans="1:2">
      <c r="A296" s="4" t="s">
        <v>2121</v>
      </c>
      <c r="B296" s="41">
        <v>416.69</v>
      </c>
    </row>
    <row r="297" spans="1:2">
      <c r="A297" s="4" t="s">
        <v>2122</v>
      </c>
      <c r="B297" s="41">
        <v>883.62</v>
      </c>
    </row>
    <row r="298" spans="1:2">
      <c r="A298" s="4" t="s">
        <v>2123</v>
      </c>
      <c r="B298" s="41">
        <v>883.62</v>
      </c>
    </row>
    <row r="299" spans="1:2">
      <c r="A299" s="4" t="s">
        <v>2124</v>
      </c>
      <c r="B299" s="41">
        <v>340</v>
      </c>
    </row>
    <row r="300" spans="1:2">
      <c r="A300" s="4" t="s">
        <v>2125</v>
      </c>
      <c r="B300" s="41">
        <v>883.62</v>
      </c>
    </row>
    <row r="301" spans="1:2">
      <c r="A301" s="4" t="s">
        <v>2126</v>
      </c>
      <c r="B301" s="41">
        <v>1586.21</v>
      </c>
    </row>
    <row r="302" spans="1:2">
      <c r="A302" s="4" t="s">
        <v>2127</v>
      </c>
      <c r="B302" s="41">
        <v>883.62</v>
      </c>
    </row>
    <row r="303" spans="1:2">
      <c r="A303" s="4" t="s">
        <v>2128</v>
      </c>
      <c r="B303" s="41">
        <v>1543.1</v>
      </c>
    </row>
    <row r="304" spans="1:2">
      <c r="A304" s="4" t="s">
        <v>2129</v>
      </c>
      <c r="B304" s="41">
        <v>3327.98</v>
      </c>
    </row>
    <row r="305" spans="1:2">
      <c r="A305" s="4" t="s">
        <v>2130</v>
      </c>
      <c r="B305" s="41">
        <v>267.72000000000003</v>
      </c>
    </row>
    <row r="306" spans="1:2">
      <c r="A306" s="4" t="s">
        <v>2131</v>
      </c>
      <c r="B306" s="41">
        <v>267.72000000000003</v>
      </c>
    </row>
    <row r="307" spans="1:2">
      <c r="A307" s="4" t="s">
        <v>2132</v>
      </c>
      <c r="B307" s="41">
        <v>267.72000000000003</v>
      </c>
    </row>
    <row r="308" spans="1:2">
      <c r="A308" s="4" t="s">
        <v>2133</v>
      </c>
      <c r="B308" s="41">
        <v>689.66</v>
      </c>
    </row>
    <row r="309" spans="1:2">
      <c r="A309" s="4" t="s">
        <v>2134</v>
      </c>
      <c r="B309" s="41">
        <v>883.62</v>
      </c>
    </row>
    <row r="310" spans="1:2">
      <c r="A310" s="4" t="s">
        <v>2135</v>
      </c>
      <c r="B310" s="41">
        <v>883.62</v>
      </c>
    </row>
    <row r="311" spans="1:2">
      <c r="A311" s="4" t="s">
        <v>2136</v>
      </c>
      <c r="B311" s="41">
        <v>883.62</v>
      </c>
    </row>
    <row r="312" spans="1:2">
      <c r="A312" s="4" t="s">
        <v>2137</v>
      </c>
      <c r="B312" s="41">
        <v>883.62</v>
      </c>
    </row>
    <row r="313" spans="1:2">
      <c r="A313" s="4" t="s">
        <v>2138</v>
      </c>
      <c r="B313" s="41">
        <v>3190</v>
      </c>
    </row>
    <row r="314" spans="1:2">
      <c r="A314" s="4" t="s">
        <v>2139</v>
      </c>
      <c r="B314" s="41">
        <v>1939.6600000000003</v>
      </c>
    </row>
    <row r="315" spans="1:2">
      <c r="A315" s="4" t="s">
        <v>2140</v>
      </c>
      <c r="B315" s="41">
        <v>1738.4099999999999</v>
      </c>
    </row>
    <row r="316" spans="1:2">
      <c r="A316" s="4" t="s">
        <v>2141</v>
      </c>
      <c r="B316" s="41">
        <v>2612.0800000000004</v>
      </c>
    </row>
    <row r="317" spans="1:2">
      <c r="A317" s="4" t="s">
        <v>2142</v>
      </c>
      <c r="B317" s="41">
        <v>875.01</v>
      </c>
    </row>
    <row r="318" spans="1:2">
      <c r="A318" s="4" t="s">
        <v>2143</v>
      </c>
      <c r="B318" s="41">
        <v>1586.21</v>
      </c>
    </row>
    <row r="319" spans="1:2">
      <c r="A319" s="4" t="s">
        <v>2144</v>
      </c>
      <c r="B319" s="41">
        <v>344.83</v>
      </c>
    </row>
    <row r="320" spans="1:2">
      <c r="A320" s="4" t="s">
        <v>2145</v>
      </c>
      <c r="B320" s="41">
        <v>883.62</v>
      </c>
    </row>
    <row r="321" spans="1:2">
      <c r="A321" s="4" t="s">
        <v>2146</v>
      </c>
      <c r="B321" s="41">
        <v>883.62</v>
      </c>
    </row>
    <row r="322" spans="1:2">
      <c r="A322" s="4" t="s">
        <v>2147</v>
      </c>
      <c r="B322" s="41">
        <v>3396.5600000000004</v>
      </c>
    </row>
    <row r="323" spans="1:2">
      <c r="A323" s="4" t="s">
        <v>2148</v>
      </c>
      <c r="B323" s="41">
        <v>2577.59</v>
      </c>
    </row>
    <row r="324" spans="1:2">
      <c r="A324" s="4" t="s">
        <v>2149</v>
      </c>
      <c r="B324" s="41">
        <v>1462.94</v>
      </c>
    </row>
    <row r="325" spans="1:2">
      <c r="A325" s="4" t="s">
        <v>2150</v>
      </c>
      <c r="B325" s="41">
        <v>2014.8200000000002</v>
      </c>
    </row>
    <row r="326" spans="1:2">
      <c r="A326" s="4" t="s">
        <v>2151</v>
      </c>
      <c r="B326" s="41">
        <v>2745.69</v>
      </c>
    </row>
    <row r="327" spans="1:2">
      <c r="A327" s="4" t="s">
        <v>2152</v>
      </c>
      <c r="B327" s="41">
        <v>1586.21</v>
      </c>
    </row>
    <row r="328" spans="1:2">
      <c r="A328" s="4" t="s">
        <v>2153</v>
      </c>
      <c r="B328" s="41">
        <v>1810.46</v>
      </c>
    </row>
    <row r="329" spans="1:2">
      <c r="A329" s="4" t="s">
        <v>2154</v>
      </c>
      <c r="B329" s="41">
        <v>5534.5</v>
      </c>
    </row>
    <row r="330" spans="1:2">
      <c r="A330" s="4" t="s">
        <v>2155</v>
      </c>
      <c r="B330" s="41">
        <v>5534.5</v>
      </c>
    </row>
    <row r="331" spans="1:2">
      <c r="A331" s="4" t="s">
        <v>2156</v>
      </c>
      <c r="B331" s="41">
        <v>344.83</v>
      </c>
    </row>
    <row r="332" spans="1:2">
      <c r="A332" s="4" t="s">
        <v>2157</v>
      </c>
      <c r="B332" s="41">
        <v>883.62</v>
      </c>
    </row>
    <row r="333" spans="1:2">
      <c r="A333" s="4" t="s">
        <v>2158</v>
      </c>
      <c r="B333" s="41">
        <v>1358.3700000000001</v>
      </c>
    </row>
    <row r="334" spans="1:2">
      <c r="A334" s="4" t="s">
        <v>2159</v>
      </c>
      <c r="B334" s="41">
        <v>883.62</v>
      </c>
    </row>
    <row r="335" spans="1:2">
      <c r="A335" s="4" t="s">
        <v>2160</v>
      </c>
      <c r="B335" s="41">
        <v>1586.2</v>
      </c>
    </row>
    <row r="336" spans="1:2">
      <c r="A336" s="4" t="s">
        <v>2161</v>
      </c>
      <c r="B336" s="41">
        <v>58.2</v>
      </c>
    </row>
    <row r="337" spans="1:2">
      <c r="A337" s="4" t="s">
        <v>2162</v>
      </c>
      <c r="B337" s="41">
        <v>947.3</v>
      </c>
    </row>
    <row r="338" spans="1:2">
      <c r="A338" s="4" t="s">
        <v>2163</v>
      </c>
      <c r="B338" s="41">
        <v>267.72000000000003</v>
      </c>
    </row>
    <row r="339" spans="1:2">
      <c r="A339" s="4" t="s">
        <v>2164</v>
      </c>
      <c r="B339" s="41">
        <v>58.2</v>
      </c>
    </row>
    <row r="340" spans="1:2">
      <c r="A340" s="4" t="s">
        <v>2165</v>
      </c>
      <c r="B340" s="41">
        <v>883.62</v>
      </c>
    </row>
    <row r="341" spans="1:2">
      <c r="A341" s="4" t="s">
        <v>2166</v>
      </c>
      <c r="B341" s="41">
        <v>883.62</v>
      </c>
    </row>
    <row r="342" spans="1:2">
      <c r="A342" s="4" t="s">
        <v>2167</v>
      </c>
      <c r="B342" s="41">
        <v>4568.97</v>
      </c>
    </row>
    <row r="343" spans="1:2">
      <c r="A343" s="4" t="s">
        <v>2168</v>
      </c>
      <c r="B343" s="41">
        <v>883.62</v>
      </c>
    </row>
    <row r="344" spans="1:2">
      <c r="A344" s="4" t="s">
        <v>2169</v>
      </c>
      <c r="B344" s="41">
        <v>1586.21</v>
      </c>
    </row>
    <row r="345" spans="1:2">
      <c r="A345" s="4" t="s">
        <v>2170</v>
      </c>
      <c r="B345" s="41">
        <v>883.62</v>
      </c>
    </row>
    <row r="346" spans="1:2">
      <c r="A346" s="4" t="s">
        <v>2171</v>
      </c>
      <c r="B346" s="41">
        <v>2612.0700000000002</v>
      </c>
    </row>
    <row r="347" spans="1:2">
      <c r="A347" s="4" t="s">
        <v>2172</v>
      </c>
      <c r="B347" s="41">
        <v>883.62</v>
      </c>
    </row>
    <row r="348" spans="1:2">
      <c r="A348" s="4" t="s">
        <v>2173</v>
      </c>
      <c r="B348" s="41">
        <v>2612.0800000000004</v>
      </c>
    </row>
    <row r="349" spans="1:2">
      <c r="A349" s="4" t="s">
        <v>2174</v>
      </c>
      <c r="B349" s="41">
        <v>2612.06</v>
      </c>
    </row>
    <row r="350" spans="1:2">
      <c r="A350" s="4" t="s">
        <v>2175</v>
      </c>
      <c r="B350" s="41">
        <v>378.29999999999995</v>
      </c>
    </row>
    <row r="351" spans="1:2">
      <c r="A351" s="4" t="s">
        <v>2176</v>
      </c>
      <c r="B351" s="41">
        <v>3211.21</v>
      </c>
    </row>
    <row r="352" spans="1:2">
      <c r="A352" s="4" t="s">
        <v>2177</v>
      </c>
      <c r="B352" s="41">
        <v>1586.21</v>
      </c>
    </row>
    <row r="353" spans="1:2">
      <c r="A353" s="4" t="s">
        <v>2178</v>
      </c>
      <c r="B353" s="41">
        <v>2612.0700000000002</v>
      </c>
    </row>
    <row r="354" spans="1:2">
      <c r="A354" s="4" t="s">
        <v>2179</v>
      </c>
      <c r="B354" s="41">
        <v>883.62</v>
      </c>
    </row>
    <row r="355" spans="1:2">
      <c r="A355" s="4" t="s">
        <v>2180</v>
      </c>
      <c r="B355" s="41">
        <v>6289.2099999999991</v>
      </c>
    </row>
    <row r="356" spans="1:2">
      <c r="A356" s="4" t="s">
        <v>2181</v>
      </c>
      <c r="B356" s="41">
        <v>2612.0700000000002</v>
      </c>
    </row>
    <row r="357" spans="1:2">
      <c r="A357" s="4" t="s">
        <v>2182</v>
      </c>
      <c r="B357" s="41">
        <v>2806.0299999999997</v>
      </c>
    </row>
    <row r="358" spans="1:2">
      <c r="A358" s="4" t="s">
        <v>2183</v>
      </c>
      <c r="B358" s="41">
        <v>883.62</v>
      </c>
    </row>
    <row r="359" spans="1:2">
      <c r="A359" s="4" t="s">
        <v>2184</v>
      </c>
      <c r="B359" s="41">
        <v>1586.21</v>
      </c>
    </row>
    <row r="360" spans="1:2">
      <c r="A360" s="4" t="s">
        <v>2185</v>
      </c>
      <c r="B360" s="41">
        <v>1056.04</v>
      </c>
    </row>
    <row r="361" spans="1:2">
      <c r="A361" s="4" t="s">
        <v>2186</v>
      </c>
      <c r="B361" s="41">
        <v>180</v>
      </c>
    </row>
    <row r="362" spans="1:2">
      <c r="A362" s="4" t="s">
        <v>2187</v>
      </c>
      <c r="B362" s="41">
        <v>45</v>
      </c>
    </row>
    <row r="363" spans="1:2">
      <c r="A363" s="4" t="s">
        <v>2188</v>
      </c>
      <c r="B363" s="41">
        <v>1056.03</v>
      </c>
    </row>
    <row r="364" spans="1:2">
      <c r="A364" s="4" t="s">
        <v>2189</v>
      </c>
      <c r="B364" s="41">
        <v>861.21</v>
      </c>
    </row>
    <row r="365" spans="1:2">
      <c r="A365" s="4" t="s">
        <v>2190</v>
      </c>
      <c r="B365" s="41">
        <v>1586.2</v>
      </c>
    </row>
    <row r="366" spans="1:2">
      <c r="A366" s="4" t="s">
        <v>2191</v>
      </c>
      <c r="B366" s="41">
        <v>85</v>
      </c>
    </row>
    <row r="367" spans="1:2">
      <c r="A367" s="4" t="s">
        <v>2192</v>
      </c>
      <c r="B367" s="41">
        <v>2275.8700000000003</v>
      </c>
    </row>
    <row r="368" spans="1:2">
      <c r="A368" s="4" t="s">
        <v>2193</v>
      </c>
      <c r="B368" s="41">
        <v>2889.6800000000003</v>
      </c>
    </row>
    <row r="369" spans="1:2">
      <c r="A369" s="4" t="s">
        <v>2194</v>
      </c>
      <c r="B369" s="41">
        <v>3532.76</v>
      </c>
    </row>
    <row r="370" spans="1:2">
      <c r="A370" s="4" t="s">
        <v>2195</v>
      </c>
      <c r="B370" s="41">
        <v>883.62</v>
      </c>
    </row>
    <row r="371" spans="1:2">
      <c r="A371" s="4" t="s">
        <v>2196</v>
      </c>
      <c r="B371" s="41">
        <v>1586.21</v>
      </c>
    </row>
    <row r="372" spans="1:2">
      <c r="A372" s="4" t="s">
        <v>2197</v>
      </c>
      <c r="B372" s="41">
        <v>883.62</v>
      </c>
    </row>
    <row r="373" spans="1:2">
      <c r="A373" s="4" t="s">
        <v>2198</v>
      </c>
      <c r="B373" s="41">
        <v>2612.0700000000002</v>
      </c>
    </row>
    <row r="374" spans="1:2">
      <c r="A374" s="4" t="s">
        <v>2199</v>
      </c>
      <c r="B374" s="41">
        <v>2577.59</v>
      </c>
    </row>
    <row r="375" spans="1:2">
      <c r="A375" s="4" t="s">
        <v>2200</v>
      </c>
      <c r="B375" s="41">
        <v>344.83</v>
      </c>
    </row>
    <row r="376" spans="1:2">
      <c r="A376" s="4" t="s">
        <v>2201</v>
      </c>
      <c r="B376" s="41">
        <v>1586.21</v>
      </c>
    </row>
    <row r="377" spans="1:2">
      <c r="A377" s="4" t="s">
        <v>2202</v>
      </c>
      <c r="B377" s="41">
        <v>534.49</v>
      </c>
    </row>
    <row r="378" spans="1:2">
      <c r="A378" s="4" t="s">
        <v>2203</v>
      </c>
      <c r="B378" s="41">
        <v>2612.0800000000004</v>
      </c>
    </row>
    <row r="379" spans="1:2">
      <c r="A379" s="4" t="s">
        <v>2204</v>
      </c>
      <c r="B379" s="41">
        <v>883.62</v>
      </c>
    </row>
    <row r="380" spans="1:2">
      <c r="A380" s="4" t="s">
        <v>2205</v>
      </c>
      <c r="B380" s="41">
        <v>1586.21</v>
      </c>
    </row>
    <row r="381" spans="1:2">
      <c r="A381" s="4" t="s">
        <v>2206</v>
      </c>
      <c r="B381" s="41">
        <v>2577.58</v>
      </c>
    </row>
    <row r="382" spans="1:2">
      <c r="A382" s="4" t="s">
        <v>2207</v>
      </c>
      <c r="B382" s="41">
        <v>883.62</v>
      </c>
    </row>
    <row r="383" spans="1:2">
      <c r="A383" s="4" t="s">
        <v>2208</v>
      </c>
      <c r="B383" s="41">
        <v>579.98</v>
      </c>
    </row>
    <row r="384" spans="1:2">
      <c r="A384" s="4" t="s">
        <v>2209</v>
      </c>
      <c r="B384" s="41">
        <v>883.62</v>
      </c>
    </row>
    <row r="385" spans="1:2">
      <c r="A385" s="4" t="s">
        <v>2210</v>
      </c>
      <c r="B385" s="41">
        <v>172.42</v>
      </c>
    </row>
    <row r="386" spans="1:2">
      <c r="A386" s="4" t="s">
        <v>2211</v>
      </c>
      <c r="B386" s="41">
        <v>883.62</v>
      </c>
    </row>
    <row r="387" spans="1:2">
      <c r="A387" s="4" t="s">
        <v>2212</v>
      </c>
      <c r="B387" s="41">
        <v>1285.33</v>
      </c>
    </row>
    <row r="388" spans="1:2">
      <c r="A388" s="4" t="s">
        <v>2213</v>
      </c>
      <c r="B388" s="41">
        <v>883.62</v>
      </c>
    </row>
    <row r="389" spans="1:2">
      <c r="A389" s="4" t="s">
        <v>2214</v>
      </c>
      <c r="B389" s="41">
        <v>883.62</v>
      </c>
    </row>
    <row r="390" spans="1:2">
      <c r="A390" s="4" t="s">
        <v>2215</v>
      </c>
      <c r="B390" s="41">
        <v>267.72000000000003</v>
      </c>
    </row>
    <row r="391" spans="1:2">
      <c r="A391" s="4" t="s">
        <v>2216</v>
      </c>
      <c r="B391" s="41">
        <v>2160.44</v>
      </c>
    </row>
    <row r="392" spans="1:2">
      <c r="A392" s="4" t="s">
        <v>2217</v>
      </c>
      <c r="B392" s="41">
        <v>928.3</v>
      </c>
    </row>
    <row r="393" spans="1:2">
      <c r="A393" s="4" t="s">
        <v>2218</v>
      </c>
      <c r="B393" s="41">
        <v>116.4</v>
      </c>
    </row>
    <row r="394" spans="1:2">
      <c r="A394" s="4" t="s">
        <v>2219</v>
      </c>
      <c r="B394" s="41">
        <v>2366.36</v>
      </c>
    </row>
    <row r="395" spans="1:2">
      <c r="A395" s="4" t="s">
        <v>2220</v>
      </c>
      <c r="B395" s="41">
        <v>58.2</v>
      </c>
    </row>
    <row r="396" spans="1:2">
      <c r="A396" s="4" t="s">
        <v>2221</v>
      </c>
      <c r="B396" s="41">
        <v>928.3</v>
      </c>
    </row>
    <row r="397" spans="1:2">
      <c r="A397" s="4" t="s">
        <v>2222</v>
      </c>
      <c r="B397" s="41">
        <v>58.2</v>
      </c>
    </row>
    <row r="398" spans="1:2">
      <c r="A398" s="4" t="s">
        <v>2223</v>
      </c>
      <c r="B398" s="41">
        <v>947.3</v>
      </c>
    </row>
    <row r="399" spans="1:2">
      <c r="A399" s="4" t="s">
        <v>2224</v>
      </c>
      <c r="B399" s="41">
        <v>2160.44</v>
      </c>
    </row>
    <row r="400" spans="1:2">
      <c r="A400" s="4" t="s">
        <v>2225</v>
      </c>
      <c r="B400" s="41">
        <v>267.72000000000003</v>
      </c>
    </row>
    <row r="401" spans="1:2">
      <c r="A401" s="4" t="s">
        <v>2226</v>
      </c>
      <c r="B401" s="41">
        <v>3534.48</v>
      </c>
    </row>
    <row r="402" spans="1:2">
      <c r="A402" s="4" t="s">
        <v>2227</v>
      </c>
      <c r="B402" s="41">
        <v>3129.31</v>
      </c>
    </row>
    <row r="403" spans="1:2">
      <c r="A403" s="4" t="s">
        <v>2228</v>
      </c>
      <c r="B403" s="41">
        <v>1586.2</v>
      </c>
    </row>
    <row r="404" spans="1:2">
      <c r="A404" s="4" t="s">
        <v>2229</v>
      </c>
      <c r="B404" s="41">
        <v>1653.3600000000001</v>
      </c>
    </row>
    <row r="405" spans="1:2">
      <c r="A405" s="4" t="s">
        <v>2230</v>
      </c>
      <c r="B405" s="41">
        <v>3027.6</v>
      </c>
    </row>
    <row r="406" spans="1:2">
      <c r="A406" s="4" t="s">
        <v>2231</v>
      </c>
      <c r="B406" s="41">
        <v>2014.4099999999999</v>
      </c>
    </row>
    <row r="407" spans="1:2">
      <c r="A407" s="4" t="s">
        <v>2232</v>
      </c>
      <c r="B407" s="41">
        <v>2612.0700000000002</v>
      </c>
    </row>
    <row r="408" spans="1:2">
      <c r="A408" s="4" t="s">
        <v>2233</v>
      </c>
      <c r="B408" s="41">
        <v>1586.21</v>
      </c>
    </row>
    <row r="409" spans="1:2">
      <c r="A409" s="4" t="s">
        <v>2234</v>
      </c>
      <c r="B409" s="41">
        <v>1586.2</v>
      </c>
    </row>
    <row r="410" spans="1:2">
      <c r="A410" s="4" t="s">
        <v>2235</v>
      </c>
      <c r="B410" s="41">
        <v>883.62</v>
      </c>
    </row>
    <row r="411" spans="1:2">
      <c r="A411" s="4" t="s">
        <v>2236</v>
      </c>
      <c r="B411" s="41">
        <v>1586.21</v>
      </c>
    </row>
    <row r="412" spans="1:2">
      <c r="A412" s="4" t="s">
        <v>2237</v>
      </c>
      <c r="B412" s="41">
        <v>883.62</v>
      </c>
    </row>
    <row r="413" spans="1:2">
      <c r="A413" s="4" t="s">
        <v>2238</v>
      </c>
      <c r="B413" s="41">
        <v>3534.4900000000002</v>
      </c>
    </row>
    <row r="414" spans="1:2">
      <c r="A414" s="4" t="s">
        <v>2239</v>
      </c>
      <c r="B414" s="41">
        <v>948.3</v>
      </c>
    </row>
    <row r="415" spans="1:2">
      <c r="A415" s="4" t="s">
        <v>2240</v>
      </c>
      <c r="B415" s="41">
        <v>883.62</v>
      </c>
    </row>
    <row r="416" spans="1:2">
      <c r="A416" s="4" t="s">
        <v>2241</v>
      </c>
      <c r="B416" s="41">
        <v>1586.21</v>
      </c>
    </row>
    <row r="417" spans="1:2">
      <c r="A417" s="4" t="s">
        <v>2242</v>
      </c>
      <c r="B417" s="41">
        <v>883.62</v>
      </c>
    </row>
    <row r="418" spans="1:2">
      <c r="A418" s="4" t="s">
        <v>2243</v>
      </c>
      <c r="B418" s="41">
        <v>2612.0700000000002</v>
      </c>
    </row>
    <row r="419" spans="1:2">
      <c r="A419" s="4" t="s">
        <v>2244</v>
      </c>
      <c r="B419" s="41">
        <v>2577.59</v>
      </c>
    </row>
    <row r="420" spans="1:2">
      <c r="A420" s="4" t="s">
        <v>2245</v>
      </c>
      <c r="B420" s="41">
        <v>2612.0700000000002</v>
      </c>
    </row>
    <row r="421" spans="1:2">
      <c r="A421" s="4" t="s">
        <v>2246</v>
      </c>
      <c r="B421" s="41">
        <v>2612.06</v>
      </c>
    </row>
    <row r="422" spans="1:2">
      <c r="A422" s="4" t="s">
        <v>2247</v>
      </c>
      <c r="B422" s="41">
        <v>883.62</v>
      </c>
    </row>
    <row r="423" spans="1:2">
      <c r="A423" s="4" t="s">
        <v>2248</v>
      </c>
      <c r="B423" s="41">
        <v>2737.0800000000004</v>
      </c>
    </row>
    <row r="424" spans="1:2">
      <c r="A424" s="4" t="s">
        <v>2249</v>
      </c>
      <c r="B424" s="41">
        <v>2612.0800000000004</v>
      </c>
    </row>
    <row r="425" spans="1:2">
      <c r="A425" s="4" t="s">
        <v>2250</v>
      </c>
      <c r="B425" s="41">
        <v>883.62</v>
      </c>
    </row>
    <row r="426" spans="1:2">
      <c r="A426" s="4" t="s">
        <v>2251</v>
      </c>
      <c r="B426" s="41">
        <v>1112.5</v>
      </c>
    </row>
    <row r="427" spans="1:2">
      <c r="A427" s="4" t="s">
        <v>2252</v>
      </c>
      <c r="B427" s="41">
        <v>1688.4299999999998</v>
      </c>
    </row>
    <row r="428" spans="1:2">
      <c r="A428" s="4" t="s">
        <v>2253</v>
      </c>
      <c r="B428" s="41">
        <v>258.62</v>
      </c>
    </row>
    <row r="429" spans="1:2">
      <c r="A429" s="4" t="s">
        <v>2254</v>
      </c>
      <c r="B429" s="41">
        <v>1587.42</v>
      </c>
    </row>
    <row r="430" spans="1:2">
      <c r="A430" s="4" t="s">
        <v>2255</v>
      </c>
      <c r="B430" s="41">
        <v>724.14</v>
      </c>
    </row>
    <row r="431" spans="1:2">
      <c r="A431" s="4" t="s">
        <v>2256</v>
      </c>
      <c r="B431" s="41">
        <v>22.5</v>
      </c>
    </row>
    <row r="432" spans="1:2">
      <c r="A432" s="4" t="s">
        <v>2257</v>
      </c>
      <c r="B432" s="41">
        <v>1434</v>
      </c>
    </row>
    <row r="433" spans="1:2">
      <c r="A433" s="4" t="s">
        <v>2258</v>
      </c>
      <c r="B433" s="41">
        <v>1896.55</v>
      </c>
    </row>
    <row r="434" spans="1:2">
      <c r="A434" s="4" t="s">
        <v>2259</v>
      </c>
      <c r="B434" s="41">
        <v>1586.21</v>
      </c>
    </row>
    <row r="435" spans="1:2">
      <c r="A435" s="4" t="s">
        <v>2260</v>
      </c>
      <c r="B435" s="41">
        <v>2612.0700000000002</v>
      </c>
    </row>
    <row r="436" spans="1:2">
      <c r="A436" s="4" t="s">
        <v>2261</v>
      </c>
      <c r="B436" s="41">
        <v>883.62</v>
      </c>
    </row>
    <row r="437" spans="1:2">
      <c r="A437" s="4" t="s">
        <v>2262</v>
      </c>
      <c r="B437" s="41">
        <v>883.62</v>
      </c>
    </row>
    <row r="438" spans="1:2">
      <c r="A438" s="4" t="s">
        <v>2263</v>
      </c>
      <c r="B438" s="41">
        <v>1586.2</v>
      </c>
    </row>
    <row r="439" spans="1:2">
      <c r="A439" s="4" t="s">
        <v>2264</v>
      </c>
      <c r="B439" s="41">
        <v>2846.2599999999998</v>
      </c>
    </row>
    <row r="440" spans="1:2">
      <c r="A440" s="4" t="s">
        <v>2265</v>
      </c>
      <c r="B440" s="41">
        <v>1586.2</v>
      </c>
    </row>
    <row r="441" spans="1:2">
      <c r="A441" s="4" t="s">
        <v>2266</v>
      </c>
      <c r="B441" s="41">
        <v>3547.4399999999996</v>
      </c>
    </row>
    <row r="442" spans="1:2">
      <c r="A442" s="4" t="s">
        <v>2267</v>
      </c>
      <c r="B442" s="41">
        <v>2577.59</v>
      </c>
    </row>
    <row r="443" spans="1:2">
      <c r="A443" s="4" t="s">
        <v>2268</v>
      </c>
      <c r="B443" s="41">
        <v>5014.43</v>
      </c>
    </row>
    <row r="444" spans="1:2">
      <c r="A444" s="4" t="s">
        <v>2269</v>
      </c>
      <c r="B444" s="41">
        <v>883.62</v>
      </c>
    </row>
    <row r="445" spans="1:2">
      <c r="A445" s="4" t="s">
        <v>2270</v>
      </c>
      <c r="B445" s="41">
        <v>883.62</v>
      </c>
    </row>
    <row r="446" spans="1:2">
      <c r="A446" s="4" t="s">
        <v>2271</v>
      </c>
      <c r="B446" s="41">
        <v>82.5</v>
      </c>
    </row>
    <row r="447" spans="1:2">
      <c r="A447" s="4" t="s">
        <v>2272</v>
      </c>
      <c r="B447" s="41">
        <v>82.5</v>
      </c>
    </row>
    <row r="448" spans="1:2">
      <c r="A448" s="4" t="s">
        <v>2273</v>
      </c>
      <c r="B448" s="41">
        <v>82.5</v>
      </c>
    </row>
    <row r="449" spans="1:2">
      <c r="A449" s="4" t="s">
        <v>2274</v>
      </c>
      <c r="B449" s="41">
        <v>82.5</v>
      </c>
    </row>
    <row r="450" spans="1:2">
      <c r="A450" s="4" t="s">
        <v>2275</v>
      </c>
      <c r="B450" s="41">
        <v>180</v>
      </c>
    </row>
    <row r="451" spans="1:2">
      <c r="A451" s="4" t="s">
        <v>2276</v>
      </c>
      <c r="B451" s="41">
        <v>180</v>
      </c>
    </row>
    <row r="452" spans="1:2">
      <c r="A452" s="4" t="s">
        <v>2277</v>
      </c>
      <c r="B452" s="41">
        <v>720</v>
      </c>
    </row>
    <row r="453" spans="1:2">
      <c r="A453" s="4" t="s">
        <v>2278</v>
      </c>
      <c r="B453" s="41">
        <v>180</v>
      </c>
    </row>
    <row r="454" spans="1:2">
      <c r="A454" s="4" t="s">
        <v>2279</v>
      </c>
      <c r="B454" s="41">
        <v>180</v>
      </c>
    </row>
    <row r="455" spans="1:2">
      <c r="A455" s="4" t="s">
        <v>2280</v>
      </c>
      <c r="B455" s="41">
        <v>180</v>
      </c>
    </row>
    <row r="456" spans="1:2">
      <c r="A456" s="4" t="s">
        <v>2281</v>
      </c>
      <c r="B456" s="41">
        <v>225</v>
      </c>
    </row>
    <row r="457" spans="1:2">
      <c r="A457" s="4" t="s">
        <v>2282</v>
      </c>
      <c r="B457" s="41">
        <v>508.62</v>
      </c>
    </row>
    <row r="458" spans="1:2">
      <c r="A458" s="4" t="s">
        <v>2283</v>
      </c>
      <c r="B458" s="41">
        <v>689.66</v>
      </c>
    </row>
    <row r="459" spans="1:2">
      <c r="A459" s="4" t="s">
        <v>2284</v>
      </c>
      <c r="B459" s="41">
        <v>2448.2699999999995</v>
      </c>
    </row>
    <row r="460" spans="1:2">
      <c r="A460" s="4" t="s">
        <v>2285</v>
      </c>
      <c r="B460" s="41">
        <v>180</v>
      </c>
    </row>
    <row r="461" spans="1:2">
      <c r="A461" s="4" t="s">
        <v>2286</v>
      </c>
      <c r="B461" s="41">
        <v>1586.2</v>
      </c>
    </row>
    <row r="462" spans="1:2">
      <c r="A462" s="4" t="s">
        <v>2287</v>
      </c>
      <c r="B462" s="41">
        <v>883.62</v>
      </c>
    </row>
    <row r="463" spans="1:2">
      <c r="A463" s="4" t="s">
        <v>2288</v>
      </c>
      <c r="B463" s="41">
        <v>4470.5</v>
      </c>
    </row>
    <row r="464" spans="1:2">
      <c r="A464" s="4" t="s">
        <v>2289</v>
      </c>
      <c r="B464" s="41">
        <v>860.69999999999993</v>
      </c>
    </row>
    <row r="465" spans="1:2">
      <c r="A465" s="4" t="s">
        <v>2290</v>
      </c>
      <c r="B465" s="41">
        <v>1195.9000000000001</v>
      </c>
    </row>
    <row r="466" spans="1:2">
      <c r="A466" s="4" t="s">
        <v>2291</v>
      </c>
      <c r="B466" s="41">
        <v>2555.52</v>
      </c>
    </row>
    <row r="467" spans="1:2">
      <c r="A467" s="4" t="s">
        <v>2292</v>
      </c>
      <c r="B467" s="41">
        <v>1988.69</v>
      </c>
    </row>
    <row r="468" spans="1:2">
      <c r="A468" s="4" t="s">
        <v>2293</v>
      </c>
      <c r="B468" s="41">
        <v>1043.08</v>
      </c>
    </row>
    <row r="469" spans="1:2">
      <c r="A469" s="4" t="s">
        <v>2294</v>
      </c>
      <c r="B469" s="41">
        <v>1043.08</v>
      </c>
    </row>
    <row r="470" spans="1:2">
      <c r="A470" s="4" t="s">
        <v>2295</v>
      </c>
      <c r="B470" s="41">
        <v>2612.0800000000004</v>
      </c>
    </row>
    <row r="471" spans="1:2">
      <c r="A471" s="4" t="s">
        <v>2296</v>
      </c>
      <c r="B471" s="41">
        <v>883.62</v>
      </c>
    </row>
    <row r="472" spans="1:2">
      <c r="A472" s="4" t="s">
        <v>2297</v>
      </c>
      <c r="B472" s="41">
        <v>2612.0700000000002</v>
      </c>
    </row>
    <row r="473" spans="1:2">
      <c r="A473" s="4" t="s">
        <v>2298</v>
      </c>
      <c r="B473" s="41">
        <v>883.62</v>
      </c>
    </row>
    <row r="474" spans="1:2">
      <c r="A474" s="4" t="s">
        <v>2299</v>
      </c>
      <c r="B474" s="41">
        <v>2612.0700000000002</v>
      </c>
    </row>
    <row r="475" spans="1:2">
      <c r="A475" s="4" t="s">
        <v>2300</v>
      </c>
      <c r="B475" s="41">
        <v>883.62</v>
      </c>
    </row>
    <row r="476" spans="1:2">
      <c r="A476" s="4" t="s">
        <v>2301</v>
      </c>
      <c r="B476" s="41">
        <v>1620.69</v>
      </c>
    </row>
    <row r="477" spans="1:2">
      <c r="A477" s="4" t="s">
        <v>2302</v>
      </c>
      <c r="B477" s="41">
        <v>1758.63</v>
      </c>
    </row>
    <row r="478" spans="1:2">
      <c r="A478" s="4" t="s">
        <v>2303</v>
      </c>
      <c r="B478" s="41">
        <v>3534.4900000000002</v>
      </c>
    </row>
    <row r="479" spans="1:2">
      <c r="A479" s="4" t="s">
        <v>2304</v>
      </c>
      <c r="B479" s="41">
        <v>4431.05</v>
      </c>
    </row>
    <row r="480" spans="1:2">
      <c r="A480" s="4" t="s">
        <v>2305</v>
      </c>
      <c r="B480" s="41">
        <v>2577.59</v>
      </c>
    </row>
    <row r="481" spans="1:2">
      <c r="A481" s="4" t="s">
        <v>2306</v>
      </c>
      <c r="B481" s="41">
        <v>2629.32</v>
      </c>
    </row>
    <row r="482" spans="1:2">
      <c r="A482" s="4" t="s">
        <v>2307</v>
      </c>
      <c r="B482" s="41">
        <v>1146.6099999999999</v>
      </c>
    </row>
    <row r="483" spans="1:2">
      <c r="A483" s="4" t="s">
        <v>2308</v>
      </c>
      <c r="B483" s="41">
        <v>2612.0700000000002</v>
      </c>
    </row>
    <row r="484" spans="1:2">
      <c r="A484" s="4" t="s">
        <v>2309</v>
      </c>
      <c r="B484" s="41">
        <v>1607.76</v>
      </c>
    </row>
    <row r="485" spans="1:2">
      <c r="A485" s="4" t="s">
        <v>2310</v>
      </c>
      <c r="B485" s="41">
        <v>2612.0800000000004</v>
      </c>
    </row>
    <row r="486" spans="1:2">
      <c r="A486" s="4" t="s">
        <v>2311</v>
      </c>
      <c r="B486" s="41">
        <v>883.62</v>
      </c>
    </row>
    <row r="487" spans="1:2">
      <c r="A487" s="4" t="s">
        <v>2312</v>
      </c>
      <c r="B487" s="41">
        <v>883.62</v>
      </c>
    </row>
    <row r="488" spans="1:2">
      <c r="A488" s="4" t="s">
        <v>2313</v>
      </c>
      <c r="B488" s="41">
        <v>172.42</v>
      </c>
    </row>
    <row r="489" spans="1:2">
      <c r="A489" s="4" t="s">
        <v>2314</v>
      </c>
      <c r="B489" s="41">
        <v>883.62</v>
      </c>
    </row>
    <row r="490" spans="1:2">
      <c r="A490" s="4" t="s">
        <v>2315</v>
      </c>
      <c r="B490" s="41">
        <v>566.77</v>
      </c>
    </row>
    <row r="491" spans="1:2">
      <c r="A491" s="4" t="s">
        <v>2316</v>
      </c>
      <c r="B491" s="41">
        <v>883.62</v>
      </c>
    </row>
    <row r="492" spans="1:2">
      <c r="A492" s="4" t="s">
        <v>2317</v>
      </c>
      <c r="B492" s="41">
        <v>883.62</v>
      </c>
    </row>
    <row r="493" spans="1:2">
      <c r="A493" s="4" t="s">
        <v>2318</v>
      </c>
      <c r="B493" s="41">
        <v>883.62</v>
      </c>
    </row>
    <row r="494" spans="1:2">
      <c r="A494" s="4" t="s">
        <v>2319</v>
      </c>
      <c r="B494" s="41">
        <v>883.62</v>
      </c>
    </row>
    <row r="495" spans="1:2">
      <c r="A495" s="4" t="s">
        <v>2320</v>
      </c>
      <c r="B495" s="41">
        <v>2711.22</v>
      </c>
    </row>
    <row r="496" spans="1:2">
      <c r="A496" s="4" t="s">
        <v>2321</v>
      </c>
      <c r="B496" s="41">
        <v>2612.0700000000002</v>
      </c>
    </row>
    <row r="497" spans="1:2">
      <c r="A497" s="4" t="s">
        <v>2322</v>
      </c>
      <c r="B497" s="41">
        <v>689.66</v>
      </c>
    </row>
    <row r="498" spans="1:2">
      <c r="A498" s="4" t="s">
        <v>2323</v>
      </c>
      <c r="B498" s="41">
        <v>1672.42</v>
      </c>
    </row>
    <row r="499" spans="1:2">
      <c r="A499" s="4" t="s">
        <v>2324</v>
      </c>
      <c r="B499" s="41">
        <v>982.76</v>
      </c>
    </row>
    <row r="500" spans="1:2">
      <c r="A500" s="4" t="s">
        <v>2325</v>
      </c>
      <c r="B500" s="41">
        <v>672.42</v>
      </c>
    </row>
    <row r="501" spans="1:2">
      <c r="A501" s="4" t="s">
        <v>2326</v>
      </c>
      <c r="B501" s="41">
        <v>3534.48</v>
      </c>
    </row>
    <row r="502" spans="1:2">
      <c r="A502" s="4" t="s">
        <v>2327</v>
      </c>
      <c r="B502" s="41">
        <v>24619.29</v>
      </c>
    </row>
    <row r="503" spans="1:2">
      <c r="A503" s="4" t="s">
        <v>2328</v>
      </c>
      <c r="B503" s="41">
        <v>1034.47</v>
      </c>
    </row>
    <row r="504" spans="1:2">
      <c r="A504" s="4" t="s">
        <v>2329</v>
      </c>
      <c r="B504" s="41">
        <v>883.62</v>
      </c>
    </row>
    <row r="505" spans="1:2">
      <c r="A505" s="4" t="s">
        <v>2330</v>
      </c>
      <c r="B505" s="41">
        <v>883.62</v>
      </c>
    </row>
    <row r="506" spans="1:2">
      <c r="A506" s="4" t="s">
        <v>2331</v>
      </c>
      <c r="B506" s="41">
        <v>883.62</v>
      </c>
    </row>
    <row r="507" spans="1:2">
      <c r="A507" s="4" t="s">
        <v>2332</v>
      </c>
      <c r="B507" s="41">
        <v>1586.2</v>
      </c>
    </row>
    <row r="508" spans="1:2">
      <c r="A508" s="4" t="s">
        <v>2333</v>
      </c>
      <c r="B508" s="41">
        <v>2612.0800000000004</v>
      </c>
    </row>
    <row r="509" spans="1:2">
      <c r="A509" s="4" t="s">
        <v>2334</v>
      </c>
      <c r="B509" s="41">
        <v>170</v>
      </c>
    </row>
    <row r="510" spans="1:2">
      <c r="A510" s="4" t="s">
        <v>2335</v>
      </c>
      <c r="B510" s="41">
        <v>4024.1</v>
      </c>
    </row>
    <row r="511" spans="1:2">
      <c r="A511" s="4" t="s">
        <v>2336</v>
      </c>
      <c r="B511" s="41">
        <v>1367</v>
      </c>
    </row>
    <row r="512" spans="1:2">
      <c r="A512" s="4" t="s">
        <v>2337</v>
      </c>
      <c r="B512" s="41">
        <v>1939.6600000000003</v>
      </c>
    </row>
    <row r="513" spans="1:2">
      <c r="A513" s="4" t="s">
        <v>2338</v>
      </c>
      <c r="B513" s="41">
        <v>883.62</v>
      </c>
    </row>
    <row r="514" spans="1:2">
      <c r="A514" s="4" t="s">
        <v>2339</v>
      </c>
      <c r="B514" s="41">
        <v>71379.19</v>
      </c>
    </row>
    <row r="515" spans="1:2">
      <c r="A515" s="4" t="s">
        <v>2340</v>
      </c>
      <c r="B515" s="41">
        <v>3683.0200000000004</v>
      </c>
    </row>
    <row r="516" spans="1:2">
      <c r="A516" s="4" t="s">
        <v>2341</v>
      </c>
      <c r="B516" s="41">
        <v>883.62</v>
      </c>
    </row>
    <row r="517" spans="1:2">
      <c r="A517" s="4" t="s">
        <v>2342</v>
      </c>
      <c r="B517" s="41">
        <v>267.72000000000003</v>
      </c>
    </row>
    <row r="518" spans="1:2">
      <c r="A518" s="4" t="s">
        <v>2343</v>
      </c>
      <c r="B518" s="41">
        <v>2160.44</v>
      </c>
    </row>
    <row r="519" spans="1:2">
      <c r="A519" s="4" t="s">
        <v>2344</v>
      </c>
      <c r="B519" s="41">
        <v>2160.44</v>
      </c>
    </row>
    <row r="520" spans="1:2">
      <c r="A520" s="4" t="s">
        <v>2345</v>
      </c>
      <c r="B520" s="41">
        <v>5041.5</v>
      </c>
    </row>
    <row r="521" spans="1:2">
      <c r="A521" s="4" t="s">
        <v>2346</v>
      </c>
      <c r="B521" s="41">
        <v>947.3</v>
      </c>
    </row>
    <row r="522" spans="1:2">
      <c r="A522" s="4" t="s">
        <v>2347</v>
      </c>
      <c r="B522" s="41">
        <v>383.69</v>
      </c>
    </row>
    <row r="523" spans="1:2">
      <c r="A523" s="4" t="s">
        <v>2348</v>
      </c>
      <c r="B523" s="41">
        <v>883.62</v>
      </c>
    </row>
    <row r="524" spans="1:2">
      <c r="A524" s="4" t="s">
        <v>2349</v>
      </c>
      <c r="B524" s="41">
        <v>883.62</v>
      </c>
    </row>
    <row r="525" spans="1:2">
      <c r="A525" s="4" t="s">
        <v>2350</v>
      </c>
      <c r="B525" s="41">
        <v>6301.5300000000007</v>
      </c>
    </row>
    <row r="526" spans="1:2">
      <c r="A526" s="4" t="s">
        <v>2351</v>
      </c>
      <c r="B526" s="41">
        <v>4047.41</v>
      </c>
    </row>
    <row r="527" spans="1:2">
      <c r="A527" s="4" t="s">
        <v>2352</v>
      </c>
      <c r="B527" s="41">
        <v>2612.0700000000002</v>
      </c>
    </row>
    <row r="528" spans="1:2">
      <c r="A528" s="4" t="s">
        <v>2353</v>
      </c>
      <c r="B528" s="41">
        <v>267.72000000000003</v>
      </c>
    </row>
    <row r="529" spans="1:2">
      <c r="A529" s="4" t="s">
        <v>2354</v>
      </c>
      <c r="B529" s="41">
        <v>883.62</v>
      </c>
    </row>
    <row r="530" spans="1:2">
      <c r="A530" s="4" t="s">
        <v>2355</v>
      </c>
      <c r="B530" s="41">
        <v>344.84</v>
      </c>
    </row>
    <row r="531" spans="1:2">
      <c r="A531" s="4" t="s">
        <v>2356</v>
      </c>
      <c r="B531" s="41">
        <v>883.62</v>
      </c>
    </row>
    <row r="532" spans="1:2">
      <c r="A532" s="4" t="s">
        <v>2357</v>
      </c>
      <c r="B532" s="41">
        <v>883.62</v>
      </c>
    </row>
    <row r="533" spans="1:2">
      <c r="A533" s="4" t="s">
        <v>2358</v>
      </c>
      <c r="B533" s="41">
        <v>1435.06</v>
      </c>
    </row>
    <row r="534" spans="1:2">
      <c r="A534" s="4" t="s">
        <v>2359</v>
      </c>
      <c r="B534" s="41">
        <v>1586.21</v>
      </c>
    </row>
    <row r="535" spans="1:2">
      <c r="A535" s="4" t="s">
        <v>2360</v>
      </c>
      <c r="B535" s="41">
        <v>883.62</v>
      </c>
    </row>
    <row r="536" spans="1:2">
      <c r="A536" s="4" t="s">
        <v>2361</v>
      </c>
      <c r="B536" s="41">
        <v>883.62</v>
      </c>
    </row>
    <row r="537" spans="1:2">
      <c r="A537" s="4" t="s">
        <v>2362</v>
      </c>
      <c r="B537" s="41">
        <v>1853.45</v>
      </c>
    </row>
    <row r="538" spans="1:2">
      <c r="A538" s="4" t="s">
        <v>2363</v>
      </c>
      <c r="B538" s="41">
        <v>1586.21</v>
      </c>
    </row>
    <row r="539" spans="1:2">
      <c r="A539" s="4" t="s">
        <v>2364</v>
      </c>
      <c r="B539" s="41">
        <v>1586.21</v>
      </c>
    </row>
    <row r="540" spans="1:2">
      <c r="A540" s="4" t="s">
        <v>2365</v>
      </c>
      <c r="B540" s="41">
        <v>4873.3099999999995</v>
      </c>
    </row>
    <row r="541" spans="1:2">
      <c r="A541" s="4" t="s">
        <v>2366</v>
      </c>
      <c r="B541" s="41">
        <v>2784.5</v>
      </c>
    </row>
    <row r="542" spans="1:2">
      <c r="A542" s="4" t="s">
        <v>2367</v>
      </c>
      <c r="B542" s="41">
        <v>36</v>
      </c>
    </row>
    <row r="543" spans="1:2">
      <c r="A543" s="4" t="s">
        <v>2368</v>
      </c>
      <c r="B543" s="41">
        <v>324.14</v>
      </c>
    </row>
    <row r="544" spans="1:2">
      <c r="A544" s="4" t="s">
        <v>2369</v>
      </c>
      <c r="B544" s="41">
        <v>2298.6799999999998</v>
      </c>
    </row>
    <row r="545" spans="1:2">
      <c r="A545" s="4" t="s">
        <v>2370</v>
      </c>
      <c r="B545" s="41">
        <v>413.21</v>
      </c>
    </row>
    <row r="546" spans="1:2">
      <c r="A546" s="4" t="s">
        <v>2371</v>
      </c>
      <c r="B546" s="41">
        <v>267.72000000000003</v>
      </c>
    </row>
    <row r="547" spans="1:2">
      <c r="A547" s="4" t="s">
        <v>2372</v>
      </c>
      <c r="B547" s="41">
        <v>1216.8499999999999</v>
      </c>
    </row>
    <row r="548" spans="1:2">
      <c r="A548" s="4" t="s">
        <v>2373</v>
      </c>
      <c r="B548" s="41">
        <v>724.15</v>
      </c>
    </row>
    <row r="549" spans="1:2">
      <c r="A549" s="4" t="s">
        <v>2374</v>
      </c>
      <c r="B549" s="41">
        <v>1995.6799999999998</v>
      </c>
    </row>
    <row r="550" spans="1:2">
      <c r="A550" s="4" t="s">
        <v>2375</v>
      </c>
      <c r="B550" s="41">
        <v>982.78</v>
      </c>
    </row>
    <row r="551" spans="1:2">
      <c r="A551" s="4" t="s">
        <v>2376</v>
      </c>
      <c r="B551" s="41">
        <v>883.62</v>
      </c>
    </row>
    <row r="552" spans="1:2">
      <c r="A552" s="4" t="s">
        <v>2377</v>
      </c>
      <c r="B552" s="41">
        <v>883.62</v>
      </c>
    </row>
    <row r="553" spans="1:2">
      <c r="A553" s="4" t="s">
        <v>2378</v>
      </c>
      <c r="B553" s="41">
        <v>180</v>
      </c>
    </row>
    <row r="554" spans="1:2">
      <c r="A554" s="4" t="s">
        <v>2379</v>
      </c>
      <c r="B554" s="41">
        <v>180</v>
      </c>
    </row>
    <row r="555" spans="1:2">
      <c r="A555" s="4" t="s">
        <v>2380</v>
      </c>
      <c r="B555" s="41">
        <v>883.62</v>
      </c>
    </row>
    <row r="556" spans="1:2">
      <c r="A556" s="4" t="s">
        <v>2381</v>
      </c>
      <c r="B556" s="41">
        <v>180</v>
      </c>
    </row>
    <row r="557" spans="1:2">
      <c r="A557" s="4" t="s">
        <v>2382</v>
      </c>
      <c r="B557" s="41">
        <v>883.62</v>
      </c>
    </row>
    <row r="558" spans="1:2">
      <c r="A558" s="4" t="s">
        <v>2383</v>
      </c>
      <c r="B558" s="41">
        <v>883.62</v>
      </c>
    </row>
    <row r="559" spans="1:2">
      <c r="A559" s="4" t="s">
        <v>2384</v>
      </c>
      <c r="B559" s="41">
        <v>2960.66</v>
      </c>
    </row>
    <row r="560" spans="1:2">
      <c r="A560" s="4" t="s">
        <v>2385</v>
      </c>
      <c r="B560" s="41">
        <v>1853.45</v>
      </c>
    </row>
    <row r="561" spans="1:2">
      <c r="A561" s="4" t="s">
        <v>2386</v>
      </c>
      <c r="B561" s="41">
        <v>1293.0900000000001</v>
      </c>
    </row>
    <row r="562" spans="1:2">
      <c r="A562" s="4" t="s">
        <v>2387</v>
      </c>
      <c r="B562" s="41">
        <v>1586.2</v>
      </c>
    </row>
    <row r="563" spans="1:2">
      <c r="A563" s="4" t="s">
        <v>2388</v>
      </c>
      <c r="B563" s="41">
        <v>1083.3100000000002</v>
      </c>
    </row>
    <row r="564" spans="1:2">
      <c r="A564" s="4" t="s">
        <v>2389</v>
      </c>
      <c r="B564" s="41">
        <v>1586.2</v>
      </c>
    </row>
    <row r="565" spans="1:2">
      <c r="A565" s="4" t="s">
        <v>2390</v>
      </c>
      <c r="B565" s="41">
        <v>3850.65</v>
      </c>
    </row>
    <row r="566" spans="1:2">
      <c r="A566" s="4" t="s">
        <v>2391</v>
      </c>
      <c r="B566" s="41">
        <v>2612.0800000000004</v>
      </c>
    </row>
    <row r="567" spans="1:2">
      <c r="A567" s="4" t="s">
        <v>2392</v>
      </c>
      <c r="B567" s="41">
        <v>1586.21</v>
      </c>
    </row>
    <row r="568" spans="1:2">
      <c r="A568" s="4" t="s">
        <v>2393</v>
      </c>
      <c r="B568" s="41">
        <v>82.5</v>
      </c>
    </row>
    <row r="569" spans="1:2">
      <c r="A569" s="4" t="s">
        <v>2394</v>
      </c>
      <c r="B569" s="41">
        <v>82.5</v>
      </c>
    </row>
    <row r="570" spans="1:2">
      <c r="A570" s="4" t="s">
        <v>2395</v>
      </c>
      <c r="B570" s="41">
        <v>82.5</v>
      </c>
    </row>
    <row r="571" spans="1:2">
      <c r="A571" s="4" t="s">
        <v>2396</v>
      </c>
      <c r="B571" s="41">
        <v>82.5</v>
      </c>
    </row>
    <row r="572" spans="1:2">
      <c r="A572" s="4" t="s">
        <v>2397</v>
      </c>
      <c r="B572" s="41">
        <v>82.5</v>
      </c>
    </row>
    <row r="573" spans="1:2">
      <c r="A573" s="4" t="s">
        <v>2398</v>
      </c>
      <c r="B573" s="41">
        <v>82.5</v>
      </c>
    </row>
    <row r="574" spans="1:2">
      <c r="A574" s="4" t="s">
        <v>2399</v>
      </c>
      <c r="B574" s="41">
        <v>82.5</v>
      </c>
    </row>
    <row r="575" spans="1:2">
      <c r="A575" s="4" t="s">
        <v>2400</v>
      </c>
      <c r="B575" s="41">
        <v>82.5</v>
      </c>
    </row>
    <row r="576" spans="1:2">
      <c r="A576" s="4" t="s">
        <v>2401</v>
      </c>
      <c r="B576" s="41">
        <v>82.5</v>
      </c>
    </row>
    <row r="577" spans="1:2">
      <c r="A577" s="4" t="s">
        <v>2402</v>
      </c>
      <c r="B577" s="41">
        <v>82.5</v>
      </c>
    </row>
    <row r="578" spans="1:2">
      <c r="A578" s="4" t="s">
        <v>2403</v>
      </c>
      <c r="B578" s="41">
        <v>82.5</v>
      </c>
    </row>
    <row r="579" spans="1:2">
      <c r="A579" s="4" t="s">
        <v>2404</v>
      </c>
      <c r="B579" s="41">
        <v>180</v>
      </c>
    </row>
    <row r="580" spans="1:2">
      <c r="A580" s="4" t="s">
        <v>2405</v>
      </c>
      <c r="B580" s="41">
        <v>1931.05</v>
      </c>
    </row>
    <row r="581" spans="1:2">
      <c r="A581" s="4" t="s">
        <v>2406</v>
      </c>
      <c r="B581" s="41">
        <v>2612.0700000000002</v>
      </c>
    </row>
    <row r="582" spans="1:2">
      <c r="A582" s="4" t="s">
        <v>2407</v>
      </c>
      <c r="B582" s="41">
        <v>4616.37</v>
      </c>
    </row>
    <row r="583" spans="1:2">
      <c r="A583" s="4" t="s">
        <v>2408</v>
      </c>
      <c r="B583" s="41">
        <v>1902.1499999999999</v>
      </c>
    </row>
    <row r="584" spans="1:2">
      <c r="A584" s="4" t="s">
        <v>2409</v>
      </c>
      <c r="B584" s="41">
        <v>3349.1299999999997</v>
      </c>
    </row>
    <row r="585" spans="1:2">
      <c r="A585" s="4" t="s">
        <v>2410</v>
      </c>
      <c r="B585" s="41">
        <v>68.97</v>
      </c>
    </row>
    <row r="586" spans="1:2">
      <c r="A586" s="4" t="s">
        <v>2411</v>
      </c>
      <c r="B586" s="41">
        <v>36</v>
      </c>
    </row>
    <row r="587" spans="1:2">
      <c r="A587" s="4" t="s">
        <v>2412</v>
      </c>
      <c r="B587" s="41">
        <v>883.62</v>
      </c>
    </row>
    <row r="588" spans="1:2">
      <c r="A588" s="4" t="s">
        <v>2413</v>
      </c>
      <c r="B588" s="41">
        <v>17366.370000000003</v>
      </c>
    </row>
    <row r="589" spans="1:2">
      <c r="A589" s="4" t="s">
        <v>2414</v>
      </c>
      <c r="B589" s="41">
        <v>6478.79</v>
      </c>
    </row>
    <row r="590" spans="1:2">
      <c r="A590" s="4" t="s">
        <v>2415</v>
      </c>
      <c r="B590" s="41">
        <v>5031.8899999999994</v>
      </c>
    </row>
    <row r="591" spans="1:2">
      <c r="A591" s="4" t="s">
        <v>2416</v>
      </c>
      <c r="B591" s="41">
        <v>1816.78</v>
      </c>
    </row>
    <row r="592" spans="1:2">
      <c r="A592" s="4" t="s">
        <v>2417</v>
      </c>
      <c r="B592" s="41">
        <v>883.62</v>
      </c>
    </row>
    <row r="593" spans="1:2">
      <c r="A593" s="4" t="s">
        <v>2418</v>
      </c>
      <c r="B593" s="41">
        <v>2612.06</v>
      </c>
    </row>
    <row r="594" spans="1:2">
      <c r="A594" s="4" t="s">
        <v>2419</v>
      </c>
      <c r="B594" s="41">
        <v>1586.21</v>
      </c>
    </row>
    <row r="595" spans="1:2">
      <c r="A595" s="4" t="s">
        <v>2420</v>
      </c>
      <c r="B595" s="41">
        <v>883.62</v>
      </c>
    </row>
    <row r="596" spans="1:2">
      <c r="A596" s="4" t="s">
        <v>2421</v>
      </c>
      <c r="B596" s="41">
        <v>170</v>
      </c>
    </row>
    <row r="597" spans="1:2">
      <c r="A597" s="4" t="s">
        <v>2422</v>
      </c>
      <c r="B597" s="41">
        <v>1586.21</v>
      </c>
    </row>
    <row r="598" spans="1:2">
      <c r="A598" s="4" t="s">
        <v>2423</v>
      </c>
      <c r="B598" s="41">
        <v>1586.2</v>
      </c>
    </row>
    <row r="599" spans="1:2">
      <c r="A599" s="4" t="s">
        <v>2424</v>
      </c>
      <c r="B599" s="41">
        <v>45</v>
      </c>
    </row>
    <row r="600" spans="1:2">
      <c r="A600" s="4" t="s">
        <v>2425</v>
      </c>
      <c r="B600" s="41">
        <v>82.5</v>
      </c>
    </row>
    <row r="601" spans="1:2">
      <c r="A601" s="4" t="s">
        <v>2426</v>
      </c>
      <c r="B601" s="41">
        <v>82.5</v>
      </c>
    </row>
    <row r="602" spans="1:2">
      <c r="A602" s="4" t="s">
        <v>2427</v>
      </c>
      <c r="B602" s="41">
        <v>82.5</v>
      </c>
    </row>
    <row r="603" spans="1:2">
      <c r="A603" s="4" t="s">
        <v>2428</v>
      </c>
      <c r="B603" s="41">
        <v>1586.2</v>
      </c>
    </row>
    <row r="604" spans="1:2">
      <c r="A604" s="4" t="s">
        <v>2429</v>
      </c>
      <c r="B604" s="41">
        <v>180</v>
      </c>
    </row>
    <row r="605" spans="1:2">
      <c r="A605" s="4" t="s">
        <v>2430</v>
      </c>
      <c r="B605" s="41">
        <v>1346.89</v>
      </c>
    </row>
    <row r="606" spans="1:2">
      <c r="A606" s="4" t="s">
        <v>2431</v>
      </c>
      <c r="B606" s="41">
        <v>745.4</v>
      </c>
    </row>
    <row r="607" spans="1:2">
      <c r="A607" s="4" t="s">
        <v>2432</v>
      </c>
      <c r="B607" s="41">
        <v>767.87</v>
      </c>
    </row>
    <row r="608" spans="1:2">
      <c r="A608" s="4" t="s">
        <v>2433</v>
      </c>
      <c r="B608" s="41">
        <v>180</v>
      </c>
    </row>
    <row r="609" spans="1:2">
      <c r="A609" s="4" t="s">
        <v>2434</v>
      </c>
      <c r="B609" s="41">
        <v>1586.21</v>
      </c>
    </row>
    <row r="610" spans="1:2">
      <c r="A610" s="4" t="s">
        <v>2435</v>
      </c>
      <c r="B610" s="41">
        <v>883.62</v>
      </c>
    </row>
    <row r="611" spans="1:2">
      <c r="A611" s="4" t="s">
        <v>2436</v>
      </c>
      <c r="B611" s="41">
        <v>883.62</v>
      </c>
    </row>
    <row r="612" spans="1:2">
      <c r="A612" s="4" t="s">
        <v>2437</v>
      </c>
      <c r="B612" s="41">
        <v>883.62</v>
      </c>
    </row>
    <row r="613" spans="1:2">
      <c r="A613" s="4" t="s">
        <v>2438</v>
      </c>
      <c r="B613" s="41">
        <v>405.17</v>
      </c>
    </row>
    <row r="614" spans="1:2">
      <c r="A614" s="4" t="s">
        <v>2439</v>
      </c>
      <c r="B614" s="41">
        <v>577.59</v>
      </c>
    </row>
    <row r="615" spans="1:2">
      <c r="A615" s="4" t="s">
        <v>2440</v>
      </c>
      <c r="B615" s="41">
        <v>883.62</v>
      </c>
    </row>
    <row r="616" spans="1:2">
      <c r="A616" s="4" t="s">
        <v>2441</v>
      </c>
      <c r="B616" s="41">
        <v>3396.5600000000004</v>
      </c>
    </row>
    <row r="617" spans="1:2">
      <c r="A617" s="4" t="s">
        <v>2442</v>
      </c>
      <c r="B617" s="41">
        <v>1776.6999999999998</v>
      </c>
    </row>
    <row r="618" spans="1:2">
      <c r="A618" s="4" t="s">
        <v>2443</v>
      </c>
      <c r="B618" s="41">
        <v>883.62</v>
      </c>
    </row>
    <row r="619" spans="1:2">
      <c r="A619" s="4" t="s">
        <v>2444</v>
      </c>
      <c r="B619" s="41">
        <v>883.62</v>
      </c>
    </row>
    <row r="620" spans="1:2">
      <c r="A620" s="4" t="s">
        <v>2445</v>
      </c>
      <c r="B620" s="41">
        <v>2612.0700000000002</v>
      </c>
    </row>
    <row r="621" spans="1:2">
      <c r="A621" s="4" t="s">
        <v>2446</v>
      </c>
      <c r="B621" s="41">
        <v>883.62</v>
      </c>
    </row>
    <row r="622" spans="1:2">
      <c r="A622" s="4" t="s">
        <v>2447</v>
      </c>
      <c r="B622" s="41">
        <v>5424.14</v>
      </c>
    </row>
    <row r="623" spans="1:2">
      <c r="A623" s="4" t="s">
        <v>2448</v>
      </c>
      <c r="B623" s="41">
        <v>1056.04</v>
      </c>
    </row>
    <row r="624" spans="1:2">
      <c r="A624" s="4" t="s">
        <v>2449</v>
      </c>
      <c r="B624" s="41">
        <v>1586.21</v>
      </c>
    </row>
    <row r="625" spans="1:2">
      <c r="A625" s="4" t="s">
        <v>2450</v>
      </c>
      <c r="B625" s="41">
        <v>883.62</v>
      </c>
    </row>
    <row r="626" spans="1:2">
      <c r="A626" s="4" t="s">
        <v>2451</v>
      </c>
      <c r="B626" s="41">
        <v>883.62</v>
      </c>
    </row>
    <row r="627" spans="1:2">
      <c r="A627" s="4" t="s">
        <v>2452</v>
      </c>
      <c r="B627" s="41">
        <v>4203.46</v>
      </c>
    </row>
    <row r="628" spans="1:2">
      <c r="A628" s="4" t="s">
        <v>2453</v>
      </c>
      <c r="B628" s="41">
        <v>180</v>
      </c>
    </row>
    <row r="629" spans="1:2">
      <c r="A629" s="4" t="s">
        <v>2454</v>
      </c>
      <c r="B629" s="41">
        <v>2612.0700000000002</v>
      </c>
    </row>
    <row r="630" spans="1:2">
      <c r="A630" s="4" t="s">
        <v>2455</v>
      </c>
      <c r="B630" s="41">
        <v>2676.7300000000005</v>
      </c>
    </row>
    <row r="631" spans="1:2">
      <c r="A631" s="4" t="s">
        <v>2456</v>
      </c>
      <c r="B631" s="41">
        <v>1586.21</v>
      </c>
    </row>
    <row r="632" spans="1:2">
      <c r="A632" s="4" t="s">
        <v>2457</v>
      </c>
      <c r="B632" s="41">
        <v>883.62</v>
      </c>
    </row>
    <row r="633" spans="1:2">
      <c r="A633" s="4" t="s">
        <v>2458</v>
      </c>
      <c r="B633" s="41">
        <v>508.62</v>
      </c>
    </row>
    <row r="634" spans="1:2">
      <c r="A634" s="4" t="s">
        <v>2459</v>
      </c>
      <c r="B634" s="41">
        <v>2612.0700000000002</v>
      </c>
    </row>
    <row r="635" spans="1:2">
      <c r="A635" s="4" t="s">
        <v>2460</v>
      </c>
      <c r="B635" s="41">
        <v>2745.69</v>
      </c>
    </row>
    <row r="636" spans="1:2">
      <c r="A636" s="4" t="s">
        <v>2461</v>
      </c>
      <c r="B636" s="41">
        <v>883.62</v>
      </c>
    </row>
    <row r="637" spans="1:2">
      <c r="A637" s="4" t="s">
        <v>2462</v>
      </c>
      <c r="B637" s="41">
        <v>883.62</v>
      </c>
    </row>
    <row r="638" spans="1:2">
      <c r="A638" s="4" t="s">
        <v>2463</v>
      </c>
      <c r="B638" s="41">
        <v>883.62</v>
      </c>
    </row>
    <row r="639" spans="1:2">
      <c r="A639" s="4" t="s">
        <v>2464</v>
      </c>
      <c r="B639" s="41">
        <v>267.72000000000003</v>
      </c>
    </row>
    <row r="640" spans="1:2">
      <c r="A640" s="4" t="s">
        <v>2465</v>
      </c>
      <c r="B640" s="41">
        <v>947.3</v>
      </c>
    </row>
    <row r="641" spans="1:2">
      <c r="A641" s="4" t="s">
        <v>2466</v>
      </c>
      <c r="B641" s="41">
        <v>87.3</v>
      </c>
    </row>
    <row r="642" spans="1:2">
      <c r="A642" s="4" t="s">
        <v>2467</v>
      </c>
      <c r="B642" s="41">
        <v>1326.66</v>
      </c>
    </row>
    <row r="643" spans="1:2">
      <c r="A643" s="4" t="s">
        <v>2468</v>
      </c>
      <c r="B643" s="41">
        <v>180</v>
      </c>
    </row>
    <row r="644" spans="1:2">
      <c r="A644" s="4" t="s">
        <v>2469</v>
      </c>
      <c r="B644" s="41">
        <v>180</v>
      </c>
    </row>
    <row r="645" spans="1:2">
      <c r="A645" s="4" t="s">
        <v>2470</v>
      </c>
      <c r="B645" s="41">
        <v>180</v>
      </c>
    </row>
    <row r="646" spans="1:2">
      <c r="A646" s="4" t="s">
        <v>2471</v>
      </c>
      <c r="B646" s="41">
        <v>982.76</v>
      </c>
    </row>
    <row r="647" spans="1:2">
      <c r="A647" s="4" t="s">
        <v>2472</v>
      </c>
      <c r="B647" s="41">
        <v>170</v>
      </c>
    </row>
    <row r="648" spans="1:2">
      <c r="A648" s="4" t="s">
        <v>2473</v>
      </c>
      <c r="B648" s="41">
        <v>1586.21</v>
      </c>
    </row>
    <row r="649" spans="1:2">
      <c r="A649" s="4" t="s">
        <v>2474</v>
      </c>
      <c r="B649" s="41">
        <v>24060.43</v>
      </c>
    </row>
    <row r="650" spans="1:2">
      <c r="A650" s="4" t="s">
        <v>2475</v>
      </c>
      <c r="B650" s="41">
        <v>3620.1399999999994</v>
      </c>
    </row>
    <row r="651" spans="1:2">
      <c r="A651" s="4" t="s">
        <v>2476</v>
      </c>
      <c r="B651" s="41">
        <v>883.62</v>
      </c>
    </row>
    <row r="652" spans="1:2">
      <c r="A652" s="4" t="s">
        <v>2477</v>
      </c>
      <c r="B652" s="41">
        <v>116.4</v>
      </c>
    </row>
    <row r="653" spans="1:2">
      <c r="A653" s="4" t="s">
        <v>2478</v>
      </c>
      <c r="B653" s="41">
        <v>172.42</v>
      </c>
    </row>
    <row r="654" spans="1:2">
      <c r="A654" s="4" t="s">
        <v>2479</v>
      </c>
      <c r="B654" s="41">
        <v>883.62</v>
      </c>
    </row>
    <row r="655" spans="1:2">
      <c r="A655" s="4" t="s">
        <v>2480</v>
      </c>
      <c r="B655" s="41">
        <v>1416.03</v>
      </c>
    </row>
    <row r="656" spans="1:2">
      <c r="A656" s="4" t="s">
        <v>2481</v>
      </c>
      <c r="B656" s="41">
        <v>883.62</v>
      </c>
    </row>
    <row r="657" spans="1:2">
      <c r="A657" s="4" t="s">
        <v>2482</v>
      </c>
      <c r="B657" s="41">
        <v>82.5</v>
      </c>
    </row>
    <row r="658" spans="1:2">
      <c r="A658" s="4" t="s">
        <v>2483</v>
      </c>
      <c r="B658" s="41">
        <v>67.5</v>
      </c>
    </row>
    <row r="659" spans="1:2">
      <c r="A659" s="4" t="s">
        <v>2484</v>
      </c>
      <c r="B659" s="41">
        <v>82.5</v>
      </c>
    </row>
    <row r="660" spans="1:2">
      <c r="A660" s="4" t="s">
        <v>2485</v>
      </c>
      <c r="B660" s="41">
        <v>82.5</v>
      </c>
    </row>
    <row r="661" spans="1:2">
      <c r="A661" s="4" t="s">
        <v>2486</v>
      </c>
      <c r="B661" s="41">
        <v>82.5</v>
      </c>
    </row>
    <row r="662" spans="1:2">
      <c r="A662" s="4" t="s">
        <v>2487</v>
      </c>
      <c r="B662" s="41">
        <v>82.5</v>
      </c>
    </row>
    <row r="663" spans="1:2">
      <c r="A663" s="4" t="s">
        <v>2488</v>
      </c>
      <c r="B663" s="41">
        <v>9283.19</v>
      </c>
    </row>
    <row r="664" spans="1:2">
      <c r="A664" s="4" t="s">
        <v>2489</v>
      </c>
      <c r="B664" s="41">
        <v>2612.0700000000002</v>
      </c>
    </row>
    <row r="665" spans="1:2">
      <c r="A665" s="4" t="s">
        <v>2490</v>
      </c>
      <c r="B665" s="41">
        <v>2612.0700000000002</v>
      </c>
    </row>
    <row r="666" spans="1:2">
      <c r="A666" s="4" t="s">
        <v>2491</v>
      </c>
      <c r="B666" s="41">
        <v>883.62</v>
      </c>
    </row>
    <row r="667" spans="1:2">
      <c r="A667" s="4" t="s">
        <v>2492</v>
      </c>
      <c r="B667" s="41">
        <v>267.72000000000003</v>
      </c>
    </row>
    <row r="668" spans="1:2">
      <c r="A668" s="4" t="s">
        <v>2493</v>
      </c>
      <c r="B668" s="41">
        <v>883.62</v>
      </c>
    </row>
    <row r="669" spans="1:2">
      <c r="A669" s="4" t="s">
        <v>2494</v>
      </c>
      <c r="B669" s="41">
        <v>1053.6200000000001</v>
      </c>
    </row>
    <row r="670" spans="1:2">
      <c r="A670" s="4" t="s">
        <v>2495</v>
      </c>
      <c r="B670" s="41">
        <v>1586.21</v>
      </c>
    </row>
    <row r="671" spans="1:2">
      <c r="A671" s="4" t="s">
        <v>2496</v>
      </c>
      <c r="B671" s="41">
        <v>3534.48</v>
      </c>
    </row>
    <row r="672" spans="1:2">
      <c r="A672" s="4" t="s">
        <v>2497</v>
      </c>
      <c r="B672" s="41">
        <v>1931.0400000000002</v>
      </c>
    </row>
    <row r="673" spans="1:2">
      <c r="A673" s="4" t="s">
        <v>2498</v>
      </c>
      <c r="B673" s="41">
        <v>12574.52</v>
      </c>
    </row>
    <row r="674" spans="1:2">
      <c r="A674" s="4" t="s">
        <v>2499</v>
      </c>
      <c r="B674" s="41">
        <v>2784.4900000000002</v>
      </c>
    </row>
    <row r="675" spans="1:2">
      <c r="A675" s="4" t="s">
        <v>2500</v>
      </c>
      <c r="B675" s="41">
        <v>2612.0700000000002</v>
      </c>
    </row>
    <row r="676" spans="1:2">
      <c r="A676" s="4" t="s">
        <v>2501</v>
      </c>
      <c r="B676" s="41">
        <v>883.62</v>
      </c>
    </row>
    <row r="677" spans="1:2">
      <c r="A677" s="4" t="s">
        <v>2502</v>
      </c>
      <c r="B677" s="41">
        <v>1098.19</v>
      </c>
    </row>
    <row r="678" spans="1:2">
      <c r="A678" s="4" t="s">
        <v>2503</v>
      </c>
      <c r="B678" s="41">
        <v>1586.21</v>
      </c>
    </row>
    <row r="679" spans="1:2">
      <c r="A679" s="4" t="s">
        <v>2504</v>
      </c>
      <c r="B679" s="41">
        <v>1586.21</v>
      </c>
    </row>
    <row r="680" spans="1:2">
      <c r="A680" s="4" t="s">
        <v>2505</v>
      </c>
      <c r="B680" s="41">
        <v>1586.21</v>
      </c>
    </row>
    <row r="681" spans="1:2">
      <c r="A681" s="4" t="s">
        <v>2506</v>
      </c>
      <c r="B681" s="41">
        <v>2594.84</v>
      </c>
    </row>
    <row r="682" spans="1:2">
      <c r="A682" s="4" t="s">
        <v>2507</v>
      </c>
      <c r="B682" s="41">
        <v>2886.21</v>
      </c>
    </row>
    <row r="683" spans="1:2">
      <c r="A683" s="4" t="s">
        <v>2508</v>
      </c>
      <c r="B683" s="41">
        <v>883.62</v>
      </c>
    </row>
    <row r="684" spans="1:2">
      <c r="A684" s="4" t="s">
        <v>2509</v>
      </c>
      <c r="B684" s="41">
        <v>883.62</v>
      </c>
    </row>
    <row r="685" spans="1:2">
      <c r="A685" s="4" t="s">
        <v>2510</v>
      </c>
      <c r="B685" s="41">
        <v>1586.2</v>
      </c>
    </row>
    <row r="686" spans="1:2">
      <c r="A686" s="4" t="s">
        <v>2511</v>
      </c>
      <c r="B686" s="41">
        <v>517.25</v>
      </c>
    </row>
    <row r="687" spans="1:2">
      <c r="A687" s="4" t="s">
        <v>2512</v>
      </c>
      <c r="B687" s="41">
        <v>883.62</v>
      </c>
    </row>
    <row r="688" spans="1:2">
      <c r="A688" s="4" t="s">
        <v>2513</v>
      </c>
      <c r="B688" s="41">
        <v>54</v>
      </c>
    </row>
    <row r="689" spans="1:2">
      <c r="A689" s="4" t="s">
        <v>2514</v>
      </c>
      <c r="B689" s="41">
        <v>883.62</v>
      </c>
    </row>
    <row r="690" spans="1:2">
      <c r="A690" s="4" t="s">
        <v>2515</v>
      </c>
      <c r="B690" s="41">
        <v>85</v>
      </c>
    </row>
    <row r="691" spans="1:2">
      <c r="A691" s="4" t="s">
        <v>2516</v>
      </c>
      <c r="B691" s="41">
        <v>2612.0700000000002</v>
      </c>
    </row>
    <row r="692" spans="1:2">
      <c r="A692" s="4" t="s">
        <v>2517</v>
      </c>
      <c r="B692" s="41">
        <v>1454.1</v>
      </c>
    </row>
    <row r="693" spans="1:2">
      <c r="A693" s="4" t="s">
        <v>2518</v>
      </c>
      <c r="B693" s="41">
        <v>1043.0999999999999</v>
      </c>
    </row>
    <row r="694" spans="1:2">
      <c r="A694" s="4" t="s">
        <v>2519</v>
      </c>
      <c r="B694" s="41">
        <v>267.72000000000003</v>
      </c>
    </row>
    <row r="695" spans="1:2">
      <c r="A695" s="4" t="s">
        <v>2520</v>
      </c>
      <c r="B695" s="41">
        <v>883.62</v>
      </c>
    </row>
    <row r="696" spans="1:2">
      <c r="A696" s="4" t="s">
        <v>2521</v>
      </c>
      <c r="B696" s="41">
        <v>2650.86</v>
      </c>
    </row>
    <row r="697" spans="1:2">
      <c r="A697" s="4" t="s">
        <v>2522</v>
      </c>
      <c r="B697" s="41">
        <v>517.25</v>
      </c>
    </row>
    <row r="698" spans="1:2">
      <c r="A698" s="4" t="s">
        <v>2523</v>
      </c>
      <c r="B698" s="41">
        <v>1034.49</v>
      </c>
    </row>
    <row r="699" spans="1:2">
      <c r="A699" s="4" t="s">
        <v>2524</v>
      </c>
      <c r="B699" s="41">
        <v>861.21</v>
      </c>
    </row>
    <row r="700" spans="1:2">
      <c r="A700" s="4" t="s">
        <v>2525</v>
      </c>
      <c r="B700" s="41">
        <v>1586.21</v>
      </c>
    </row>
    <row r="701" spans="1:2">
      <c r="A701" s="4" t="s">
        <v>2526</v>
      </c>
      <c r="B701" s="41">
        <v>2741.3900000000003</v>
      </c>
    </row>
    <row r="702" spans="1:2">
      <c r="A702" s="4" t="s">
        <v>2527</v>
      </c>
      <c r="B702" s="41">
        <v>1586.21</v>
      </c>
    </row>
    <row r="703" spans="1:2">
      <c r="A703" s="4" t="s">
        <v>2528</v>
      </c>
      <c r="B703" s="41">
        <v>883.62</v>
      </c>
    </row>
    <row r="704" spans="1:2">
      <c r="A704" s="4" t="s">
        <v>2529</v>
      </c>
      <c r="B704" s="41">
        <v>883.62</v>
      </c>
    </row>
    <row r="705" spans="1:2">
      <c r="A705" s="4" t="s">
        <v>2530</v>
      </c>
      <c r="B705" s="41">
        <v>405.17</v>
      </c>
    </row>
    <row r="706" spans="1:2">
      <c r="A706" s="4" t="s">
        <v>2531</v>
      </c>
      <c r="B706" s="41">
        <v>1655.18</v>
      </c>
    </row>
    <row r="707" spans="1:2">
      <c r="A707" s="4" t="s">
        <v>2532</v>
      </c>
      <c r="B707" s="41">
        <v>2665.5</v>
      </c>
    </row>
    <row r="708" spans="1:2">
      <c r="A708" s="4" t="s">
        <v>2533</v>
      </c>
      <c r="B708" s="41">
        <v>1586.21</v>
      </c>
    </row>
    <row r="709" spans="1:2">
      <c r="A709" s="4" t="s">
        <v>2534</v>
      </c>
      <c r="B709" s="41">
        <v>1586.21</v>
      </c>
    </row>
    <row r="710" spans="1:2">
      <c r="A710" s="4" t="s">
        <v>2535</v>
      </c>
      <c r="B710" s="41">
        <v>1080</v>
      </c>
    </row>
    <row r="711" spans="1:2">
      <c r="A711" s="4" t="s">
        <v>2536</v>
      </c>
      <c r="B711" s="41">
        <v>883.62</v>
      </c>
    </row>
    <row r="712" spans="1:2">
      <c r="A712" s="4" t="s">
        <v>2537</v>
      </c>
      <c r="B712" s="41">
        <v>1586.21</v>
      </c>
    </row>
    <row r="713" spans="1:2">
      <c r="A713" s="4" t="s">
        <v>2538</v>
      </c>
      <c r="B713" s="41">
        <v>1105.6899999999998</v>
      </c>
    </row>
    <row r="714" spans="1:2">
      <c r="A714" s="4" t="s">
        <v>2539</v>
      </c>
      <c r="B714" s="41">
        <v>180</v>
      </c>
    </row>
    <row r="715" spans="1:2">
      <c r="A715" s="4" t="s">
        <v>2540</v>
      </c>
      <c r="B715" s="41">
        <v>180</v>
      </c>
    </row>
    <row r="716" spans="1:2">
      <c r="A716" s="4" t="s">
        <v>2541</v>
      </c>
      <c r="B716" s="41">
        <v>180</v>
      </c>
    </row>
    <row r="717" spans="1:2">
      <c r="A717" s="4" t="s">
        <v>2542</v>
      </c>
      <c r="B717" s="41">
        <v>180</v>
      </c>
    </row>
    <row r="718" spans="1:2">
      <c r="A718" s="4" t="s">
        <v>2543</v>
      </c>
      <c r="B718" s="41">
        <v>180</v>
      </c>
    </row>
    <row r="719" spans="1:2">
      <c r="A719" s="4" t="s">
        <v>2544</v>
      </c>
      <c r="B719" s="41">
        <v>180</v>
      </c>
    </row>
    <row r="720" spans="1:2">
      <c r="A720" s="4" t="s">
        <v>2545</v>
      </c>
      <c r="B720" s="41">
        <v>82.5</v>
      </c>
    </row>
    <row r="721" spans="1:2">
      <c r="A721" s="4" t="s">
        <v>2546</v>
      </c>
      <c r="B721" s="41">
        <v>180</v>
      </c>
    </row>
    <row r="722" spans="1:2">
      <c r="A722" s="4" t="s">
        <v>2547</v>
      </c>
      <c r="B722" s="41">
        <v>82.5</v>
      </c>
    </row>
    <row r="723" spans="1:2">
      <c r="A723" s="4" t="s">
        <v>2548</v>
      </c>
      <c r="B723" s="41">
        <v>82.5</v>
      </c>
    </row>
    <row r="724" spans="1:2">
      <c r="A724" s="4" t="s">
        <v>2549</v>
      </c>
      <c r="B724" s="41">
        <v>82.5</v>
      </c>
    </row>
    <row r="725" spans="1:2">
      <c r="A725" s="4" t="s">
        <v>2550</v>
      </c>
      <c r="B725" s="41">
        <v>82.5</v>
      </c>
    </row>
    <row r="726" spans="1:2">
      <c r="A726" s="4" t="s">
        <v>2551</v>
      </c>
      <c r="B726" s="41">
        <v>82.5</v>
      </c>
    </row>
    <row r="727" spans="1:2">
      <c r="A727" s="4" t="s">
        <v>2552</v>
      </c>
      <c r="B727" s="41">
        <v>82.5</v>
      </c>
    </row>
    <row r="728" spans="1:2">
      <c r="A728" s="4" t="s">
        <v>2553</v>
      </c>
      <c r="B728" s="41">
        <v>180</v>
      </c>
    </row>
    <row r="729" spans="1:2">
      <c r="A729" s="4" t="s">
        <v>2554</v>
      </c>
      <c r="B729" s="41">
        <v>180</v>
      </c>
    </row>
    <row r="730" spans="1:2">
      <c r="A730" s="4" t="s">
        <v>2555</v>
      </c>
      <c r="B730" s="41">
        <v>767.87</v>
      </c>
    </row>
    <row r="731" spans="1:2">
      <c r="A731" s="4" t="s">
        <v>2556</v>
      </c>
      <c r="B731" s="41">
        <v>2612.06</v>
      </c>
    </row>
    <row r="732" spans="1:2">
      <c r="A732" s="4" t="s">
        <v>2557</v>
      </c>
      <c r="B732" s="41">
        <v>413.87</v>
      </c>
    </row>
    <row r="733" spans="1:2">
      <c r="A733" s="4" t="s">
        <v>2558</v>
      </c>
      <c r="B733" s="41">
        <v>2612.0700000000002</v>
      </c>
    </row>
    <row r="734" spans="1:2">
      <c r="A734" s="4" t="s">
        <v>2559</v>
      </c>
      <c r="B734" s="41">
        <v>1586.21</v>
      </c>
    </row>
    <row r="735" spans="1:2">
      <c r="A735" s="4" t="s">
        <v>2560</v>
      </c>
      <c r="B735" s="41">
        <v>1586.2</v>
      </c>
    </row>
    <row r="736" spans="1:2">
      <c r="A736" s="4" t="s">
        <v>2561</v>
      </c>
      <c r="B736" s="41">
        <v>170</v>
      </c>
    </row>
    <row r="737" spans="1:2">
      <c r="A737" s="4" t="s">
        <v>2562</v>
      </c>
      <c r="B737" s="41">
        <v>883.62</v>
      </c>
    </row>
    <row r="738" spans="1:2">
      <c r="A738" s="4" t="s">
        <v>2563</v>
      </c>
      <c r="B738" s="41">
        <v>170</v>
      </c>
    </row>
    <row r="739" spans="1:2">
      <c r="A739" s="4" t="s">
        <v>2564</v>
      </c>
      <c r="B739" s="41">
        <v>883.62</v>
      </c>
    </row>
    <row r="740" spans="1:2">
      <c r="A740" s="4" t="s">
        <v>2565</v>
      </c>
      <c r="B740" s="41">
        <v>2612.0700000000002</v>
      </c>
    </row>
    <row r="741" spans="1:2">
      <c r="A741" s="4" t="s">
        <v>2566</v>
      </c>
      <c r="B741" s="41">
        <v>4588.09</v>
      </c>
    </row>
    <row r="742" spans="1:2">
      <c r="A742" s="4" t="s">
        <v>2567</v>
      </c>
      <c r="B742" s="41">
        <v>1586.21</v>
      </c>
    </row>
    <row r="743" spans="1:2">
      <c r="A743" s="4" t="s">
        <v>2568</v>
      </c>
      <c r="B743" s="41">
        <v>1100</v>
      </c>
    </row>
    <row r="744" spans="1:2">
      <c r="A744" s="4" t="s">
        <v>2569</v>
      </c>
      <c r="B744" s="41">
        <v>2896.89</v>
      </c>
    </row>
    <row r="745" spans="1:2">
      <c r="A745" s="4" t="s">
        <v>2570</v>
      </c>
      <c r="B745" s="41">
        <v>1586.21</v>
      </c>
    </row>
    <row r="746" spans="1:2">
      <c r="A746" s="4" t="s">
        <v>2571</v>
      </c>
      <c r="B746" s="41">
        <v>2612.0800000000004</v>
      </c>
    </row>
    <row r="747" spans="1:2">
      <c r="A747" s="4" t="s">
        <v>2572</v>
      </c>
      <c r="B747" s="41">
        <v>3534.5000000000005</v>
      </c>
    </row>
    <row r="748" spans="1:2">
      <c r="A748" s="4" t="s">
        <v>2573</v>
      </c>
      <c r="B748" s="41">
        <v>172.42</v>
      </c>
    </row>
    <row r="749" spans="1:2">
      <c r="A749" s="4" t="s">
        <v>2574</v>
      </c>
      <c r="B749" s="41">
        <v>85</v>
      </c>
    </row>
    <row r="750" spans="1:2">
      <c r="A750" s="4" t="s">
        <v>2575</v>
      </c>
      <c r="B750" s="41">
        <v>3855.49</v>
      </c>
    </row>
    <row r="751" spans="1:2">
      <c r="A751" s="4" t="s">
        <v>2576</v>
      </c>
      <c r="B751" s="41">
        <v>2090</v>
      </c>
    </row>
    <row r="752" spans="1:2">
      <c r="A752" s="4" t="s">
        <v>2577</v>
      </c>
      <c r="B752" s="41">
        <v>1586.21</v>
      </c>
    </row>
    <row r="753" spans="1:2">
      <c r="A753" s="4" t="s">
        <v>2578</v>
      </c>
      <c r="B753" s="41">
        <v>883.62</v>
      </c>
    </row>
    <row r="754" spans="1:2">
      <c r="A754" s="4" t="s">
        <v>2579</v>
      </c>
      <c r="B754" s="41">
        <v>3534.4900000000002</v>
      </c>
    </row>
    <row r="755" spans="1:2">
      <c r="A755" s="4" t="s">
        <v>2580</v>
      </c>
      <c r="B755" s="41">
        <v>3086.39</v>
      </c>
    </row>
    <row r="756" spans="1:2">
      <c r="A756" s="4" t="s">
        <v>2581</v>
      </c>
      <c r="B756" s="41">
        <v>90</v>
      </c>
    </row>
    <row r="757" spans="1:2">
      <c r="A757" s="4" t="s">
        <v>2582</v>
      </c>
      <c r="B757" s="41">
        <v>2419.7600000000002</v>
      </c>
    </row>
    <row r="758" spans="1:2">
      <c r="A758" s="4" t="s">
        <v>2583</v>
      </c>
      <c r="B758" s="41">
        <v>1586.21</v>
      </c>
    </row>
    <row r="759" spans="1:2">
      <c r="A759" s="4" t="s">
        <v>2584</v>
      </c>
      <c r="B759" s="41">
        <v>1836.21</v>
      </c>
    </row>
    <row r="760" spans="1:2">
      <c r="A760" s="4" t="s">
        <v>2585</v>
      </c>
      <c r="B760" s="41">
        <v>1416.03</v>
      </c>
    </row>
    <row r="761" spans="1:2">
      <c r="A761" s="4" t="s">
        <v>2586</v>
      </c>
      <c r="B761" s="41">
        <v>1884.73</v>
      </c>
    </row>
    <row r="762" spans="1:2">
      <c r="A762" s="4" t="s">
        <v>2587</v>
      </c>
      <c r="B762" s="41">
        <v>87.3</v>
      </c>
    </row>
    <row r="763" spans="1:2">
      <c r="A763" s="4" t="s">
        <v>2588</v>
      </c>
      <c r="B763" s="41">
        <v>267.72000000000003</v>
      </c>
    </row>
    <row r="764" spans="1:2">
      <c r="A764" s="4" t="s">
        <v>2589</v>
      </c>
      <c r="B764" s="41">
        <v>2298.6799999999998</v>
      </c>
    </row>
    <row r="765" spans="1:2">
      <c r="A765" s="4" t="s">
        <v>2590</v>
      </c>
      <c r="B765" s="41">
        <v>2160.44</v>
      </c>
    </row>
    <row r="766" spans="1:2">
      <c r="A766" s="4" t="s">
        <v>2591</v>
      </c>
      <c r="B766" s="41">
        <v>2346.75</v>
      </c>
    </row>
    <row r="767" spans="1:2">
      <c r="A767" s="4" t="s">
        <v>2592</v>
      </c>
      <c r="B767" s="41">
        <v>58.2</v>
      </c>
    </row>
    <row r="768" spans="1:2">
      <c r="A768" s="4" t="s">
        <v>2593</v>
      </c>
      <c r="B768" s="41">
        <v>85</v>
      </c>
    </row>
    <row r="769" spans="1:2">
      <c r="A769" s="4" t="s">
        <v>2594</v>
      </c>
      <c r="B769" s="41">
        <v>11311.960000000001</v>
      </c>
    </row>
    <row r="770" spans="1:2">
      <c r="A770" s="4" t="s">
        <v>2595</v>
      </c>
      <c r="B770" s="41">
        <v>5547.64</v>
      </c>
    </row>
    <row r="771" spans="1:2">
      <c r="A771" s="4" t="s">
        <v>2596</v>
      </c>
      <c r="B771" s="41">
        <v>928.3</v>
      </c>
    </row>
    <row r="772" spans="1:2">
      <c r="A772" s="4" t="s">
        <v>2597</v>
      </c>
      <c r="B772" s="41">
        <v>267.72000000000003</v>
      </c>
    </row>
    <row r="773" spans="1:2">
      <c r="A773" s="4" t="s">
        <v>2598</v>
      </c>
      <c r="B773" s="41">
        <v>883.62</v>
      </c>
    </row>
    <row r="774" spans="1:2">
      <c r="A774" s="4" t="s">
        <v>2599</v>
      </c>
      <c r="B774" s="41">
        <v>2190.19</v>
      </c>
    </row>
    <row r="775" spans="1:2">
      <c r="A775" s="4" t="s">
        <v>2600</v>
      </c>
      <c r="B775" s="41">
        <v>1586.2</v>
      </c>
    </row>
    <row r="776" spans="1:2">
      <c r="A776" s="4" t="s">
        <v>2601</v>
      </c>
      <c r="B776" s="41">
        <v>883.62</v>
      </c>
    </row>
    <row r="777" spans="1:2">
      <c r="A777" s="4" t="s">
        <v>2602</v>
      </c>
      <c r="B777" s="41">
        <v>1586.21</v>
      </c>
    </row>
    <row r="778" spans="1:2">
      <c r="A778" s="4" t="s">
        <v>2603</v>
      </c>
      <c r="B778" s="41">
        <v>883.62</v>
      </c>
    </row>
    <row r="779" spans="1:2">
      <c r="A779" s="4" t="s">
        <v>2604</v>
      </c>
      <c r="B779" s="41">
        <v>883.62</v>
      </c>
    </row>
    <row r="780" spans="1:2">
      <c r="A780" s="4" t="s">
        <v>2605</v>
      </c>
      <c r="B780" s="41">
        <v>3534.48</v>
      </c>
    </row>
    <row r="781" spans="1:2">
      <c r="A781" s="4" t="s">
        <v>2606</v>
      </c>
      <c r="B781" s="41">
        <v>1586.21</v>
      </c>
    </row>
    <row r="782" spans="1:2">
      <c r="A782" s="4" t="s">
        <v>2607</v>
      </c>
      <c r="B782" s="41">
        <v>1586.21</v>
      </c>
    </row>
    <row r="783" spans="1:2">
      <c r="A783" s="4" t="s">
        <v>2608</v>
      </c>
      <c r="B783" s="41">
        <v>883.62</v>
      </c>
    </row>
    <row r="784" spans="1:2">
      <c r="A784" s="4" t="s">
        <v>2609</v>
      </c>
      <c r="B784" s="41">
        <v>4732.57</v>
      </c>
    </row>
    <row r="785" spans="1:2">
      <c r="A785" s="4" t="s">
        <v>2610</v>
      </c>
      <c r="B785" s="41">
        <v>2612.0700000000002</v>
      </c>
    </row>
    <row r="786" spans="1:2">
      <c r="A786" s="4" t="s">
        <v>2611</v>
      </c>
      <c r="B786" s="41">
        <v>517.25</v>
      </c>
    </row>
    <row r="787" spans="1:2">
      <c r="A787" s="4" t="s">
        <v>2612</v>
      </c>
      <c r="B787" s="41">
        <v>1586.21</v>
      </c>
    </row>
    <row r="788" spans="1:2">
      <c r="A788" s="4" t="s">
        <v>2613</v>
      </c>
      <c r="B788" s="41">
        <v>1586.21</v>
      </c>
    </row>
    <row r="789" spans="1:2">
      <c r="A789" s="4" t="s">
        <v>2614</v>
      </c>
      <c r="B789" s="41">
        <v>3534.48</v>
      </c>
    </row>
    <row r="790" spans="1:2">
      <c r="A790" s="4" t="s">
        <v>2615</v>
      </c>
      <c r="B790" s="41">
        <v>883.62</v>
      </c>
    </row>
    <row r="791" spans="1:2">
      <c r="A791" s="4" t="s">
        <v>2616</v>
      </c>
      <c r="B791" s="41">
        <v>883.62</v>
      </c>
    </row>
    <row r="792" spans="1:2">
      <c r="A792" s="4" t="s">
        <v>2617</v>
      </c>
      <c r="B792" s="41">
        <v>883.62</v>
      </c>
    </row>
    <row r="793" spans="1:2">
      <c r="A793" s="4" t="s">
        <v>2618</v>
      </c>
      <c r="B793" s="41">
        <v>2883.58</v>
      </c>
    </row>
    <row r="794" spans="1:2">
      <c r="A794" s="4" t="s">
        <v>2619</v>
      </c>
      <c r="B794" s="41">
        <v>1403.04</v>
      </c>
    </row>
    <row r="795" spans="1:2">
      <c r="A795" s="4" t="s">
        <v>2620</v>
      </c>
      <c r="B795" s="41">
        <v>1586.21</v>
      </c>
    </row>
    <row r="796" spans="1:2">
      <c r="A796" s="4" t="s">
        <v>2621</v>
      </c>
      <c r="B796" s="41">
        <v>1620.69</v>
      </c>
    </row>
    <row r="797" spans="1:2">
      <c r="A797" s="4" t="s">
        <v>2622</v>
      </c>
      <c r="B797" s="41">
        <v>2612.06</v>
      </c>
    </row>
    <row r="798" spans="1:2">
      <c r="A798" s="4" t="s">
        <v>2623</v>
      </c>
      <c r="B798" s="41">
        <v>344.83</v>
      </c>
    </row>
    <row r="799" spans="1:2">
      <c r="A799" s="4" t="s">
        <v>2624</v>
      </c>
      <c r="B799" s="41">
        <v>883.62</v>
      </c>
    </row>
    <row r="800" spans="1:2">
      <c r="A800" s="4" t="s">
        <v>2625</v>
      </c>
      <c r="B800" s="41">
        <v>883.62</v>
      </c>
    </row>
    <row r="801" spans="1:2">
      <c r="A801" s="4" t="s">
        <v>2626</v>
      </c>
      <c r="B801" s="41">
        <v>1591.87</v>
      </c>
    </row>
    <row r="802" spans="1:2">
      <c r="A802" s="4" t="s">
        <v>2627</v>
      </c>
      <c r="B802" s="41">
        <v>883.62</v>
      </c>
    </row>
    <row r="803" spans="1:2">
      <c r="A803" s="4" t="s">
        <v>2628</v>
      </c>
      <c r="B803" s="41">
        <v>1122.06</v>
      </c>
    </row>
    <row r="804" spans="1:2">
      <c r="A804" s="4" t="s">
        <v>2629</v>
      </c>
      <c r="B804" s="41">
        <v>267.72000000000003</v>
      </c>
    </row>
    <row r="805" spans="1:2">
      <c r="A805" s="4" t="s">
        <v>2630</v>
      </c>
      <c r="B805" s="41">
        <v>928.3</v>
      </c>
    </row>
    <row r="806" spans="1:2">
      <c r="A806" s="4" t="s">
        <v>2631</v>
      </c>
      <c r="B806" s="41">
        <v>267.72000000000003</v>
      </c>
    </row>
    <row r="807" spans="1:2">
      <c r="A807" s="4" t="s">
        <v>2632</v>
      </c>
      <c r="B807" s="41">
        <v>883.62</v>
      </c>
    </row>
    <row r="808" spans="1:2">
      <c r="A808" s="4" t="s">
        <v>2633</v>
      </c>
      <c r="B808" s="41">
        <v>1586.21</v>
      </c>
    </row>
    <row r="809" spans="1:2">
      <c r="A809" s="4" t="s">
        <v>2634</v>
      </c>
      <c r="B809" s="41">
        <v>170</v>
      </c>
    </row>
    <row r="810" spans="1:2">
      <c r="A810" s="4" t="s">
        <v>2635</v>
      </c>
      <c r="B810" s="41">
        <v>883.62</v>
      </c>
    </row>
    <row r="811" spans="1:2">
      <c r="A811" s="4" t="s">
        <v>2636</v>
      </c>
      <c r="B811" s="41">
        <v>1853.45</v>
      </c>
    </row>
    <row r="812" spans="1:2">
      <c r="A812" s="4" t="s">
        <v>2637</v>
      </c>
      <c r="B812" s="41">
        <v>883.62</v>
      </c>
    </row>
    <row r="813" spans="1:2">
      <c r="A813" s="4" t="s">
        <v>2638</v>
      </c>
      <c r="B813" s="41">
        <v>883.62</v>
      </c>
    </row>
    <row r="814" spans="1:2">
      <c r="A814" s="4" t="s">
        <v>2639</v>
      </c>
      <c r="B814" s="41">
        <v>180</v>
      </c>
    </row>
    <row r="815" spans="1:2">
      <c r="A815" s="4" t="s">
        <v>2640</v>
      </c>
      <c r="B815" s="41">
        <v>180</v>
      </c>
    </row>
    <row r="816" spans="1:2">
      <c r="A816" s="4" t="s">
        <v>2641</v>
      </c>
      <c r="B816" s="41">
        <v>180</v>
      </c>
    </row>
    <row r="817" spans="1:2">
      <c r="A817" s="4" t="s">
        <v>2642</v>
      </c>
      <c r="B817" s="41">
        <v>1306.6200000000001</v>
      </c>
    </row>
    <row r="818" spans="1:2">
      <c r="A818" s="4" t="s">
        <v>2643</v>
      </c>
      <c r="B818" s="41">
        <v>730.71</v>
      </c>
    </row>
    <row r="819" spans="1:2">
      <c r="A819" s="4" t="s">
        <v>2644</v>
      </c>
      <c r="B819" s="41">
        <v>267.72000000000003</v>
      </c>
    </row>
    <row r="820" spans="1:2">
      <c r="A820" s="4" t="s">
        <v>2645</v>
      </c>
      <c r="B820" s="41">
        <v>883.62</v>
      </c>
    </row>
    <row r="821" spans="1:2">
      <c r="A821" s="4" t="s">
        <v>2646</v>
      </c>
      <c r="B821" s="41">
        <v>1586.21</v>
      </c>
    </row>
    <row r="822" spans="1:2">
      <c r="A822" s="4" t="s">
        <v>2647</v>
      </c>
      <c r="B822" s="41">
        <v>883.62</v>
      </c>
    </row>
    <row r="823" spans="1:2">
      <c r="A823" s="4" t="s">
        <v>2648</v>
      </c>
      <c r="B823" s="41">
        <v>883.62</v>
      </c>
    </row>
    <row r="824" spans="1:2">
      <c r="A824" s="4" t="s">
        <v>2649</v>
      </c>
      <c r="B824" s="41">
        <v>2107.52</v>
      </c>
    </row>
    <row r="825" spans="1:2">
      <c r="A825" s="4" t="s">
        <v>2650</v>
      </c>
      <c r="B825" s="41">
        <v>2577.59</v>
      </c>
    </row>
    <row r="826" spans="1:2">
      <c r="A826" s="4" t="s">
        <v>2651</v>
      </c>
      <c r="B826" s="41">
        <v>883.62</v>
      </c>
    </row>
    <row r="827" spans="1:2">
      <c r="A827" s="4" t="s">
        <v>2652</v>
      </c>
      <c r="B827" s="41">
        <v>883.62</v>
      </c>
    </row>
    <row r="828" spans="1:2">
      <c r="A828" s="4" t="s">
        <v>2653</v>
      </c>
      <c r="B828" s="41">
        <v>58.2</v>
      </c>
    </row>
    <row r="829" spans="1:2">
      <c r="A829" s="4" t="s">
        <v>2654</v>
      </c>
      <c r="B829" s="41">
        <v>2160.44</v>
      </c>
    </row>
    <row r="830" spans="1:2">
      <c r="A830" s="4" t="s">
        <v>2655</v>
      </c>
      <c r="B830" s="41">
        <v>2298.6799999999998</v>
      </c>
    </row>
    <row r="831" spans="1:2">
      <c r="A831" s="4" t="s">
        <v>2656</v>
      </c>
      <c r="B831" s="41">
        <v>883.62</v>
      </c>
    </row>
    <row r="832" spans="1:2">
      <c r="A832" s="4" t="s">
        <v>2657</v>
      </c>
      <c r="B832" s="41">
        <v>45</v>
      </c>
    </row>
    <row r="833" spans="1:2">
      <c r="A833" s="4" t="s">
        <v>2658</v>
      </c>
      <c r="B833" s="41">
        <v>820.56000000000006</v>
      </c>
    </row>
    <row r="834" spans="1:2">
      <c r="A834" s="4" t="s">
        <v>2659</v>
      </c>
      <c r="B834" s="41">
        <v>2090</v>
      </c>
    </row>
    <row r="835" spans="1:2">
      <c r="A835" s="4" t="s">
        <v>2660</v>
      </c>
      <c r="B835" s="41">
        <v>45</v>
      </c>
    </row>
    <row r="836" spans="1:2">
      <c r="A836" s="4" t="s">
        <v>2661</v>
      </c>
      <c r="B836" s="41">
        <v>1043.08</v>
      </c>
    </row>
    <row r="837" spans="1:2">
      <c r="A837" s="4" t="s">
        <v>2662</v>
      </c>
      <c r="B837" s="41">
        <v>82.5</v>
      </c>
    </row>
    <row r="838" spans="1:2">
      <c r="A838" s="4" t="s">
        <v>2663</v>
      </c>
      <c r="B838" s="41">
        <v>180</v>
      </c>
    </row>
    <row r="839" spans="1:2">
      <c r="A839" s="4" t="s">
        <v>2664</v>
      </c>
      <c r="B839" s="41">
        <v>82.5</v>
      </c>
    </row>
    <row r="840" spans="1:2">
      <c r="A840" s="4" t="s">
        <v>2665</v>
      </c>
      <c r="B840" s="41">
        <v>82.5</v>
      </c>
    </row>
    <row r="841" spans="1:2">
      <c r="A841" s="4" t="s">
        <v>2666</v>
      </c>
      <c r="B841" s="41">
        <v>82.5</v>
      </c>
    </row>
    <row r="842" spans="1:2">
      <c r="A842" s="4" t="s">
        <v>2667</v>
      </c>
      <c r="B842" s="41">
        <v>82.5</v>
      </c>
    </row>
    <row r="843" spans="1:2">
      <c r="A843" s="4" t="s">
        <v>2668</v>
      </c>
      <c r="B843" s="41">
        <v>82.5</v>
      </c>
    </row>
    <row r="844" spans="1:2">
      <c r="A844" s="4" t="s">
        <v>2669</v>
      </c>
      <c r="B844" s="41">
        <v>387.93</v>
      </c>
    </row>
    <row r="845" spans="1:2">
      <c r="A845" s="4" t="s">
        <v>2670</v>
      </c>
      <c r="B845" s="41">
        <v>1056.03</v>
      </c>
    </row>
    <row r="846" spans="1:2">
      <c r="A846" s="4" t="s">
        <v>2671</v>
      </c>
      <c r="B846" s="41">
        <v>1056.03</v>
      </c>
    </row>
    <row r="847" spans="1:2">
      <c r="A847" s="4" t="s">
        <v>2672</v>
      </c>
      <c r="B847" s="41">
        <v>883.62</v>
      </c>
    </row>
    <row r="848" spans="1:2">
      <c r="A848" s="4" t="s">
        <v>2673</v>
      </c>
      <c r="B848" s="41">
        <v>172.42</v>
      </c>
    </row>
    <row r="849" spans="1:7">
      <c r="A849" s="4" t="s">
        <v>2674</v>
      </c>
      <c r="B849" s="41">
        <v>45</v>
      </c>
    </row>
    <row r="850" spans="1:7">
      <c r="A850" s="4" t="s">
        <v>2675</v>
      </c>
      <c r="B850" s="41">
        <v>883.62</v>
      </c>
    </row>
    <row r="851" spans="1:7">
      <c r="A851" s="4" t="s">
        <v>2676</v>
      </c>
      <c r="B851" s="41">
        <v>344.83</v>
      </c>
    </row>
    <row r="852" spans="1:7">
      <c r="A852" s="4" t="s">
        <v>2677</v>
      </c>
      <c r="B852" s="41">
        <v>883.62</v>
      </c>
    </row>
    <row r="853" spans="1:7">
      <c r="A853" s="4" t="s">
        <v>2678</v>
      </c>
      <c r="B853" s="41">
        <v>3534.4900000000002</v>
      </c>
    </row>
    <row r="854" spans="1:7">
      <c r="A854" s="4" t="s">
        <v>2679</v>
      </c>
      <c r="B854" s="41">
        <v>2577.59</v>
      </c>
    </row>
    <row r="855" spans="1:7">
      <c r="A855" s="4" t="s">
        <v>2680</v>
      </c>
      <c r="B855" s="41">
        <v>883.62</v>
      </c>
    </row>
    <row r="856" spans="1:7">
      <c r="A856" s="4" t="s">
        <v>2681</v>
      </c>
      <c r="B856" s="41">
        <v>883.62</v>
      </c>
    </row>
    <row r="857" spans="1:7">
      <c r="A857" s="4" t="s">
        <v>2682</v>
      </c>
      <c r="B857" s="41">
        <v>45</v>
      </c>
    </row>
    <row r="858" spans="1:7" ht="15.75" thickBot="1">
      <c r="A858" s="33" t="s">
        <v>2683</v>
      </c>
      <c r="B858" s="44">
        <v>883.62</v>
      </c>
    </row>
    <row r="859" spans="1:7">
      <c r="B859" s="46">
        <f>+SUM(B3:B858)</f>
        <v>1332017.0900000022</v>
      </c>
    </row>
    <row r="861" spans="1:7">
      <c r="A861" s="42" t="s">
        <v>2685</v>
      </c>
      <c r="B861" s="41">
        <v>3226.56</v>
      </c>
      <c r="D861" t="s">
        <v>1391</v>
      </c>
      <c r="E861" s="46">
        <f>+B859-B869</f>
        <v>1317262.7500000021</v>
      </c>
    </row>
    <row r="862" spans="1:7">
      <c r="A862" s="42" t="s">
        <v>2685</v>
      </c>
      <c r="B862" s="41">
        <v>1586.21</v>
      </c>
      <c r="D862" t="s">
        <v>2686</v>
      </c>
      <c r="E862" s="40">
        <v>1859915.6</v>
      </c>
    </row>
    <row r="863" spans="1:7">
      <c r="A863" s="42" t="s">
        <v>2685</v>
      </c>
      <c r="B863" s="41">
        <v>883.62</v>
      </c>
      <c r="D863" t="s">
        <v>2687</v>
      </c>
      <c r="E863" s="46">
        <f>+E861-E862</f>
        <v>-542652.849999998</v>
      </c>
    </row>
    <row r="864" spans="1:7">
      <c r="A864" s="42" t="s">
        <v>2685</v>
      </c>
      <c r="B864" s="41">
        <v>5534.5</v>
      </c>
      <c r="G864" s="40"/>
    </row>
    <row r="865" spans="1:2">
      <c r="A865" s="42" t="s">
        <v>2685</v>
      </c>
      <c r="B865" s="41">
        <v>1586.21</v>
      </c>
    </row>
    <row r="866" spans="1:2">
      <c r="A866" s="42" t="s">
        <v>2685</v>
      </c>
      <c r="B866" s="41">
        <v>883.62</v>
      </c>
    </row>
    <row r="867" spans="1:2">
      <c r="A867" s="42" t="s">
        <v>2685</v>
      </c>
      <c r="B867" s="41">
        <v>883.62</v>
      </c>
    </row>
    <row r="868" spans="1:2" ht="15.75" thickBot="1">
      <c r="A868" s="45" t="s">
        <v>2685</v>
      </c>
      <c r="B868" s="44">
        <v>170</v>
      </c>
    </row>
    <row r="869" spans="1:2">
      <c r="B869" s="46">
        <f>+SUM(B861:B868)</f>
        <v>14754.34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2:H276"/>
  <sheetViews>
    <sheetView workbookViewId="0">
      <selection activeCell="G245" sqref="G245:G246"/>
    </sheetView>
  </sheetViews>
  <sheetFormatPr baseColWidth="10" defaultRowHeight="11.25"/>
  <cols>
    <col min="1" max="1" width="7.42578125" style="7" bestFit="1" customWidth="1"/>
    <col min="2" max="2" width="11.42578125" style="7"/>
    <col min="3" max="3" width="11.5703125" style="7" bestFit="1" customWidth="1"/>
    <col min="4" max="4" width="11.85546875" style="69" bestFit="1" customWidth="1"/>
    <col min="5" max="5" width="16.5703125" style="69" bestFit="1" customWidth="1"/>
    <col min="6" max="6" width="15" style="70" bestFit="1" customWidth="1"/>
    <col min="7" max="7" width="24.140625" style="69" bestFit="1" customWidth="1"/>
    <col min="8" max="16384" width="11.42578125" style="69"/>
  </cols>
  <sheetData>
    <row r="2" spans="1:8">
      <c r="A2" s="25" t="s">
        <v>3375</v>
      </c>
      <c r="B2" s="25" t="s">
        <v>3376</v>
      </c>
      <c r="C2" s="25" t="s">
        <v>3377</v>
      </c>
    </row>
    <row r="3" spans="1:8">
      <c r="A3" s="4" t="s">
        <v>2688</v>
      </c>
      <c r="B3" s="7">
        <v>10415</v>
      </c>
      <c r="C3" s="5">
        <v>1147.08</v>
      </c>
      <c r="G3" s="70"/>
      <c r="H3" s="71"/>
    </row>
    <row r="4" spans="1:8">
      <c r="A4" s="4" t="s">
        <v>2688</v>
      </c>
      <c r="B4" s="7">
        <v>10416</v>
      </c>
      <c r="C4" s="5">
        <v>64.680000000000007</v>
      </c>
      <c r="G4" s="70"/>
      <c r="H4" s="71"/>
    </row>
    <row r="5" spans="1:8">
      <c r="A5" s="4" t="s">
        <v>2688</v>
      </c>
      <c r="B5" s="7">
        <v>10417</v>
      </c>
      <c r="C5" s="5">
        <v>524.71999999999991</v>
      </c>
      <c r="G5" s="70"/>
      <c r="H5" s="71"/>
    </row>
    <row r="6" spans="1:8">
      <c r="A6" s="4" t="s">
        <v>2688</v>
      </c>
      <c r="B6" s="7">
        <v>10418</v>
      </c>
      <c r="C6" s="5">
        <v>378.32000000000005</v>
      </c>
      <c r="G6" s="70"/>
      <c r="H6" s="71"/>
    </row>
    <row r="7" spans="1:8">
      <c r="A7" s="4" t="s">
        <v>2688</v>
      </c>
      <c r="B7" s="7">
        <v>10419</v>
      </c>
      <c r="C7" s="5">
        <v>392.68</v>
      </c>
      <c r="G7" s="70"/>
      <c r="H7" s="71"/>
    </row>
    <row r="8" spans="1:8">
      <c r="A8" s="4" t="s">
        <v>2688</v>
      </c>
      <c r="B8" s="7">
        <v>10420</v>
      </c>
      <c r="C8" s="5">
        <v>1062.77</v>
      </c>
      <c r="G8" s="70"/>
      <c r="H8" s="71"/>
    </row>
    <row r="9" spans="1:8">
      <c r="A9" s="4" t="s">
        <v>2688</v>
      </c>
      <c r="B9" s="7">
        <v>10421</v>
      </c>
      <c r="C9" s="5">
        <v>273.90000000000003</v>
      </c>
      <c r="G9" s="70"/>
      <c r="H9" s="71"/>
    </row>
    <row r="10" spans="1:8">
      <c r="A10" s="4" t="s">
        <v>2688</v>
      </c>
      <c r="B10" s="7">
        <v>10422</v>
      </c>
      <c r="C10" s="5">
        <v>721.70999999999992</v>
      </c>
      <c r="G10" s="70"/>
      <c r="H10" s="71"/>
    </row>
    <row r="11" spans="1:8">
      <c r="A11" s="4" t="s">
        <v>2688</v>
      </c>
      <c r="B11" s="7">
        <v>10423</v>
      </c>
      <c r="C11" s="5">
        <v>129.31</v>
      </c>
      <c r="G11" s="70"/>
      <c r="H11" s="71"/>
    </row>
    <row r="12" spans="1:8">
      <c r="A12" s="4" t="s">
        <v>2688</v>
      </c>
      <c r="B12" s="7">
        <v>10424</v>
      </c>
      <c r="C12" s="5">
        <v>2833.06</v>
      </c>
      <c r="G12" s="70"/>
      <c r="H12" s="71"/>
    </row>
    <row r="13" spans="1:8">
      <c r="A13" s="4" t="s">
        <v>2688</v>
      </c>
      <c r="B13" s="7">
        <v>10425</v>
      </c>
      <c r="C13" s="5">
        <v>877.97</v>
      </c>
      <c r="G13" s="70"/>
      <c r="H13" s="71"/>
    </row>
    <row r="14" spans="1:8">
      <c r="A14" s="4" t="s">
        <v>2688</v>
      </c>
      <c r="B14" s="7">
        <v>10426</v>
      </c>
      <c r="C14" s="5">
        <v>983.41</v>
      </c>
      <c r="G14" s="70"/>
      <c r="H14" s="71"/>
    </row>
    <row r="15" spans="1:8">
      <c r="A15" s="4" t="s">
        <v>2688</v>
      </c>
      <c r="B15" s="7">
        <v>10427</v>
      </c>
      <c r="C15" s="5">
        <v>377.83</v>
      </c>
      <c r="G15" s="70"/>
      <c r="H15" s="71"/>
    </row>
    <row r="16" spans="1:8">
      <c r="A16" s="4" t="s">
        <v>2688</v>
      </c>
      <c r="B16" s="7">
        <v>10428</v>
      </c>
      <c r="C16" s="5">
        <v>356.40000000000003</v>
      </c>
      <c r="G16" s="70"/>
      <c r="H16" s="71"/>
    </row>
    <row r="17" spans="1:8">
      <c r="A17" s="4" t="s">
        <v>2688</v>
      </c>
      <c r="B17" s="7">
        <v>10429</v>
      </c>
      <c r="C17" s="5">
        <v>454.06000000000006</v>
      </c>
      <c r="G17" s="70"/>
      <c r="H17" s="71"/>
    </row>
    <row r="18" spans="1:8">
      <c r="A18" s="4" t="s">
        <v>2688</v>
      </c>
      <c r="B18" s="7">
        <v>10430</v>
      </c>
      <c r="C18" s="5">
        <v>64.680000000000007</v>
      </c>
      <c r="G18" s="70"/>
      <c r="H18" s="71"/>
    </row>
    <row r="19" spans="1:8">
      <c r="A19" s="4" t="s">
        <v>2688</v>
      </c>
      <c r="B19" s="7">
        <v>10431</v>
      </c>
      <c r="C19" s="5">
        <v>201.29999999999998</v>
      </c>
      <c r="G19" s="70"/>
      <c r="H19" s="71"/>
    </row>
    <row r="20" spans="1:8">
      <c r="A20" s="4" t="s">
        <v>2688</v>
      </c>
      <c r="B20" s="7">
        <v>10432</v>
      </c>
      <c r="C20" s="5">
        <v>1917.64</v>
      </c>
      <c r="G20" s="70"/>
      <c r="H20" s="71"/>
    </row>
    <row r="21" spans="1:8">
      <c r="A21" s="4" t="s">
        <v>2688</v>
      </c>
      <c r="B21" s="7">
        <v>10433</v>
      </c>
      <c r="C21" s="5">
        <v>702.19999999999993</v>
      </c>
      <c r="G21" s="70"/>
      <c r="H21" s="71"/>
    </row>
    <row r="22" spans="1:8">
      <c r="A22" s="4" t="s">
        <v>2688</v>
      </c>
      <c r="B22" s="7">
        <v>10434</v>
      </c>
      <c r="C22" s="5">
        <v>61.87</v>
      </c>
      <c r="G22" s="70"/>
      <c r="H22" s="71"/>
    </row>
    <row r="23" spans="1:8">
      <c r="A23" s="4" t="s">
        <v>2688</v>
      </c>
      <c r="B23" s="7">
        <v>10435</v>
      </c>
      <c r="C23" s="5">
        <v>514.64</v>
      </c>
      <c r="G23" s="70"/>
      <c r="H23" s="71"/>
    </row>
    <row r="24" spans="1:8">
      <c r="A24" s="4" t="s">
        <v>2688</v>
      </c>
      <c r="B24" s="7">
        <v>10436</v>
      </c>
      <c r="C24" s="5">
        <v>1044.4499999999998</v>
      </c>
      <c r="G24" s="70"/>
      <c r="H24" s="71"/>
    </row>
    <row r="25" spans="1:8">
      <c r="A25" s="4" t="s">
        <v>2688</v>
      </c>
      <c r="B25" s="7">
        <v>10437</v>
      </c>
      <c r="C25" s="5">
        <v>663.96</v>
      </c>
      <c r="G25" s="70"/>
      <c r="H25" s="71"/>
    </row>
    <row r="26" spans="1:8">
      <c r="A26" s="4" t="s">
        <v>2688</v>
      </c>
      <c r="B26" s="7">
        <v>10438</v>
      </c>
      <c r="C26" s="5">
        <v>399.3</v>
      </c>
      <c r="G26" s="70"/>
      <c r="H26" s="71"/>
    </row>
    <row r="27" spans="1:8">
      <c r="A27" s="4" t="s">
        <v>2688</v>
      </c>
      <c r="B27" s="7">
        <v>10439</v>
      </c>
      <c r="C27" s="5">
        <v>377.83</v>
      </c>
      <c r="G27" s="70"/>
      <c r="H27" s="71"/>
    </row>
    <row r="28" spans="1:8">
      <c r="A28" s="4" t="s">
        <v>2688</v>
      </c>
      <c r="B28" s="7">
        <v>10440</v>
      </c>
      <c r="C28" s="5">
        <v>27.56</v>
      </c>
      <c r="G28" s="70"/>
      <c r="H28" s="71"/>
    </row>
    <row r="29" spans="1:8">
      <c r="A29" s="4" t="s">
        <v>2688</v>
      </c>
      <c r="B29" s="7">
        <v>10441</v>
      </c>
      <c r="C29" s="5">
        <v>3901.9100000000003</v>
      </c>
      <c r="G29" s="70"/>
      <c r="H29" s="71"/>
    </row>
    <row r="30" spans="1:8">
      <c r="A30" s="4" t="s">
        <v>2688</v>
      </c>
      <c r="B30" s="7">
        <v>10442</v>
      </c>
      <c r="C30" s="5">
        <v>454.06000000000006</v>
      </c>
      <c r="G30" s="70"/>
      <c r="H30" s="71"/>
    </row>
    <row r="31" spans="1:8">
      <c r="A31" s="4" t="s">
        <v>2688</v>
      </c>
      <c r="B31" s="7">
        <v>10443</v>
      </c>
      <c r="C31" s="5">
        <v>1108.8</v>
      </c>
      <c r="G31" s="70"/>
      <c r="H31" s="71"/>
    </row>
    <row r="32" spans="1:8">
      <c r="A32" s="4" t="s">
        <v>2688</v>
      </c>
      <c r="B32" s="7">
        <v>10444</v>
      </c>
      <c r="C32" s="5">
        <v>3965.52</v>
      </c>
      <c r="G32" s="70"/>
      <c r="H32" s="71"/>
    </row>
    <row r="33" spans="1:8">
      <c r="A33" s="4" t="s">
        <v>2688</v>
      </c>
      <c r="B33" s="7">
        <v>10445</v>
      </c>
      <c r="C33" s="5">
        <v>64.680000000000007</v>
      </c>
      <c r="G33" s="70"/>
      <c r="H33" s="71"/>
    </row>
    <row r="34" spans="1:8">
      <c r="A34" s="4" t="s">
        <v>2688</v>
      </c>
      <c r="B34" s="7">
        <v>10446</v>
      </c>
      <c r="C34" s="5">
        <v>539.99</v>
      </c>
      <c r="G34" s="70"/>
      <c r="H34" s="71"/>
    </row>
    <row r="35" spans="1:8">
      <c r="A35" s="4" t="s">
        <v>2688</v>
      </c>
      <c r="B35" s="7">
        <v>10447</v>
      </c>
      <c r="C35" s="5">
        <v>1442.9299999999998</v>
      </c>
      <c r="G35" s="70"/>
      <c r="H35" s="71"/>
    </row>
    <row r="36" spans="1:8">
      <c r="A36" s="4" t="s">
        <v>2688</v>
      </c>
      <c r="B36" s="7">
        <v>10448</v>
      </c>
      <c r="C36" s="5">
        <v>764.94</v>
      </c>
      <c r="G36" s="70"/>
      <c r="H36" s="71"/>
    </row>
    <row r="37" spans="1:8">
      <c r="A37" s="4" t="s">
        <v>2688</v>
      </c>
      <c r="B37" s="7">
        <v>10449</v>
      </c>
      <c r="C37" s="5">
        <v>2873.32</v>
      </c>
      <c r="G37" s="70"/>
      <c r="H37" s="71"/>
    </row>
    <row r="38" spans="1:8">
      <c r="A38" s="4" t="s">
        <v>2688</v>
      </c>
      <c r="B38" s="7">
        <v>10450</v>
      </c>
      <c r="C38" s="5">
        <v>2873.32</v>
      </c>
      <c r="G38" s="70"/>
      <c r="H38" s="71"/>
    </row>
    <row r="39" spans="1:8">
      <c r="A39" s="4" t="s">
        <v>2688</v>
      </c>
      <c r="B39" s="7">
        <v>10451</v>
      </c>
      <c r="C39" s="5">
        <v>357.20000000000005</v>
      </c>
      <c r="G39" s="70"/>
      <c r="H39" s="71"/>
    </row>
    <row r="40" spans="1:8">
      <c r="A40" s="4" t="s">
        <v>2688</v>
      </c>
      <c r="B40" s="7">
        <v>10452</v>
      </c>
      <c r="C40" s="5">
        <v>2068.9700000000003</v>
      </c>
      <c r="G40" s="70"/>
      <c r="H40" s="71"/>
    </row>
    <row r="41" spans="1:8">
      <c r="A41" s="4" t="s">
        <v>2688</v>
      </c>
      <c r="B41" s="7">
        <v>10453</v>
      </c>
      <c r="C41" s="5">
        <v>64.680000000000007</v>
      </c>
      <c r="G41" s="70"/>
      <c r="H41" s="71"/>
    </row>
    <row r="42" spans="1:8">
      <c r="A42" s="4" t="s">
        <v>2688</v>
      </c>
      <c r="B42" s="7">
        <v>10454</v>
      </c>
      <c r="C42" s="5">
        <v>1400.8600000000001</v>
      </c>
      <c r="G42" s="70"/>
      <c r="H42" s="71"/>
    </row>
    <row r="43" spans="1:8">
      <c r="A43" s="4" t="s">
        <v>2688</v>
      </c>
      <c r="B43" s="7">
        <v>10455</v>
      </c>
      <c r="C43" s="5">
        <v>251.79</v>
      </c>
      <c r="G43" s="70"/>
      <c r="H43" s="71"/>
    </row>
    <row r="44" spans="1:8">
      <c r="A44" s="4" t="s">
        <v>2688</v>
      </c>
      <c r="B44" s="7">
        <v>10456</v>
      </c>
      <c r="C44" s="5">
        <v>3008.7799999999997</v>
      </c>
      <c r="G44" s="70"/>
      <c r="H44" s="71"/>
    </row>
    <row r="45" spans="1:8">
      <c r="A45" s="4" t="s">
        <v>2688</v>
      </c>
      <c r="B45" s="7">
        <v>10457</v>
      </c>
      <c r="C45" s="5">
        <v>105.11000000000001</v>
      </c>
      <c r="G45" s="70"/>
      <c r="H45" s="71"/>
    </row>
    <row r="46" spans="1:8">
      <c r="A46" s="4" t="s">
        <v>2688</v>
      </c>
      <c r="B46" s="7">
        <v>10458</v>
      </c>
      <c r="C46" s="5">
        <v>502.11</v>
      </c>
      <c r="G46" s="70"/>
      <c r="H46" s="71"/>
    </row>
    <row r="47" spans="1:8">
      <c r="A47" s="4" t="s">
        <v>2688</v>
      </c>
      <c r="B47" s="7">
        <v>10459</v>
      </c>
      <c r="C47" s="5">
        <v>158.72999999999999</v>
      </c>
      <c r="G47" s="70"/>
      <c r="H47" s="71"/>
    </row>
    <row r="48" spans="1:8">
      <c r="A48" s="4" t="s">
        <v>2688</v>
      </c>
      <c r="B48" s="7">
        <v>10460</v>
      </c>
      <c r="C48" s="5">
        <v>64.680000000000007</v>
      </c>
      <c r="G48" s="70"/>
      <c r="H48" s="71"/>
    </row>
    <row r="49" spans="1:8">
      <c r="A49" s="4" t="s">
        <v>2688</v>
      </c>
      <c r="B49" s="7">
        <v>10461</v>
      </c>
      <c r="C49" s="5">
        <v>68.47999999999999</v>
      </c>
      <c r="G49" s="70"/>
      <c r="H49" s="71"/>
    </row>
    <row r="50" spans="1:8">
      <c r="A50" s="4" t="s">
        <v>2688</v>
      </c>
      <c r="B50" s="7">
        <v>10462</v>
      </c>
      <c r="C50" s="5">
        <v>1207.47</v>
      </c>
      <c r="G50" s="70"/>
      <c r="H50" s="71"/>
    </row>
    <row r="51" spans="1:8">
      <c r="A51" s="4" t="s">
        <v>2688</v>
      </c>
      <c r="B51" s="7">
        <v>10463</v>
      </c>
      <c r="C51" s="5">
        <v>158.07000000000002</v>
      </c>
      <c r="G51" s="70"/>
      <c r="H51" s="71"/>
    </row>
    <row r="52" spans="1:8">
      <c r="A52" s="4" t="s">
        <v>2688</v>
      </c>
      <c r="B52" s="7">
        <v>10464</v>
      </c>
      <c r="C52" s="5">
        <v>1810.3399999999997</v>
      </c>
      <c r="G52" s="70"/>
      <c r="H52" s="71"/>
    </row>
    <row r="53" spans="1:8">
      <c r="A53" s="4" t="s">
        <v>2688</v>
      </c>
      <c r="B53" s="7">
        <v>10465</v>
      </c>
      <c r="C53" s="5">
        <v>593.1</v>
      </c>
      <c r="G53" s="70"/>
      <c r="H53" s="71"/>
    </row>
    <row r="54" spans="1:8">
      <c r="A54" s="4" t="s">
        <v>2688</v>
      </c>
      <c r="B54" s="7">
        <v>10466</v>
      </c>
      <c r="C54" s="5">
        <v>1925</v>
      </c>
      <c r="G54" s="70"/>
      <c r="H54" s="71"/>
    </row>
    <row r="55" spans="1:8">
      <c r="A55" s="4" t="s">
        <v>2688</v>
      </c>
      <c r="B55" s="7">
        <v>10467</v>
      </c>
      <c r="C55" s="5">
        <v>1583.84</v>
      </c>
      <c r="G55" s="70"/>
      <c r="H55" s="71"/>
    </row>
    <row r="56" spans="1:8">
      <c r="A56" s="4" t="s">
        <v>2688</v>
      </c>
      <c r="B56" s="7">
        <v>10468</v>
      </c>
      <c r="C56" s="5">
        <v>1757.25</v>
      </c>
      <c r="G56" s="70"/>
      <c r="H56" s="71"/>
    </row>
    <row r="57" spans="1:8">
      <c r="A57" s="4" t="s">
        <v>2688</v>
      </c>
      <c r="B57" s="7">
        <v>10469</v>
      </c>
      <c r="C57" s="5">
        <v>472.38000000000005</v>
      </c>
      <c r="G57" s="70"/>
      <c r="H57" s="71"/>
    </row>
    <row r="58" spans="1:8">
      <c r="A58" s="4" t="s">
        <v>2688</v>
      </c>
      <c r="B58" s="7">
        <v>10470</v>
      </c>
      <c r="C58" s="5">
        <v>118.31</v>
      </c>
      <c r="G58" s="70"/>
      <c r="H58" s="71"/>
    </row>
    <row r="59" spans="1:8">
      <c r="A59" s="4" t="s">
        <v>2688</v>
      </c>
      <c r="B59" s="7">
        <v>10471</v>
      </c>
      <c r="C59" s="5">
        <v>538.23</v>
      </c>
      <c r="G59" s="70"/>
      <c r="H59" s="71"/>
    </row>
    <row r="60" spans="1:8">
      <c r="A60" s="4" t="s">
        <v>2688</v>
      </c>
      <c r="B60" s="7">
        <v>10472</v>
      </c>
      <c r="C60" s="5">
        <v>1848.9800000000002</v>
      </c>
      <c r="G60" s="70"/>
      <c r="H60" s="71"/>
    </row>
    <row r="61" spans="1:8">
      <c r="A61" s="4" t="s">
        <v>2688</v>
      </c>
      <c r="B61" s="7">
        <v>10473</v>
      </c>
      <c r="C61" s="5">
        <v>3020.82</v>
      </c>
      <c r="G61" s="70"/>
      <c r="H61" s="71"/>
    </row>
    <row r="62" spans="1:8">
      <c r="A62" s="4" t="s">
        <v>2688</v>
      </c>
      <c r="B62" s="7">
        <v>10474</v>
      </c>
      <c r="C62" s="5">
        <v>576.84</v>
      </c>
      <c r="G62" s="70"/>
      <c r="H62" s="71"/>
    </row>
    <row r="63" spans="1:8">
      <c r="A63" s="4" t="s">
        <v>2688</v>
      </c>
      <c r="B63" s="7">
        <v>10475</v>
      </c>
      <c r="C63" s="5">
        <v>1111.1200000000001</v>
      </c>
      <c r="G63" s="70"/>
      <c r="H63" s="71"/>
    </row>
    <row r="64" spans="1:8">
      <c r="A64" s="4" t="s">
        <v>2688</v>
      </c>
      <c r="B64" s="7">
        <v>10476</v>
      </c>
      <c r="C64" s="5">
        <v>1193.6500000000001</v>
      </c>
      <c r="G64" s="70"/>
      <c r="H64" s="71"/>
    </row>
    <row r="65" spans="1:8">
      <c r="A65" s="4" t="s">
        <v>2688</v>
      </c>
      <c r="B65" s="7">
        <v>10477</v>
      </c>
      <c r="C65" s="5">
        <v>967.89</v>
      </c>
      <c r="G65" s="70"/>
      <c r="H65" s="71"/>
    </row>
    <row r="66" spans="1:8">
      <c r="A66" s="4" t="s">
        <v>2688</v>
      </c>
      <c r="B66" s="7">
        <v>10478</v>
      </c>
      <c r="C66" s="5">
        <v>110.39000000000001</v>
      </c>
      <c r="G66" s="70"/>
      <c r="H66" s="71"/>
    </row>
    <row r="67" spans="1:8">
      <c r="A67" s="4" t="s">
        <v>2688</v>
      </c>
      <c r="B67" s="7">
        <v>10479</v>
      </c>
      <c r="C67" s="5">
        <v>577.59</v>
      </c>
      <c r="G67" s="70"/>
      <c r="H67" s="71"/>
    </row>
    <row r="68" spans="1:8">
      <c r="A68" s="4" t="s">
        <v>2688</v>
      </c>
      <c r="B68" s="7">
        <v>10480</v>
      </c>
      <c r="C68" s="5">
        <v>1043.46</v>
      </c>
      <c r="G68" s="70"/>
      <c r="H68" s="71"/>
    </row>
    <row r="69" spans="1:8">
      <c r="A69" s="4" t="s">
        <v>2688</v>
      </c>
      <c r="B69" s="7">
        <v>10481</v>
      </c>
      <c r="C69" s="5">
        <v>128.21</v>
      </c>
      <c r="G69" s="70"/>
      <c r="H69" s="71"/>
    </row>
    <row r="70" spans="1:8">
      <c r="A70" s="4" t="s">
        <v>2688</v>
      </c>
      <c r="B70" s="7">
        <v>10482</v>
      </c>
      <c r="C70" s="5">
        <v>2199.7799999999997</v>
      </c>
      <c r="G70" s="70"/>
      <c r="H70" s="71"/>
    </row>
    <row r="71" spans="1:8">
      <c r="A71" s="4" t="s">
        <v>2688</v>
      </c>
      <c r="B71" s="7">
        <v>10483</v>
      </c>
      <c r="C71" s="5">
        <v>2663.93</v>
      </c>
      <c r="G71" s="70"/>
      <c r="H71" s="71"/>
    </row>
    <row r="72" spans="1:8">
      <c r="A72" s="4" t="s">
        <v>2688</v>
      </c>
      <c r="B72" s="7">
        <v>10484</v>
      </c>
      <c r="C72" s="5">
        <v>518.2700000000001</v>
      </c>
      <c r="G72" s="70"/>
      <c r="H72" s="71"/>
    </row>
    <row r="73" spans="1:8">
      <c r="A73" s="4" t="s">
        <v>2688</v>
      </c>
      <c r="B73" s="7">
        <v>10485</v>
      </c>
      <c r="C73" s="5">
        <v>522.55999999999995</v>
      </c>
      <c r="G73" s="70"/>
      <c r="H73" s="71"/>
    </row>
    <row r="74" spans="1:8">
      <c r="A74" s="4" t="s">
        <v>2688</v>
      </c>
      <c r="B74" s="7">
        <v>10486</v>
      </c>
      <c r="C74" s="5">
        <v>520.06999999999994</v>
      </c>
      <c r="G74" s="70"/>
      <c r="H74" s="71"/>
    </row>
    <row r="75" spans="1:8">
      <c r="A75" s="4" t="s">
        <v>2688</v>
      </c>
      <c r="B75" s="7">
        <v>10487</v>
      </c>
      <c r="C75" s="5">
        <v>458.72</v>
      </c>
      <c r="G75" s="70"/>
      <c r="H75" s="71"/>
    </row>
    <row r="76" spans="1:8">
      <c r="A76" s="4" t="s">
        <v>2688</v>
      </c>
      <c r="B76" s="7">
        <v>10488</v>
      </c>
      <c r="C76" s="5">
        <v>392.19</v>
      </c>
      <c r="G76" s="70"/>
      <c r="H76" s="71"/>
    </row>
    <row r="77" spans="1:8">
      <c r="A77" s="4" t="s">
        <v>2688</v>
      </c>
      <c r="B77" s="7">
        <v>10489</v>
      </c>
      <c r="C77" s="5">
        <v>392.19</v>
      </c>
      <c r="G77" s="70"/>
      <c r="H77" s="71"/>
    </row>
    <row r="78" spans="1:8">
      <c r="A78" s="4" t="s">
        <v>2688</v>
      </c>
      <c r="B78" s="7">
        <v>10490</v>
      </c>
      <c r="C78" s="5">
        <v>1030.26</v>
      </c>
      <c r="G78" s="70"/>
      <c r="H78" s="71"/>
    </row>
    <row r="79" spans="1:8">
      <c r="A79" s="4" t="s">
        <v>2688</v>
      </c>
      <c r="B79" s="7">
        <v>10491</v>
      </c>
      <c r="C79" s="5">
        <v>1202.6799999999998</v>
      </c>
      <c r="G79" s="70"/>
      <c r="H79" s="71"/>
    </row>
    <row r="80" spans="1:8">
      <c r="A80" s="4" t="s">
        <v>2688</v>
      </c>
      <c r="B80" s="7">
        <v>10492</v>
      </c>
      <c r="C80" s="5">
        <v>327.59000000000003</v>
      </c>
      <c r="G80" s="70"/>
      <c r="H80" s="71"/>
    </row>
    <row r="81" spans="1:8">
      <c r="A81" s="4" t="s">
        <v>2688</v>
      </c>
      <c r="B81" s="7">
        <v>10493</v>
      </c>
      <c r="C81" s="5">
        <v>229.68</v>
      </c>
      <c r="G81" s="70"/>
      <c r="H81" s="71"/>
    </row>
    <row r="82" spans="1:8">
      <c r="A82" s="4" t="s">
        <v>2688</v>
      </c>
      <c r="B82" s="7">
        <v>10494</v>
      </c>
      <c r="C82" s="5">
        <v>1034.2</v>
      </c>
      <c r="G82" s="70"/>
      <c r="H82" s="71"/>
    </row>
    <row r="83" spans="1:8">
      <c r="A83" s="4" t="s">
        <v>2688</v>
      </c>
      <c r="B83" s="7">
        <v>10495</v>
      </c>
      <c r="C83" s="5">
        <v>1055.6199999999999</v>
      </c>
      <c r="G83" s="70"/>
      <c r="H83" s="71"/>
    </row>
    <row r="84" spans="1:8">
      <c r="A84" s="4" t="s">
        <v>2688</v>
      </c>
      <c r="B84" s="7">
        <v>10496</v>
      </c>
      <c r="C84" s="5">
        <v>520.76</v>
      </c>
      <c r="G84" s="70"/>
      <c r="H84" s="71"/>
    </row>
    <row r="85" spans="1:8">
      <c r="A85" s="4" t="s">
        <v>2688</v>
      </c>
      <c r="B85" s="7">
        <v>10497</v>
      </c>
      <c r="C85" s="5">
        <v>198</v>
      </c>
      <c r="G85" s="70"/>
      <c r="H85" s="71"/>
    </row>
    <row r="86" spans="1:8">
      <c r="A86" s="4" t="s">
        <v>2688</v>
      </c>
      <c r="B86" s="7">
        <v>10498</v>
      </c>
      <c r="C86" s="5">
        <v>2538.75</v>
      </c>
      <c r="G86" s="70"/>
      <c r="H86" s="71"/>
    </row>
    <row r="87" spans="1:8">
      <c r="A87" s="66" t="s">
        <v>2688</v>
      </c>
      <c r="B87" s="67">
        <v>10128</v>
      </c>
      <c r="C87" s="73">
        <v>7180.2999999999993</v>
      </c>
      <c r="H87" s="71"/>
    </row>
    <row r="88" spans="1:8">
      <c r="A88" s="4" t="s">
        <v>2688</v>
      </c>
      <c r="B88" s="7">
        <v>10499</v>
      </c>
      <c r="C88" s="5">
        <v>258.62</v>
      </c>
      <c r="G88" s="70"/>
      <c r="H88" s="71"/>
    </row>
    <row r="89" spans="1:8">
      <c r="A89" s="4" t="s">
        <v>2688</v>
      </c>
      <c r="B89" s="7">
        <v>10500</v>
      </c>
      <c r="C89" s="5">
        <v>2068.9700000000003</v>
      </c>
      <c r="G89" s="70"/>
      <c r="H89" s="71"/>
    </row>
    <row r="90" spans="1:8">
      <c r="A90" s="4" t="s">
        <v>2688</v>
      </c>
      <c r="B90" s="7">
        <v>10501</v>
      </c>
      <c r="C90" s="5">
        <v>69.14</v>
      </c>
      <c r="G90" s="70"/>
      <c r="H90" s="71"/>
    </row>
    <row r="91" spans="1:8">
      <c r="A91" s="4" t="s">
        <v>2688</v>
      </c>
      <c r="B91" s="7">
        <v>10502</v>
      </c>
      <c r="C91" s="5">
        <v>114.5</v>
      </c>
      <c r="G91" s="70"/>
      <c r="H91" s="71"/>
    </row>
    <row r="92" spans="1:8">
      <c r="A92" s="4" t="s">
        <v>2688</v>
      </c>
      <c r="B92" s="7">
        <v>10503</v>
      </c>
      <c r="C92" s="5">
        <v>216.81</v>
      </c>
      <c r="G92" s="70"/>
      <c r="H92" s="71"/>
    </row>
    <row r="93" spans="1:8">
      <c r="A93" s="4" t="s">
        <v>2688</v>
      </c>
      <c r="B93" s="7">
        <v>10504</v>
      </c>
      <c r="C93" s="5">
        <v>185.61</v>
      </c>
      <c r="G93" s="70"/>
      <c r="H93" s="71"/>
    </row>
    <row r="94" spans="1:8">
      <c r="A94" s="4" t="s">
        <v>2688</v>
      </c>
      <c r="B94" s="7">
        <v>10505</v>
      </c>
      <c r="C94" s="5">
        <v>1642.24</v>
      </c>
      <c r="G94" s="70"/>
      <c r="H94" s="71"/>
    </row>
    <row r="95" spans="1:8">
      <c r="A95" s="4" t="s">
        <v>2688</v>
      </c>
      <c r="B95" s="7">
        <v>10506</v>
      </c>
      <c r="C95" s="5">
        <v>2538.75</v>
      </c>
      <c r="G95" s="70"/>
      <c r="H95" s="71"/>
    </row>
    <row r="96" spans="1:8">
      <c r="A96" s="4" t="s">
        <v>2688</v>
      </c>
      <c r="B96" s="7">
        <v>10507</v>
      </c>
      <c r="C96" s="5">
        <v>327.59000000000003</v>
      </c>
      <c r="H96" s="71"/>
    </row>
    <row r="97" spans="1:8">
      <c r="A97" s="4" t="s">
        <v>2688</v>
      </c>
      <c r="B97" s="7">
        <v>10508</v>
      </c>
      <c r="C97" s="5">
        <v>327.59000000000003</v>
      </c>
      <c r="H97" s="71"/>
    </row>
    <row r="98" spans="1:8">
      <c r="A98" s="4" t="s">
        <v>2688</v>
      </c>
      <c r="B98" s="7">
        <v>10509</v>
      </c>
      <c r="C98" s="5">
        <v>330.98</v>
      </c>
      <c r="H98" s="71"/>
    </row>
    <row r="99" spans="1:8">
      <c r="A99" s="4" t="s">
        <v>2688</v>
      </c>
      <c r="B99" s="7">
        <v>10510</v>
      </c>
      <c r="C99" s="5">
        <v>58.080000000000005</v>
      </c>
      <c r="H99" s="71"/>
    </row>
    <row r="100" spans="1:8">
      <c r="A100" s="4" t="s">
        <v>2688</v>
      </c>
      <c r="B100" s="7">
        <v>10511</v>
      </c>
      <c r="C100" s="5">
        <v>520.76</v>
      </c>
      <c r="H100" s="71"/>
    </row>
    <row r="101" spans="1:8">
      <c r="A101" s="4" t="s">
        <v>2688</v>
      </c>
      <c r="B101" s="7">
        <v>10512</v>
      </c>
      <c r="C101" s="5">
        <v>1055.6199999999999</v>
      </c>
      <c r="G101" s="72"/>
      <c r="H101" s="71"/>
    </row>
    <row r="102" spans="1:8">
      <c r="A102" s="4" t="s">
        <v>2688</v>
      </c>
      <c r="B102" s="7">
        <v>10513</v>
      </c>
      <c r="C102" s="5">
        <v>1034.2</v>
      </c>
      <c r="G102" s="72"/>
      <c r="H102" s="71"/>
    </row>
    <row r="103" spans="1:8">
      <c r="A103" s="4" t="s">
        <v>2688</v>
      </c>
      <c r="B103" s="7">
        <v>10514</v>
      </c>
      <c r="C103" s="5">
        <v>316.62</v>
      </c>
      <c r="H103" s="71"/>
    </row>
    <row r="104" spans="1:8">
      <c r="A104" s="4" t="s">
        <v>2688</v>
      </c>
      <c r="B104" s="7">
        <v>10515</v>
      </c>
      <c r="C104" s="5">
        <v>294.2</v>
      </c>
      <c r="H104" s="71"/>
    </row>
    <row r="105" spans="1:8">
      <c r="A105" s="4" t="s">
        <v>2688</v>
      </c>
      <c r="B105" s="7">
        <v>10516</v>
      </c>
      <c r="C105" s="5">
        <v>963.78</v>
      </c>
      <c r="H105" s="71"/>
    </row>
    <row r="106" spans="1:8">
      <c r="A106" s="4" t="s">
        <v>2688</v>
      </c>
      <c r="B106" s="7">
        <v>10517</v>
      </c>
      <c r="C106" s="5">
        <v>155.76</v>
      </c>
      <c r="H106" s="71"/>
    </row>
    <row r="107" spans="1:8">
      <c r="A107" s="4" t="s">
        <v>2688</v>
      </c>
      <c r="B107" s="7">
        <v>10518</v>
      </c>
      <c r="C107" s="5">
        <v>648.12</v>
      </c>
      <c r="H107" s="71"/>
    </row>
    <row r="108" spans="1:8">
      <c r="A108" s="4" t="s">
        <v>2688</v>
      </c>
      <c r="B108" s="7">
        <v>10519</v>
      </c>
      <c r="C108" s="5">
        <v>1087.52</v>
      </c>
      <c r="G108" s="72"/>
      <c r="H108" s="71"/>
    </row>
    <row r="109" spans="1:8">
      <c r="A109" s="4" t="s">
        <v>2688</v>
      </c>
      <c r="B109" s="7">
        <v>10520</v>
      </c>
      <c r="C109" s="5">
        <v>456.4</v>
      </c>
      <c r="H109" s="71"/>
    </row>
    <row r="110" spans="1:8">
      <c r="A110" s="4" t="s">
        <v>2688</v>
      </c>
      <c r="B110" s="7">
        <v>10521</v>
      </c>
      <c r="C110" s="5">
        <v>716.46</v>
      </c>
      <c r="H110" s="71"/>
    </row>
    <row r="111" spans="1:8">
      <c r="A111" s="4" t="s">
        <v>2688</v>
      </c>
      <c r="B111" s="7">
        <v>10522</v>
      </c>
      <c r="C111" s="5">
        <v>2787.35</v>
      </c>
      <c r="G111" s="72"/>
      <c r="H111" s="71"/>
    </row>
    <row r="112" spans="1:8">
      <c r="A112" s="4" t="s">
        <v>2688</v>
      </c>
      <c r="B112" s="7">
        <v>10523</v>
      </c>
      <c r="C112" s="5">
        <v>827.33</v>
      </c>
      <c r="H112" s="71"/>
    </row>
    <row r="113" spans="1:8">
      <c r="A113" s="4" t="s">
        <v>2688</v>
      </c>
      <c r="B113" s="7">
        <v>10524</v>
      </c>
      <c r="C113" s="5">
        <v>308.88</v>
      </c>
      <c r="H113" s="71"/>
    </row>
    <row r="114" spans="1:8">
      <c r="A114" s="4" t="s">
        <v>2688</v>
      </c>
      <c r="B114" s="7">
        <v>10525</v>
      </c>
      <c r="C114" s="5">
        <v>289.25</v>
      </c>
      <c r="H114" s="71"/>
    </row>
    <row r="115" spans="1:8">
      <c r="A115" s="4" t="s">
        <v>2688</v>
      </c>
      <c r="B115" s="7">
        <v>10526</v>
      </c>
      <c r="C115" s="5">
        <v>2670.3599999999997</v>
      </c>
      <c r="G115" s="72"/>
      <c r="H115" s="71"/>
    </row>
    <row r="116" spans="1:8">
      <c r="A116" s="4" t="s">
        <v>2688</v>
      </c>
      <c r="B116" s="7">
        <v>10527</v>
      </c>
      <c r="C116" s="5">
        <v>1724.4299999999998</v>
      </c>
      <c r="G116" s="72"/>
      <c r="H116" s="71"/>
    </row>
    <row r="117" spans="1:8">
      <c r="A117" s="4" t="s">
        <v>2688</v>
      </c>
      <c r="B117" s="7">
        <v>10528</v>
      </c>
      <c r="C117" s="5">
        <v>522.06000000000006</v>
      </c>
      <c r="H117" s="71"/>
    </row>
    <row r="118" spans="1:8">
      <c r="A118" s="4" t="s">
        <v>2688</v>
      </c>
      <c r="B118" s="7">
        <v>10529</v>
      </c>
      <c r="C118" s="5">
        <v>4719.33</v>
      </c>
      <c r="G118" s="72"/>
      <c r="H118" s="71"/>
    </row>
    <row r="119" spans="1:8">
      <c r="A119" s="4" t="s">
        <v>2688</v>
      </c>
      <c r="B119" s="7">
        <v>10530</v>
      </c>
      <c r="C119" s="5">
        <v>1243.26</v>
      </c>
      <c r="G119" s="72"/>
      <c r="H119" s="71"/>
    </row>
    <row r="120" spans="1:8">
      <c r="A120" s="4" t="s">
        <v>2688</v>
      </c>
      <c r="B120" s="7">
        <v>10531</v>
      </c>
      <c r="C120" s="5">
        <v>1143.77</v>
      </c>
      <c r="G120" s="72"/>
      <c r="H120" s="71"/>
    </row>
    <row r="121" spans="1:8">
      <c r="A121" s="4" t="s">
        <v>2688</v>
      </c>
      <c r="B121" s="7">
        <v>10532</v>
      </c>
      <c r="C121" s="5">
        <v>2391.5100000000002</v>
      </c>
      <c r="G121" s="72"/>
      <c r="H121" s="71"/>
    </row>
    <row r="122" spans="1:8">
      <c r="A122" s="4" t="s">
        <v>2688</v>
      </c>
      <c r="B122" s="7">
        <v>10533</v>
      </c>
      <c r="C122" s="5">
        <v>392.37</v>
      </c>
      <c r="H122" s="71"/>
    </row>
    <row r="123" spans="1:8">
      <c r="A123" s="4" t="s">
        <v>2688</v>
      </c>
      <c r="B123" s="7">
        <v>10534</v>
      </c>
      <c r="C123" s="5">
        <v>1513.96</v>
      </c>
      <c r="G123" s="72"/>
      <c r="H123" s="71"/>
    </row>
    <row r="124" spans="1:8">
      <c r="A124" s="4" t="s">
        <v>2688</v>
      </c>
      <c r="B124" s="7">
        <v>10535</v>
      </c>
      <c r="C124" s="5">
        <v>527.51</v>
      </c>
      <c r="H124" s="71"/>
    </row>
    <row r="125" spans="1:8">
      <c r="A125" s="4" t="s">
        <v>2688</v>
      </c>
      <c r="B125" s="7">
        <v>10536</v>
      </c>
      <c r="C125" s="5">
        <v>555.4</v>
      </c>
      <c r="H125" s="71"/>
    </row>
    <row r="126" spans="1:8">
      <c r="A126" s="4" t="s">
        <v>2688</v>
      </c>
      <c r="B126" s="7">
        <v>10537</v>
      </c>
      <c r="C126" s="5">
        <v>1458.08</v>
      </c>
      <c r="G126" s="72"/>
      <c r="H126" s="71"/>
    </row>
    <row r="127" spans="1:8">
      <c r="A127" s="4" t="s">
        <v>2688</v>
      </c>
      <c r="B127" s="7">
        <v>10538</v>
      </c>
      <c r="C127" s="5">
        <v>1041.6499999999999</v>
      </c>
      <c r="G127" s="72"/>
      <c r="H127" s="71"/>
    </row>
    <row r="128" spans="1:8">
      <c r="A128" s="4" t="s">
        <v>2688</v>
      </c>
      <c r="B128" s="7">
        <v>10539</v>
      </c>
      <c r="C128" s="5">
        <v>3671.2499999999995</v>
      </c>
      <c r="G128" s="72"/>
      <c r="H128" s="71"/>
    </row>
    <row r="129" spans="1:8">
      <c r="A129" s="4" t="s">
        <v>2688</v>
      </c>
      <c r="B129" s="7">
        <v>10540</v>
      </c>
      <c r="C129" s="5">
        <v>1314.7</v>
      </c>
      <c r="G129" s="72"/>
      <c r="H129" s="71"/>
    </row>
    <row r="130" spans="1:8">
      <c r="A130" s="4" t="s">
        <v>2688</v>
      </c>
      <c r="B130" s="7">
        <v>10541</v>
      </c>
      <c r="C130" s="5">
        <v>138.28</v>
      </c>
      <c r="H130" s="71"/>
    </row>
    <row r="131" spans="1:8">
      <c r="A131" s="4" t="s">
        <v>2688</v>
      </c>
      <c r="B131" s="7">
        <v>10542</v>
      </c>
      <c r="C131" s="5">
        <v>1119.8699999999999</v>
      </c>
      <c r="G131" s="72"/>
      <c r="H131" s="71"/>
    </row>
    <row r="132" spans="1:8">
      <c r="A132" s="4" t="s">
        <v>2688</v>
      </c>
      <c r="B132" s="7">
        <v>10543</v>
      </c>
      <c r="C132" s="5">
        <v>1642.24</v>
      </c>
      <c r="G132" s="72"/>
      <c r="H132" s="71"/>
    </row>
    <row r="133" spans="1:8">
      <c r="A133" s="4" t="s">
        <v>2688</v>
      </c>
      <c r="B133" s="7">
        <v>10544</v>
      </c>
      <c r="C133" s="5">
        <v>518.2700000000001</v>
      </c>
      <c r="H133" s="71"/>
    </row>
    <row r="134" spans="1:8">
      <c r="A134" s="4" t="s">
        <v>2688</v>
      </c>
      <c r="B134" s="7">
        <v>10545</v>
      </c>
      <c r="C134" s="5">
        <v>433.09</v>
      </c>
      <c r="H134" s="71"/>
    </row>
    <row r="135" spans="1:8">
      <c r="A135" s="4" t="s">
        <v>2688</v>
      </c>
      <c r="B135" s="7">
        <v>10546</v>
      </c>
      <c r="C135" s="5">
        <v>53.54</v>
      </c>
      <c r="H135" s="71"/>
    </row>
    <row r="136" spans="1:8">
      <c r="A136" s="4" t="s">
        <v>2688</v>
      </c>
      <c r="B136" s="7">
        <v>10547</v>
      </c>
      <c r="C136" s="5">
        <v>428.01</v>
      </c>
      <c r="H136" s="71"/>
    </row>
    <row r="137" spans="1:8">
      <c r="A137" s="4" t="s">
        <v>2688</v>
      </c>
      <c r="B137" s="7">
        <v>10548</v>
      </c>
      <c r="C137" s="5">
        <v>138.11000000000001</v>
      </c>
      <c r="H137" s="71"/>
    </row>
    <row r="138" spans="1:8">
      <c r="A138" s="4" t="s">
        <v>2688</v>
      </c>
      <c r="B138" s="7">
        <v>10549</v>
      </c>
      <c r="C138" s="5">
        <v>208.54999999999998</v>
      </c>
      <c r="H138" s="71"/>
    </row>
    <row r="139" spans="1:8">
      <c r="A139" s="4" t="s">
        <v>2688</v>
      </c>
      <c r="B139" s="7">
        <v>10550</v>
      </c>
      <c r="C139" s="5">
        <v>2745.44</v>
      </c>
      <c r="G139" s="72"/>
      <c r="H139" s="71"/>
    </row>
    <row r="140" spans="1:8">
      <c r="A140" s="4" t="s">
        <v>2688</v>
      </c>
      <c r="B140" s="7">
        <v>10551</v>
      </c>
      <c r="C140" s="5">
        <v>541.19999999999993</v>
      </c>
      <c r="H140" s="71"/>
    </row>
    <row r="141" spans="1:8">
      <c r="A141" s="4" t="s">
        <v>2688</v>
      </c>
      <c r="B141" s="7">
        <v>10552</v>
      </c>
      <c r="C141" s="5">
        <v>1335.1799999999998</v>
      </c>
      <c r="G141" s="72"/>
      <c r="H141" s="71"/>
    </row>
    <row r="142" spans="1:8">
      <c r="A142" s="4" t="s">
        <v>2688</v>
      </c>
      <c r="B142" s="7">
        <v>10553</v>
      </c>
      <c r="C142" s="5">
        <v>71.44</v>
      </c>
      <c r="H142" s="71"/>
    </row>
    <row r="143" spans="1:8">
      <c r="A143" s="4" t="s">
        <v>2688</v>
      </c>
      <c r="B143" s="7">
        <v>10554</v>
      </c>
      <c r="C143" s="5">
        <v>1372.44</v>
      </c>
      <c r="G143" s="72"/>
      <c r="H143" s="71"/>
    </row>
    <row r="144" spans="1:8">
      <c r="A144" s="4" t="s">
        <v>2688</v>
      </c>
      <c r="B144" s="7">
        <v>10555</v>
      </c>
      <c r="C144" s="5">
        <v>185.61</v>
      </c>
      <c r="H144" s="71"/>
    </row>
    <row r="145" spans="1:8">
      <c r="A145" s="4" t="s">
        <v>2688</v>
      </c>
      <c r="B145" s="7">
        <v>10556</v>
      </c>
      <c r="C145" s="5">
        <v>364.65999999999997</v>
      </c>
      <c r="H145" s="71"/>
    </row>
    <row r="146" spans="1:8">
      <c r="A146" s="4" t="s">
        <v>2688</v>
      </c>
      <c r="B146" s="7">
        <v>10557</v>
      </c>
      <c r="C146" s="5">
        <v>214.32000000000002</v>
      </c>
      <c r="H146" s="71"/>
    </row>
    <row r="147" spans="1:8">
      <c r="A147" s="4" t="s">
        <v>2688</v>
      </c>
      <c r="B147" s="7">
        <v>10558</v>
      </c>
      <c r="C147" s="5">
        <v>39.599999999999994</v>
      </c>
      <c r="H147" s="71"/>
    </row>
    <row r="148" spans="1:8">
      <c r="A148" s="4" t="s">
        <v>2688</v>
      </c>
      <c r="B148" s="7">
        <v>10559</v>
      </c>
      <c r="C148" s="5">
        <v>379.31</v>
      </c>
      <c r="H148" s="71"/>
    </row>
    <row r="149" spans="1:8">
      <c r="A149" s="4" t="s">
        <v>2688</v>
      </c>
      <c r="B149" s="7">
        <v>10560</v>
      </c>
      <c r="C149" s="5">
        <v>2413.79</v>
      </c>
      <c r="G149" s="72"/>
      <c r="H149" s="71"/>
    </row>
    <row r="150" spans="1:8">
      <c r="A150" s="4" t="s">
        <v>2688</v>
      </c>
      <c r="B150" s="7">
        <v>10561</v>
      </c>
      <c r="C150" s="5">
        <v>471.74</v>
      </c>
      <c r="H150" s="71"/>
    </row>
    <row r="151" spans="1:8">
      <c r="A151" s="4" t="s">
        <v>2688</v>
      </c>
      <c r="B151" s="7">
        <v>10562</v>
      </c>
      <c r="C151" s="5">
        <v>305.08999999999997</v>
      </c>
      <c r="H151" s="71"/>
    </row>
    <row r="152" spans="1:8">
      <c r="A152" s="4" t="s">
        <v>2688</v>
      </c>
      <c r="B152" s="7">
        <v>10563</v>
      </c>
      <c r="C152" s="5">
        <v>4800.1900000000005</v>
      </c>
      <c r="G152" s="72"/>
      <c r="H152" s="71"/>
    </row>
    <row r="153" spans="1:8">
      <c r="A153" s="4" t="s">
        <v>2688</v>
      </c>
      <c r="B153" s="7">
        <v>10564</v>
      </c>
      <c r="C153" s="5">
        <v>621.96</v>
      </c>
      <c r="H153" s="71"/>
    </row>
    <row r="154" spans="1:8">
      <c r="A154" s="4" t="s">
        <v>2688</v>
      </c>
      <c r="B154" s="7">
        <v>10565</v>
      </c>
      <c r="C154" s="5">
        <v>596.96</v>
      </c>
      <c r="H154" s="71"/>
    </row>
    <row r="155" spans="1:8">
      <c r="A155" s="4" t="s">
        <v>2688</v>
      </c>
      <c r="B155" s="7">
        <v>10566</v>
      </c>
      <c r="C155" s="5">
        <v>621.96</v>
      </c>
      <c r="H155" s="71"/>
    </row>
    <row r="156" spans="1:8">
      <c r="A156" s="4" t="s">
        <v>2688</v>
      </c>
      <c r="B156" s="7">
        <v>10567</v>
      </c>
      <c r="C156" s="5">
        <v>1055.6199999999999</v>
      </c>
      <c r="G156" s="72"/>
      <c r="H156" s="71"/>
    </row>
    <row r="157" spans="1:8">
      <c r="A157" s="4" t="s">
        <v>2688</v>
      </c>
      <c r="B157" s="7">
        <v>10568</v>
      </c>
      <c r="C157" s="5">
        <v>1055.6199999999999</v>
      </c>
      <c r="G157" s="72"/>
      <c r="H157" s="71"/>
    </row>
    <row r="158" spans="1:8">
      <c r="A158" s="4" t="s">
        <v>2688</v>
      </c>
      <c r="B158" s="7">
        <v>10569</v>
      </c>
      <c r="C158" s="5">
        <v>1055.6199999999999</v>
      </c>
      <c r="G158" s="72"/>
      <c r="H158" s="71"/>
    </row>
    <row r="159" spans="1:8">
      <c r="A159" s="4" t="s">
        <v>2688</v>
      </c>
      <c r="B159" s="7">
        <v>10570</v>
      </c>
      <c r="C159" s="5">
        <v>120.46</v>
      </c>
      <c r="H159" s="71"/>
    </row>
    <row r="160" spans="1:8">
      <c r="A160" s="4" t="s">
        <v>2688</v>
      </c>
      <c r="B160" s="7">
        <v>10571</v>
      </c>
      <c r="C160" s="5">
        <v>1642.24</v>
      </c>
      <c r="G160" s="72"/>
      <c r="H160" s="71"/>
    </row>
    <row r="161" spans="1:8">
      <c r="A161" s="4" t="s">
        <v>2688</v>
      </c>
      <c r="B161" s="7">
        <v>10572</v>
      </c>
      <c r="C161" s="5">
        <v>579.98</v>
      </c>
      <c r="H161" s="71"/>
    </row>
    <row r="162" spans="1:8">
      <c r="A162" s="4" t="s">
        <v>2688</v>
      </c>
      <c r="B162" s="7">
        <v>10573</v>
      </c>
      <c r="C162" s="5">
        <v>129.31</v>
      </c>
      <c r="H162" s="71"/>
    </row>
    <row r="163" spans="1:8">
      <c r="A163" s="4" t="s">
        <v>2688</v>
      </c>
      <c r="B163" s="7">
        <v>10574</v>
      </c>
      <c r="C163" s="5">
        <v>150.48000000000002</v>
      </c>
      <c r="H163" s="71"/>
    </row>
    <row r="164" spans="1:8">
      <c r="A164" s="4" t="s">
        <v>2688</v>
      </c>
      <c r="B164" s="7">
        <v>10575</v>
      </c>
      <c r="C164" s="5">
        <v>576.84</v>
      </c>
      <c r="H164" s="71"/>
    </row>
    <row r="165" spans="1:8">
      <c r="A165" s="4" t="s">
        <v>2688</v>
      </c>
      <c r="B165" s="7">
        <v>10576</v>
      </c>
      <c r="C165" s="5">
        <v>1118.04</v>
      </c>
      <c r="G165" s="72"/>
      <c r="H165" s="71"/>
    </row>
    <row r="166" spans="1:8">
      <c r="A166" s="4" t="s">
        <v>2688</v>
      </c>
      <c r="B166" s="7">
        <v>10577</v>
      </c>
      <c r="C166" s="5">
        <v>1867.14</v>
      </c>
      <c r="G166" s="72"/>
      <c r="H166" s="71"/>
    </row>
    <row r="167" spans="1:8">
      <c r="A167" s="4" t="s">
        <v>2688</v>
      </c>
      <c r="B167" s="7">
        <v>10578</v>
      </c>
      <c r="C167" s="5">
        <v>309.35000000000002</v>
      </c>
      <c r="H167" s="71"/>
    </row>
    <row r="168" spans="1:8">
      <c r="A168" s="4" t="s">
        <v>2688</v>
      </c>
      <c r="B168" s="7">
        <v>10579</v>
      </c>
      <c r="C168" s="5">
        <v>472.38000000000005</v>
      </c>
      <c r="H168" s="71"/>
    </row>
    <row r="169" spans="1:8">
      <c r="A169" s="4" t="s">
        <v>2688</v>
      </c>
      <c r="B169" s="7">
        <v>10580</v>
      </c>
      <c r="C169" s="5">
        <v>1743.0700000000002</v>
      </c>
      <c r="G169" s="72"/>
      <c r="H169" s="71"/>
    </row>
    <row r="170" spans="1:8">
      <c r="A170" s="4" t="s">
        <v>2688</v>
      </c>
      <c r="B170" s="7">
        <v>10581</v>
      </c>
      <c r="C170" s="5">
        <v>2354.23</v>
      </c>
      <c r="G170" s="72"/>
      <c r="H170" s="71"/>
    </row>
    <row r="171" spans="1:8">
      <c r="A171" s="4" t="s">
        <v>2688</v>
      </c>
      <c r="B171" s="7">
        <v>10582</v>
      </c>
      <c r="C171" s="5">
        <v>12115.289999999999</v>
      </c>
      <c r="G171" s="72"/>
      <c r="H171" s="71"/>
    </row>
    <row r="172" spans="1:8">
      <c r="A172" s="4" t="s">
        <v>2688</v>
      </c>
      <c r="B172" s="7">
        <v>10583</v>
      </c>
      <c r="C172" s="5">
        <v>4070.4700000000003</v>
      </c>
      <c r="G172" s="72"/>
      <c r="H172" s="71"/>
    </row>
    <row r="173" spans="1:8">
      <c r="A173" s="4" t="s">
        <v>2688</v>
      </c>
      <c r="B173" s="7">
        <v>10584</v>
      </c>
      <c r="C173" s="5">
        <v>425.7</v>
      </c>
      <c r="H173" s="71"/>
    </row>
    <row r="174" spans="1:8">
      <c r="A174" s="4" t="s">
        <v>2688</v>
      </c>
      <c r="B174" s="7">
        <v>10585</v>
      </c>
      <c r="C174" s="5">
        <v>1681.68</v>
      </c>
      <c r="G174" s="72"/>
      <c r="H174" s="71"/>
    </row>
    <row r="175" spans="1:8">
      <c r="A175" s="4" t="s">
        <v>2688</v>
      </c>
      <c r="B175" s="7">
        <v>10586</v>
      </c>
      <c r="C175" s="5">
        <v>1681.68</v>
      </c>
      <c r="G175" s="72"/>
      <c r="H175" s="71"/>
    </row>
    <row r="176" spans="1:8">
      <c r="A176" s="4" t="s">
        <v>2688</v>
      </c>
      <c r="B176" s="7">
        <v>10587</v>
      </c>
      <c r="C176" s="5">
        <v>1366.99</v>
      </c>
      <c r="G176" s="72"/>
      <c r="H176" s="71"/>
    </row>
    <row r="177" spans="1:8">
      <c r="A177" s="4" t="s">
        <v>2688</v>
      </c>
      <c r="B177" s="7">
        <v>10588</v>
      </c>
      <c r="C177" s="5">
        <v>283.3</v>
      </c>
      <c r="H177" s="71"/>
    </row>
    <row r="178" spans="1:8">
      <c r="A178" s="4" t="s">
        <v>2688</v>
      </c>
      <c r="B178" s="7">
        <v>10589</v>
      </c>
      <c r="C178" s="5">
        <v>1458.08</v>
      </c>
      <c r="G178" s="72"/>
      <c r="H178" s="71"/>
    </row>
    <row r="179" spans="1:8">
      <c r="A179" s="4" t="s">
        <v>2688</v>
      </c>
      <c r="B179" s="7">
        <v>10590</v>
      </c>
      <c r="C179" s="5">
        <v>330.98</v>
      </c>
      <c r="H179" s="71"/>
    </row>
    <row r="180" spans="1:8">
      <c r="A180" s="4" t="s">
        <v>2688</v>
      </c>
      <c r="B180" s="7">
        <v>10591</v>
      </c>
      <c r="C180" s="5">
        <v>69.14</v>
      </c>
      <c r="H180" s="71"/>
    </row>
    <row r="181" spans="1:8">
      <c r="A181" s="4" t="s">
        <v>2688</v>
      </c>
      <c r="B181" s="7">
        <v>10592</v>
      </c>
      <c r="C181" s="5">
        <v>4546.42</v>
      </c>
      <c r="G181" s="72"/>
      <c r="H181" s="71"/>
    </row>
    <row r="182" spans="1:8">
      <c r="A182" s="4" t="s">
        <v>2688</v>
      </c>
      <c r="B182" s="7">
        <v>10593</v>
      </c>
      <c r="C182" s="5">
        <v>1030.24</v>
      </c>
      <c r="G182" s="72"/>
      <c r="H182" s="71"/>
    </row>
    <row r="183" spans="1:8">
      <c r="A183" s="4" t="s">
        <v>2688</v>
      </c>
      <c r="B183" s="7">
        <v>10594</v>
      </c>
      <c r="C183" s="5">
        <v>393.65</v>
      </c>
      <c r="H183" s="71"/>
    </row>
    <row r="184" spans="1:8">
      <c r="A184" s="4" t="s">
        <v>2688</v>
      </c>
      <c r="B184" s="7">
        <v>10595</v>
      </c>
      <c r="C184" s="5">
        <v>2427.6</v>
      </c>
      <c r="G184" s="72"/>
      <c r="H184" s="71"/>
    </row>
    <row r="185" spans="1:8">
      <c r="A185" s="4" t="s">
        <v>2688</v>
      </c>
      <c r="B185" s="7">
        <v>10596</v>
      </c>
      <c r="C185" s="5">
        <v>61.87</v>
      </c>
      <c r="H185" s="71"/>
    </row>
    <row r="186" spans="1:8">
      <c r="A186" s="4" t="s">
        <v>2688</v>
      </c>
      <c r="B186" s="7">
        <v>10597</v>
      </c>
      <c r="C186" s="5">
        <v>5697.4</v>
      </c>
      <c r="G186" s="72"/>
      <c r="H186" s="71"/>
    </row>
    <row r="187" spans="1:8">
      <c r="A187" s="4" t="s">
        <v>2688</v>
      </c>
      <c r="B187" s="7">
        <v>10598</v>
      </c>
      <c r="C187" s="5">
        <v>105.11000000000001</v>
      </c>
      <c r="H187" s="71"/>
    </row>
    <row r="188" spans="1:8">
      <c r="A188" s="4" t="s">
        <v>2688</v>
      </c>
      <c r="B188" s="7">
        <v>10599</v>
      </c>
      <c r="C188" s="5">
        <v>4154.95</v>
      </c>
      <c r="G188" s="72"/>
      <c r="H188" s="71"/>
    </row>
    <row r="189" spans="1:8">
      <c r="A189" s="4" t="s">
        <v>2688</v>
      </c>
      <c r="B189" s="7">
        <v>10600</v>
      </c>
      <c r="C189" s="5">
        <v>2068.96</v>
      </c>
      <c r="G189" s="72"/>
      <c r="H189" s="71"/>
    </row>
    <row r="190" spans="1:8">
      <c r="A190" s="4" t="s">
        <v>2688</v>
      </c>
      <c r="B190" s="7">
        <v>10601</v>
      </c>
      <c r="C190" s="5">
        <v>472.38000000000005</v>
      </c>
      <c r="H190" s="71"/>
    </row>
    <row r="191" spans="1:8">
      <c r="A191" s="4" t="s">
        <v>2688</v>
      </c>
      <c r="B191" s="7">
        <v>10602</v>
      </c>
      <c r="C191" s="5">
        <v>545.36</v>
      </c>
      <c r="H191" s="71"/>
    </row>
    <row r="192" spans="1:8">
      <c r="A192" s="4" t="s">
        <v>2688</v>
      </c>
      <c r="B192" s="7">
        <v>10603</v>
      </c>
      <c r="C192" s="5">
        <v>2068.96</v>
      </c>
      <c r="G192" s="72"/>
      <c r="H192" s="71"/>
    </row>
    <row r="193" spans="1:8">
      <c r="A193" s="4" t="s">
        <v>2688</v>
      </c>
      <c r="B193" s="7">
        <v>10604</v>
      </c>
      <c r="C193" s="5">
        <v>2469.56</v>
      </c>
      <c r="G193" s="72"/>
      <c r="H193" s="71"/>
    </row>
    <row r="194" spans="1:8">
      <c r="A194" s="4" t="s">
        <v>2688</v>
      </c>
      <c r="B194" s="7">
        <v>10605</v>
      </c>
      <c r="C194" s="5">
        <v>378.49</v>
      </c>
      <c r="H194" s="71"/>
    </row>
    <row r="195" spans="1:8">
      <c r="A195" s="4" t="s">
        <v>2688</v>
      </c>
      <c r="B195" s="7">
        <v>10606</v>
      </c>
      <c r="C195" s="5">
        <v>1776.89</v>
      </c>
      <c r="G195" s="72"/>
      <c r="H195" s="71"/>
    </row>
    <row r="196" spans="1:8">
      <c r="A196" s="4" t="s">
        <v>2688</v>
      </c>
      <c r="B196" s="7">
        <v>10607</v>
      </c>
      <c r="C196" s="5">
        <v>277.53000000000003</v>
      </c>
      <c r="H196" s="71"/>
    </row>
    <row r="197" spans="1:8">
      <c r="A197" s="4" t="s">
        <v>2688</v>
      </c>
      <c r="B197" s="7">
        <v>10608</v>
      </c>
      <c r="C197" s="5">
        <v>2135.4299999999998</v>
      </c>
      <c r="G197" s="72"/>
      <c r="H197" s="71"/>
    </row>
    <row r="198" spans="1:8">
      <c r="A198" s="4" t="s">
        <v>2688</v>
      </c>
      <c r="B198" s="7">
        <v>10609</v>
      </c>
      <c r="C198" s="5">
        <v>229.52</v>
      </c>
      <c r="H198" s="71"/>
    </row>
    <row r="199" spans="1:8">
      <c r="A199" s="4" t="s">
        <v>2688</v>
      </c>
      <c r="B199" s="7">
        <v>10610</v>
      </c>
      <c r="C199" s="5">
        <v>2010.53</v>
      </c>
      <c r="G199" s="72"/>
      <c r="H199" s="71"/>
    </row>
    <row r="200" spans="1:8">
      <c r="A200" s="4" t="s">
        <v>2688</v>
      </c>
      <c r="B200" s="7">
        <v>10611</v>
      </c>
      <c r="C200" s="5">
        <v>292.04999999999995</v>
      </c>
      <c r="H200" s="71"/>
    </row>
    <row r="201" spans="1:8">
      <c r="A201" s="4" t="s">
        <v>2688</v>
      </c>
      <c r="B201" s="7">
        <v>10612</v>
      </c>
      <c r="C201" s="5">
        <v>1198.4000000000001</v>
      </c>
      <c r="G201" s="72"/>
      <c r="H201" s="71"/>
    </row>
    <row r="202" spans="1:8">
      <c r="A202" s="4" t="s">
        <v>2688</v>
      </c>
      <c r="B202" s="7">
        <v>10613</v>
      </c>
      <c r="C202" s="5">
        <v>357.20000000000005</v>
      </c>
      <c r="H202" s="71"/>
    </row>
    <row r="203" spans="1:8">
      <c r="A203" s="4" t="s">
        <v>2688</v>
      </c>
      <c r="B203" s="7">
        <v>10614</v>
      </c>
      <c r="C203" s="5">
        <v>4253.54</v>
      </c>
      <c r="G203" s="72"/>
      <c r="H203" s="71"/>
    </row>
    <row r="204" spans="1:8">
      <c r="A204" s="4" t="s">
        <v>2688</v>
      </c>
      <c r="B204" s="7">
        <v>10615</v>
      </c>
      <c r="C204" s="5">
        <v>229.52</v>
      </c>
      <c r="H204" s="71"/>
    </row>
    <row r="205" spans="1:8">
      <c r="A205" s="4" t="s">
        <v>2688</v>
      </c>
      <c r="B205" s="7">
        <v>10616</v>
      </c>
      <c r="C205" s="5">
        <v>64.680000000000007</v>
      </c>
      <c r="H205" s="71"/>
    </row>
    <row r="206" spans="1:8">
      <c r="A206" s="4" t="s">
        <v>2688</v>
      </c>
      <c r="B206" s="7">
        <v>10617</v>
      </c>
      <c r="C206" s="5">
        <v>472.38000000000005</v>
      </c>
      <c r="H206" s="71"/>
    </row>
    <row r="207" spans="1:8">
      <c r="A207" s="4" t="s">
        <v>2688</v>
      </c>
      <c r="B207" s="7">
        <v>10618</v>
      </c>
      <c r="C207" s="5">
        <v>448.16</v>
      </c>
      <c r="H207" s="71"/>
    </row>
    <row r="208" spans="1:8">
      <c r="A208" s="4" t="s">
        <v>2688</v>
      </c>
      <c r="B208" s="7">
        <v>10619</v>
      </c>
      <c r="C208" s="5">
        <v>396.5</v>
      </c>
      <c r="H208" s="71"/>
    </row>
    <row r="209" spans="1:8">
      <c r="A209" s="4" t="s">
        <v>2688</v>
      </c>
      <c r="B209" s="7">
        <v>10620</v>
      </c>
      <c r="C209" s="5">
        <v>83.5</v>
      </c>
      <c r="H209" s="71"/>
    </row>
    <row r="210" spans="1:8">
      <c r="A210" s="4" t="s">
        <v>2688</v>
      </c>
      <c r="B210" s="7">
        <v>10621</v>
      </c>
      <c r="C210" s="5">
        <v>316.62</v>
      </c>
      <c r="H210" s="71"/>
    </row>
    <row r="211" spans="1:8">
      <c r="A211" s="4" t="s">
        <v>2688</v>
      </c>
      <c r="B211" s="7">
        <v>10622</v>
      </c>
      <c r="C211" s="5">
        <v>859.81999999999994</v>
      </c>
      <c r="H211" s="71"/>
    </row>
    <row r="212" spans="1:8">
      <c r="A212" s="4" t="s">
        <v>2688</v>
      </c>
      <c r="B212" s="7">
        <v>10624</v>
      </c>
      <c r="C212" s="5">
        <v>2705.5099999999998</v>
      </c>
      <c r="H212" s="71"/>
    </row>
    <row r="213" spans="1:8">
      <c r="A213" s="4" t="s">
        <v>2688</v>
      </c>
      <c r="B213" s="7">
        <v>10623</v>
      </c>
      <c r="C213" s="5">
        <v>885.56</v>
      </c>
      <c r="G213" s="72"/>
      <c r="H213" s="71"/>
    </row>
    <row r="214" spans="1:8">
      <c r="A214" s="4" t="s">
        <v>2688</v>
      </c>
      <c r="B214" s="7">
        <v>10625</v>
      </c>
      <c r="C214" s="5">
        <v>549.95000000000005</v>
      </c>
      <c r="H214" s="71"/>
    </row>
    <row r="215" spans="1:8">
      <c r="A215" s="4" t="s">
        <v>2688</v>
      </c>
      <c r="B215" s="7">
        <v>10626</v>
      </c>
      <c r="C215" s="5">
        <v>440.36</v>
      </c>
      <c r="H215" s="71"/>
    </row>
    <row r="216" spans="1:8">
      <c r="A216" s="4" t="s">
        <v>2688</v>
      </c>
      <c r="B216" s="7">
        <v>10627</v>
      </c>
      <c r="C216" s="5">
        <v>955.35</v>
      </c>
      <c r="H216" s="71"/>
    </row>
    <row r="217" spans="1:8">
      <c r="A217" s="4" t="s">
        <v>2688</v>
      </c>
      <c r="B217" s="7">
        <v>10628</v>
      </c>
      <c r="C217" s="5">
        <v>724.35</v>
      </c>
      <c r="H217" s="71"/>
    </row>
    <row r="218" spans="1:8">
      <c r="A218" s="4" t="s">
        <v>2688</v>
      </c>
      <c r="B218" s="7">
        <v>10629</v>
      </c>
      <c r="C218" s="5">
        <v>499.61999999999995</v>
      </c>
      <c r="H218" s="71"/>
    </row>
    <row r="219" spans="1:8">
      <c r="A219" s="4" t="s">
        <v>2688</v>
      </c>
      <c r="B219" s="7">
        <v>10630</v>
      </c>
      <c r="C219" s="5">
        <v>428.64000000000004</v>
      </c>
      <c r="H219" s="71"/>
    </row>
    <row r="220" spans="1:8">
      <c r="A220" s="4" t="s">
        <v>2688</v>
      </c>
      <c r="B220" s="7">
        <v>10631</v>
      </c>
      <c r="C220" s="5">
        <v>128.21</v>
      </c>
      <c r="H220" s="71"/>
    </row>
    <row r="221" spans="1:8">
      <c r="A221" s="4" t="s">
        <v>2688</v>
      </c>
      <c r="B221" s="7">
        <v>10632</v>
      </c>
      <c r="C221" s="5">
        <v>574.88</v>
      </c>
      <c r="H221" s="71"/>
    </row>
    <row r="222" spans="1:8">
      <c r="A222" s="4" t="s">
        <v>2688</v>
      </c>
      <c r="B222" s="7">
        <v>10633</v>
      </c>
      <c r="C222" s="5">
        <v>108.24000000000001</v>
      </c>
      <c r="H222" s="71"/>
    </row>
    <row r="223" spans="1:8">
      <c r="A223" s="4" t="s">
        <v>2688</v>
      </c>
      <c r="B223" s="7">
        <v>10634</v>
      </c>
      <c r="C223" s="5">
        <v>127.05999999999999</v>
      </c>
      <c r="H223" s="71"/>
    </row>
    <row r="224" spans="1:8">
      <c r="A224" s="4" t="s">
        <v>2688</v>
      </c>
      <c r="B224" s="7">
        <v>10635</v>
      </c>
      <c r="C224" s="5">
        <v>2479.46</v>
      </c>
      <c r="G224" s="72"/>
      <c r="H224" s="71"/>
    </row>
    <row r="225" spans="1:8">
      <c r="A225" s="4" t="s">
        <v>2688</v>
      </c>
      <c r="B225" s="7">
        <v>10636</v>
      </c>
      <c r="C225" s="5">
        <v>1251.53</v>
      </c>
      <c r="G225" s="72"/>
      <c r="H225" s="71"/>
    </row>
    <row r="226" spans="1:8">
      <c r="A226" s="4" t="s">
        <v>2688</v>
      </c>
      <c r="B226" s="7">
        <v>10637</v>
      </c>
      <c r="C226" s="5">
        <v>793.98</v>
      </c>
      <c r="H226" s="71"/>
    </row>
    <row r="227" spans="1:8">
      <c r="A227" s="4" t="s">
        <v>2688</v>
      </c>
      <c r="B227" s="7">
        <v>10638</v>
      </c>
      <c r="C227" s="5">
        <v>2590.0099999999998</v>
      </c>
      <c r="G227" s="72"/>
      <c r="H227" s="71"/>
    </row>
    <row r="228" spans="1:8">
      <c r="A228" s="4" t="s">
        <v>2688</v>
      </c>
      <c r="B228" s="7">
        <v>10639</v>
      </c>
      <c r="C228" s="5">
        <v>712.62</v>
      </c>
      <c r="H228" s="71"/>
    </row>
    <row r="229" spans="1:8">
      <c r="A229" s="4" t="s">
        <v>2688</v>
      </c>
      <c r="B229" s="7">
        <v>10640</v>
      </c>
      <c r="C229" s="5">
        <v>273.25</v>
      </c>
      <c r="H229" s="71"/>
    </row>
    <row r="230" spans="1:8">
      <c r="A230" s="4" t="s">
        <v>2688</v>
      </c>
      <c r="B230" s="7">
        <v>10641</v>
      </c>
      <c r="C230" s="5">
        <v>574.88</v>
      </c>
      <c r="H230" s="71"/>
    </row>
    <row r="231" spans="1:8">
      <c r="A231" s="4" t="s">
        <v>2688</v>
      </c>
      <c r="B231" s="7">
        <v>10642</v>
      </c>
      <c r="C231" s="5">
        <v>186.21</v>
      </c>
      <c r="H231" s="71"/>
    </row>
    <row r="232" spans="1:8">
      <c r="A232" s="4" t="s">
        <v>2688</v>
      </c>
      <c r="B232" s="7">
        <v>10643</v>
      </c>
      <c r="C232" s="5">
        <v>2650.23</v>
      </c>
      <c r="G232" s="72"/>
      <c r="H232" s="71"/>
    </row>
    <row r="233" spans="1:8">
      <c r="A233" s="4" t="s">
        <v>2688</v>
      </c>
      <c r="B233" s="7">
        <v>10644</v>
      </c>
      <c r="C233" s="5">
        <v>516.59</v>
      </c>
      <c r="H233" s="71"/>
    </row>
    <row r="234" spans="1:8">
      <c r="A234" s="4" t="s">
        <v>2688</v>
      </c>
      <c r="B234" s="7">
        <v>10645</v>
      </c>
      <c r="C234" s="5">
        <v>2650.23</v>
      </c>
      <c r="G234" s="72"/>
      <c r="H234" s="71"/>
    </row>
    <row r="235" spans="1:8">
      <c r="A235" s="4" t="s">
        <v>2688</v>
      </c>
      <c r="B235" s="7">
        <v>10646</v>
      </c>
      <c r="C235" s="5">
        <v>2650.23</v>
      </c>
      <c r="G235" s="72"/>
      <c r="H235" s="71"/>
    </row>
    <row r="236" spans="1:8">
      <c r="A236" s="4" t="s">
        <v>2688</v>
      </c>
      <c r="B236" s="7">
        <v>10647</v>
      </c>
      <c r="C236" s="5">
        <v>454.72</v>
      </c>
      <c r="H236" s="71"/>
    </row>
    <row r="237" spans="1:8">
      <c r="A237" s="4" t="s">
        <v>2688</v>
      </c>
      <c r="B237" s="7">
        <v>10648</v>
      </c>
      <c r="C237" s="5">
        <v>210.22000000000003</v>
      </c>
      <c r="H237" s="71"/>
    </row>
    <row r="238" spans="1:8">
      <c r="A238" s="4" t="s">
        <v>2688</v>
      </c>
      <c r="B238" s="7">
        <v>10649</v>
      </c>
      <c r="C238" s="5">
        <v>2488.66</v>
      </c>
      <c r="G238" s="72"/>
      <c r="H238" s="71"/>
    </row>
    <row r="239" spans="1:8">
      <c r="A239" s="4" t="s">
        <v>2688</v>
      </c>
      <c r="B239" s="7">
        <v>10650</v>
      </c>
      <c r="C239" s="5">
        <v>1041.6499999999999</v>
      </c>
      <c r="G239" s="72"/>
      <c r="H239" s="71"/>
    </row>
    <row r="240" spans="1:8">
      <c r="A240" s="4" t="s">
        <v>2688</v>
      </c>
      <c r="B240" s="7">
        <v>10651</v>
      </c>
      <c r="C240" s="5">
        <v>618.70000000000005</v>
      </c>
      <c r="H240" s="71"/>
    </row>
    <row r="241" spans="1:8">
      <c r="A241" s="4" t="s">
        <v>2688</v>
      </c>
      <c r="B241" s="7">
        <v>10652</v>
      </c>
      <c r="C241" s="5">
        <v>803.88</v>
      </c>
      <c r="H241" s="71"/>
    </row>
    <row r="242" spans="1:8">
      <c r="A242" s="4" t="s">
        <v>2688</v>
      </c>
      <c r="B242" s="7">
        <v>10653</v>
      </c>
      <c r="C242" s="5">
        <v>859.81999999999994</v>
      </c>
      <c r="H242" s="71"/>
    </row>
    <row r="243" spans="1:8" ht="12" thickBot="1">
      <c r="A243" s="64" t="s">
        <v>2688</v>
      </c>
      <c r="B243" s="65">
        <v>10654</v>
      </c>
      <c r="C243" s="61">
        <v>392.84999999999997</v>
      </c>
      <c r="E243" s="54" t="s">
        <v>324</v>
      </c>
      <c r="F243" s="70">
        <f>+C244-C276</f>
        <v>221138.08999999985</v>
      </c>
      <c r="H243" s="71"/>
    </row>
    <row r="244" spans="1:8" ht="12" thickTop="1">
      <c r="A244" s="4"/>
      <c r="C244" s="6">
        <f>SUM(C3:C243)</f>
        <v>264438.65999999986</v>
      </c>
      <c r="E244" s="54" t="s">
        <v>1826</v>
      </c>
      <c r="F244" s="70">
        <v>213957.79</v>
      </c>
    </row>
    <row r="245" spans="1:8">
      <c r="A245" s="4"/>
      <c r="E245" s="54" t="s">
        <v>326</v>
      </c>
      <c r="F245" s="70">
        <f>+F243-F244</f>
        <v>7180.2999999998428</v>
      </c>
      <c r="G245" s="74" t="s">
        <v>3379</v>
      </c>
      <c r="H245" s="73">
        <v>7180.2999999999993</v>
      </c>
    </row>
    <row r="246" spans="1:8">
      <c r="A246" s="4" t="s">
        <v>2689</v>
      </c>
      <c r="B246" s="7">
        <v>650</v>
      </c>
      <c r="C246" s="5">
        <v>2873.32</v>
      </c>
      <c r="G246" s="75" t="s">
        <v>3378</v>
      </c>
    </row>
    <row r="247" spans="1:8">
      <c r="A247" s="4" t="s">
        <v>2689</v>
      </c>
      <c r="B247" s="7">
        <v>651</v>
      </c>
      <c r="C247" s="5">
        <v>877.97</v>
      </c>
    </row>
    <row r="248" spans="1:8">
      <c r="A248" s="4" t="s">
        <v>2689</v>
      </c>
      <c r="B248" s="7">
        <v>652</v>
      </c>
      <c r="C248" s="5">
        <v>3008.7799999999997</v>
      </c>
    </row>
    <row r="249" spans="1:8">
      <c r="A249" s="4" t="s">
        <v>2689</v>
      </c>
      <c r="B249" s="7">
        <v>653</v>
      </c>
      <c r="C249" s="5">
        <v>1757.25</v>
      </c>
    </row>
    <row r="250" spans="1:8">
      <c r="A250" s="4" t="s">
        <v>2689</v>
      </c>
      <c r="B250" s="7">
        <v>654</v>
      </c>
      <c r="C250" s="5">
        <v>392.19</v>
      </c>
    </row>
    <row r="251" spans="1:8">
      <c r="A251" s="4" t="s">
        <v>2689</v>
      </c>
      <c r="B251" s="7">
        <v>655</v>
      </c>
      <c r="C251" s="5">
        <v>327.59000000000003</v>
      </c>
    </row>
    <row r="252" spans="1:8">
      <c r="A252" s="4" t="s">
        <v>2689</v>
      </c>
      <c r="B252" s="7">
        <v>658</v>
      </c>
      <c r="C252" s="5">
        <v>520.76</v>
      </c>
    </row>
    <row r="253" spans="1:8">
      <c r="A253" s="4" t="s">
        <v>2689</v>
      </c>
      <c r="B253" s="7">
        <v>657</v>
      </c>
      <c r="C253" s="5">
        <v>1055.6199999999999</v>
      </c>
    </row>
    <row r="254" spans="1:8">
      <c r="A254" s="4" t="s">
        <v>2689</v>
      </c>
      <c r="B254" s="7">
        <v>656</v>
      </c>
      <c r="C254" s="5">
        <v>1034.2</v>
      </c>
    </row>
    <row r="255" spans="1:8">
      <c r="A255" s="4" t="s">
        <v>2689</v>
      </c>
      <c r="B255" s="7">
        <v>659</v>
      </c>
      <c r="C255" s="5">
        <v>2538.75</v>
      </c>
    </row>
    <row r="256" spans="1:8">
      <c r="A256" s="4" t="s">
        <v>2689</v>
      </c>
      <c r="B256" s="7">
        <v>660</v>
      </c>
      <c r="C256" s="5">
        <v>327.59000000000003</v>
      </c>
    </row>
    <row r="257" spans="1:3">
      <c r="A257" s="4" t="s">
        <v>2689</v>
      </c>
      <c r="B257" s="7">
        <v>661</v>
      </c>
      <c r="C257" s="5">
        <v>1055.6199999999999</v>
      </c>
    </row>
    <row r="258" spans="1:3">
      <c r="A258" s="4" t="s">
        <v>2689</v>
      </c>
      <c r="B258" s="7">
        <v>662</v>
      </c>
      <c r="C258" s="5">
        <v>518.2700000000001</v>
      </c>
    </row>
    <row r="259" spans="1:3">
      <c r="A259" s="4" t="s">
        <v>2689</v>
      </c>
      <c r="B259" s="7">
        <v>663</v>
      </c>
      <c r="C259" s="5">
        <v>3496.9300000000003</v>
      </c>
    </row>
    <row r="260" spans="1:3">
      <c r="A260" s="4" t="s">
        <v>2689</v>
      </c>
      <c r="B260" s="7">
        <v>664</v>
      </c>
      <c r="C260" s="5">
        <v>1041.6499999999999</v>
      </c>
    </row>
    <row r="261" spans="1:3">
      <c r="A261" s="4" t="s">
        <v>2689</v>
      </c>
      <c r="B261" s="7">
        <v>665</v>
      </c>
      <c r="C261" s="5">
        <v>1458.08</v>
      </c>
    </row>
    <row r="262" spans="1:3">
      <c r="A262" s="4" t="s">
        <v>2689</v>
      </c>
      <c r="B262" s="7">
        <v>666</v>
      </c>
      <c r="C262" s="5">
        <v>185.61</v>
      </c>
    </row>
    <row r="263" spans="1:3">
      <c r="A263" s="4" t="s">
        <v>2689</v>
      </c>
      <c r="B263" s="7">
        <v>667</v>
      </c>
      <c r="C263" s="5">
        <v>621.96</v>
      </c>
    </row>
    <row r="264" spans="1:3">
      <c r="A264" s="4" t="s">
        <v>2689</v>
      </c>
      <c r="B264" s="7">
        <v>668</v>
      </c>
      <c r="C264" s="5">
        <v>596.96</v>
      </c>
    </row>
    <row r="265" spans="1:3">
      <c r="A265" s="4" t="s">
        <v>2689</v>
      </c>
      <c r="B265" s="7">
        <v>669</v>
      </c>
      <c r="C265" s="5">
        <v>1055.6199999999999</v>
      </c>
    </row>
    <row r="266" spans="1:3">
      <c r="A266" s="4" t="s">
        <v>2689</v>
      </c>
      <c r="B266" s="7">
        <v>670</v>
      </c>
      <c r="C266" s="5">
        <v>1055.6199999999999</v>
      </c>
    </row>
    <row r="267" spans="1:3">
      <c r="A267" s="4" t="s">
        <v>2689</v>
      </c>
      <c r="B267" s="7">
        <v>671</v>
      </c>
      <c r="C267" s="5">
        <v>305.08999999999997</v>
      </c>
    </row>
    <row r="268" spans="1:3">
      <c r="A268" s="4" t="s">
        <v>2689</v>
      </c>
      <c r="B268" s="7">
        <v>672</v>
      </c>
      <c r="C268" s="5">
        <v>1642.24</v>
      </c>
    </row>
    <row r="269" spans="1:3">
      <c r="A269" s="4" t="s">
        <v>2689</v>
      </c>
      <c r="B269" s="7">
        <v>673</v>
      </c>
      <c r="C269" s="5">
        <v>1681.68</v>
      </c>
    </row>
    <row r="270" spans="1:3">
      <c r="A270" s="4" t="s">
        <v>2689</v>
      </c>
      <c r="B270" s="7">
        <v>674</v>
      </c>
      <c r="C270" s="5">
        <v>5697.4</v>
      </c>
    </row>
    <row r="271" spans="1:3">
      <c r="A271" s="4" t="s">
        <v>2689</v>
      </c>
      <c r="B271" s="7">
        <v>675</v>
      </c>
      <c r="C271" s="5">
        <v>2068.96</v>
      </c>
    </row>
    <row r="272" spans="1:3">
      <c r="A272" s="4" t="s">
        <v>2689</v>
      </c>
      <c r="B272" s="7">
        <v>676</v>
      </c>
      <c r="C272" s="5">
        <v>229.52</v>
      </c>
    </row>
    <row r="273" spans="1:3">
      <c r="A273" s="4" t="s">
        <v>2689</v>
      </c>
      <c r="B273" s="7">
        <v>677</v>
      </c>
      <c r="C273" s="5">
        <v>574.88</v>
      </c>
    </row>
    <row r="274" spans="1:3">
      <c r="A274" s="4" t="s">
        <v>2689</v>
      </c>
      <c r="B274" s="7">
        <v>678</v>
      </c>
      <c r="C274" s="5">
        <v>2650.23</v>
      </c>
    </row>
    <row r="275" spans="1:3" ht="12" thickBot="1">
      <c r="A275" s="64" t="s">
        <v>2689</v>
      </c>
      <c r="B275" s="65">
        <v>679</v>
      </c>
      <c r="C275" s="61">
        <v>2650.23</v>
      </c>
    </row>
    <row r="276" spans="1:3" ht="12" thickTop="1">
      <c r="A276" s="4"/>
      <c r="C276" s="6">
        <f>SUM(C246:C275)</f>
        <v>43300.57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2:F217"/>
  <sheetViews>
    <sheetView topLeftCell="A186" workbookViewId="0">
      <selection activeCell="H200" sqref="H200"/>
    </sheetView>
  </sheetViews>
  <sheetFormatPr baseColWidth="10" defaultRowHeight="11.25"/>
  <cols>
    <col min="1" max="1" width="6.28515625" style="54" bestFit="1" customWidth="1"/>
    <col min="2" max="2" width="7.140625" style="69" bestFit="1" customWidth="1"/>
    <col min="3" max="3" width="9.85546875" style="69" bestFit="1" customWidth="1"/>
    <col min="4" max="4" width="11.42578125" style="69"/>
    <col min="5" max="5" width="12.42578125" style="69" bestFit="1" customWidth="1"/>
    <col min="6" max="6" width="11.42578125" style="70"/>
    <col min="7" max="16384" width="11.42578125" style="69"/>
  </cols>
  <sheetData>
    <row r="2" spans="1:3">
      <c r="A2" s="60" t="s">
        <v>324</v>
      </c>
      <c r="B2" s="60" t="s">
        <v>3376</v>
      </c>
      <c r="C2" s="60" t="s">
        <v>3377</v>
      </c>
    </row>
    <row r="3" spans="1:3">
      <c r="A3" s="78" t="s">
        <v>2688</v>
      </c>
      <c r="B3" s="76">
        <v>10655</v>
      </c>
      <c r="C3" s="5">
        <v>65.67</v>
      </c>
    </row>
    <row r="4" spans="1:3">
      <c r="A4" s="78" t="s">
        <v>2688</v>
      </c>
      <c r="B4" s="76">
        <v>10656</v>
      </c>
      <c r="C4" s="5">
        <v>124.14</v>
      </c>
    </row>
    <row r="5" spans="1:3">
      <c r="A5" s="78" t="s">
        <v>2688</v>
      </c>
      <c r="B5" s="76">
        <v>10657</v>
      </c>
      <c r="C5" s="5">
        <v>442.54</v>
      </c>
    </row>
    <row r="6" spans="1:3">
      <c r="A6" s="78" t="s">
        <v>2688</v>
      </c>
      <c r="B6" s="76">
        <v>10658</v>
      </c>
      <c r="C6" s="5">
        <v>129.31</v>
      </c>
    </row>
    <row r="7" spans="1:3">
      <c r="A7" s="78" t="s">
        <v>2688</v>
      </c>
      <c r="B7" s="76">
        <v>10659</v>
      </c>
      <c r="C7" s="5">
        <v>3677.92</v>
      </c>
    </row>
    <row r="8" spans="1:3">
      <c r="A8" s="78" t="s">
        <v>2688</v>
      </c>
      <c r="B8" s="76">
        <v>10660</v>
      </c>
      <c r="C8" s="5">
        <v>922.19</v>
      </c>
    </row>
    <row r="9" spans="1:3">
      <c r="A9" s="78" t="s">
        <v>2688</v>
      </c>
      <c r="B9" s="76">
        <v>10661</v>
      </c>
      <c r="C9" s="5">
        <v>922.19</v>
      </c>
    </row>
    <row r="10" spans="1:3">
      <c r="A10" s="78" t="s">
        <v>2688</v>
      </c>
      <c r="B10" s="76">
        <v>10662</v>
      </c>
      <c r="C10" s="5">
        <v>4222.3500000000004</v>
      </c>
    </row>
    <row r="11" spans="1:3">
      <c r="A11" s="78" t="s">
        <v>2688</v>
      </c>
      <c r="B11" s="76">
        <v>10663</v>
      </c>
      <c r="C11" s="5">
        <v>258.62</v>
      </c>
    </row>
    <row r="12" spans="1:3">
      <c r="A12" s="78" t="s">
        <v>2688</v>
      </c>
      <c r="B12" s="76">
        <v>10664</v>
      </c>
      <c r="C12" s="5">
        <v>369.77</v>
      </c>
    </row>
    <row r="13" spans="1:3">
      <c r="A13" s="78" t="s">
        <v>2688</v>
      </c>
      <c r="B13" s="76">
        <v>10665</v>
      </c>
      <c r="C13" s="5">
        <v>2143.52</v>
      </c>
    </row>
    <row r="14" spans="1:3">
      <c r="A14" s="78" t="s">
        <v>2688</v>
      </c>
      <c r="B14" s="76">
        <v>10666</v>
      </c>
      <c r="C14" s="5">
        <v>2133.46</v>
      </c>
    </row>
    <row r="15" spans="1:3">
      <c r="A15" s="78" t="s">
        <v>2688</v>
      </c>
      <c r="B15" s="76">
        <v>10667</v>
      </c>
      <c r="C15" s="5">
        <v>1963.0100000000002</v>
      </c>
    </row>
    <row r="16" spans="1:3">
      <c r="A16" s="78" t="s">
        <v>2688</v>
      </c>
      <c r="B16" s="76">
        <v>10668</v>
      </c>
      <c r="C16" s="5">
        <v>1994.86</v>
      </c>
    </row>
    <row r="17" spans="1:3">
      <c r="A17" s="78" t="s">
        <v>2688</v>
      </c>
      <c r="B17" s="76">
        <v>10669</v>
      </c>
      <c r="C17" s="5">
        <v>504.92</v>
      </c>
    </row>
    <row r="18" spans="1:3">
      <c r="A18" s="78" t="s">
        <v>2688</v>
      </c>
      <c r="B18" s="76">
        <v>10670</v>
      </c>
      <c r="C18" s="5">
        <v>1276.44</v>
      </c>
    </row>
    <row r="19" spans="1:3">
      <c r="A19" s="78" t="s">
        <v>2688</v>
      </c>
      <c r="B19" s="76">
        <v>10671</v>
      </c>
      <c r="C19" s="5">
        <v>447.63</v>
      </c>
    </row>
    <row r="20" spans="1:3">
      <c r="A20" s="78" t="s">
        <v>2688</v>
      </c>
      <c r="B20" s="76">
        <v>10672</v>
      </c>
      <c r="C20" s="5">
        <v>997.94999999999993</v>
      </c>
    </row>
    <row r="21" spans="1:3">
      <c r="A21" s="78" t="s">
        <v>2688</v>
      </c>
      <c r="B21" s="76">
        <v>10673</v>
      </c>
      <c r="C21" s="5">
        <v>885.2299999999999</v>
      </c>
    </row>
    <row r="22" spans="1:3">
      <c r="A22" s="78" t="s">
        <v>2688</v>
      </c>
      <c r="B22" s="76">
        <v>10674</v>
      </c>
      <c r="C22" s="5">
        <v>2775.63</v>
      </c>
    </row>
    <row r="23" spans="1:3">
      <c r="A23" s="78" t="s">
        <v>2688</v>
      </c>
      <c r="B23" s="76">
        <v>10675</v>
      </c>
      <c r="C23" s="5">
        <v>464.97</v>
      </c>
    </row>
    <row r="24" spans="1:3">
      <c r="A24" s="78" t="s">
        <v>2688</v>
      </c>
      <c r="B24" s="76">
        <v>10676</v>
      </c>
      <c r="C24" s="5">
        <v>378.49</v>
      </c>
    </row>
    <row r="25" spans="1:3">
      <c r="A25" s="78" t="s">
        <v>2688</v>
      </c>
      <c r="B25" s="76">
        <v>10677</v>
      </c>
      <c r="C25" s="5">
        <v>316.62</v>
      </c>
    </row>
    <row r="26" spans="1:3">
      <c r="A26" s="78" t="s">
        <v>2688</v>
      </c>
      <c r="B26" s="76">
        <v>10678</v>
      </c>
      <c r="C26" s="5">
        <v>781.77</v>
      </c>
    </row>
    <row r="27" spans="1:3">
      <c r="A27" s="78" t="s">
        <v>2688</v>
      </c>
      <c r="B27" s="76">
        <v>10679</v>
      </c>
      <c r="C27" s="5">
        <v>61.87</v>
      </c>
    </row>
    <row r="28" spans="1:3">
      <c r="A28" s="78" t="s">
        <v>2688</v>
      </c>
      <c r="B28" s="76">
        <v>10680</v>
      </c>
      <c r="C28" s="5">
        <v>813.12</v>
      </c>
    </row>
    <row r="29" spans="1:3">
      <c r="A29" s="78" t="s">
        <v>2688</v>
      </c>
      <c r="B29" s="76">
        <v>10681</v>
      </c>
      <c r="C29" s="5">
        <v>1057.97</v>
      </c>
    </row>
    <row r="30" spans="1:3">
      <c r="A30" s="78" t="s">
        <v>2688</v>
      </c>
      <c r="B30" s="76">
        <v>10682</v>
      </c>
      <c r="C30" s="5">
        <v>408.38</v>
      </c>
    </row>
    <row r="31" spans="1:3">
      <c r="A31" s="78" t="s">
        <v>2688</v>
      </c>
      <c r="B31" s="76">
        <v>10683</v>
      </c>
      <c r="C31" s="5">
        <v>2844.83</v>
      </c>
    </row>
    <row r="32" spans="1:3">
      <c r="A32" s="78" t="s">
        <v>2688</v>
      </c>
      <c r="B32" s="76">
        <v>10684</v>
      </c>
      <c r="C32" s="5">
        <v>2670.3599999999997</v>
      </c>
    </row>
    <row r="33" spans="1:3">
      <c r="A33" s="78" t="s">
        <v>2688</v>
      </c>
      <c r="B33" s="76">
        <v>10685</v>
      </c>
      <c r="C33" s="5">
        <v>1190.1299999999999</v>
      </c>
    </row>
    <row r="34" spans="1:3">
      <c r="A34" s="78" t="s">
        <v>2688</v>
      </c>
      <c r="B34" s="76">
        <v>10686</v>
      </c>
      <c r="C34" s="5">
        <v>2977.9300000000003</v>
      </c>
    </row>
    <row r="35" spans="1:3">
      <c r="A35" s="78" t="s">
        <v>2688</v>
      </c>
      <c r="B35" s="76">
        <v>10687</v>
      </c>
      <c r="C35" s="5">
        <v>871.04</v>
      </c>
    </row>
    <row r="36" spans="1:3">
      <c r="A36" s="78" t="s">
        <v>2688</v>
      </c>
      <c r="B36" s="76">
        <v>10688</v>
      </c>
      <c r="C36" s="5">
        <v>369.28000000000003</v>
      </c>
    </row>
    <row r="37" spans="1:3">
      <c r="A37" s="78" t="s">
        <v>2688</v>
      </c>
      <c r="B37" s="76">
        <v>10689</v>
      </c>
      <c r="C37" s="5">
        <v>39.980000000000004</v>
      </c>
    </row>
    <row r="38" spans="1:3">
      <c r="A38" s="78" t="s">
        <v>2688</v>
      </c>
      <c r="B38" s="76">
        <v>10690</v>
      </c>
      <c r="C38" s="5">
        <v>530.16999999999996</v>
      </c>
    </row>
    <row r="39" spans="1:3">
      <c r="A39" s="78" t="s">
        <v>2688</v>
      </c>
      <c r="B39" s="76">
        <v>10691</v>
      </c>
      <c r="C39" s="5">
        <v>2138.4</v>
      </c>
    </row>
    <row r="40" spans="1:3">
      <c r="A40" s="78" t="s">
        <v>2688</v>
      </c>
      <c r="B40" s="76">
        <v>10692</v>
      </c>
      <c r="C40" s="5">
        <v>2357.1</v>
      </c>
    </row>
    <row r="41" spans="1:3">
      <c r="A41" s="78" t="s">
        <v>2688</v>
      </c>
      <c r="B41" s="76">
        <v>10693</v>
      </c>
      <c r="C41" s="5">
        <v>252.78000000000003</v>
      </c>
    </row>
    <row r="42" spans="1:3">
      <c r="A42" s="78" t="s">
        <v>2688</v>
      </c>
      <c r="B42" s="76">
        <v>10694</v>
      </c>
      <c r="C42" s="5">
        <v>688.07999999999993</v>
      </c>
    </row>
    <row r="43" spans="1:3">
      <c r="A43" s="78" t="s">
        <v>2688</v>
      </c>
      <c r="B43" s="76">
        <v>10695</v>
      </c>
      <c r="C43" s="5">
        <v>571.52</v>
      </c>
    </row>
    <row r="44" spans="1:3">
      <c r="A44" s="78" t="s">
        <v>2688</v>
      </c>
      <c r="B44" s="76">
        <v>10696</v>
      </c>
      <c r="C44" s="5">
        <v>208.4</v>
      </c>
    </row>
    <row r="45" spans="1:3">
      <c r="A45" s="78" t="s">
        <v>2688</v>
      </c>
      <c r="B45" s="76">
        <v>10697</v>
      </c>
      <c r="C45" s="5">
        <v>735.41000000000008</v>
      </c>
    </row>
    <row r="46" spans="1:3">
      <c r="A46" s="78" t="s">
        <v>2688</v>
      </c>
      <c r="B46" s="76">
        <v>10698</v>
      </c>
      <c r="C46" s="5">
        <v>1641.1200000000001</v>
      </c>
    </row>
    <row r="47" spans="1:3">
      <c r="A47" s="78" t="s">
        <v>2688</v>
      </c>
      <c r="B47" s="76">
        <v>10699</v>
      </c>
      <c r="C47" s="5">
        <v>578.46</v>
      </c>
    </row>
    <row r="48" spans="1:3">
      <c r="A48" s="78" t="s">
        <v>2688</v>
      </c>
      <c r="B48" s="76">
        <v>10700</v>
      </c>
      <c r="C48" s="5">
        <v>61.87</v>
      </c>
    </row>
    <row r="49" spans="1:3">
      <c r="A49" s="78" t="s">
        <v>2688</v>
      </c>
      <c r="B49" s="76">
        <v>10701</v>
      </c>
      <c r="C49" s="5">
        <v>516.59</v>
      </c>
    </row>
    <row r="50" spans="1:3">
      <c r="A50" s="78" t="s">
        <v>2688</v>
      </c>
      <c r="B50" s="76">
        <v>10702</v>
      </c>
      <c r="C50" s="5">
        <v>530.96999999999991</v>
      </c>
    </row>
    <row r="51" spans="1:3">
      <c r="A51" s="78" t="s">
        <v>2688</v>
      </c>
      <c r="B51" s="76">
        <v>10703</v>
      </c>
      <c r="C51" s="5">
        <v>204.11</v>
      </c>
    </row>
    <row r="52" spans="1:3">
      <c r="A52" s="78" t="s">
        <v>2688</v>
      </c>
      <c r="B52" s="76">
        <v>10704</v>
      </c>
      <c r="C52" s="5">
        <v>512.49</v>
      </c>
    </row>
    <row r="53" spans="1:3">
      <c r="A53" s="78" t="s">
        <v>2688</v>
      </c>
      <c r="B53" s="76">
        <v>10705</v>
      </c>
      <c r="C53" s="5">
        <v>769.08</v>
      </c>
    </row>
    <row r="54" spans="1:3">
      <c r="A54" s="78" t="s">
        <v>2688</v>
      </c>
      <c r="B54" s="76">
        <v>10706</v>
      </c>
      <c r="C54" s="5">
        <v>1126.79</v>
      </c>
    </row>
    <row r="55" spans="1:3">
      <c r="A55" s="78" t="s">
        <v>2688</v>
      </c>
      <c r="B55" s="76">
        <v>10707</v>
      </c>
      <c r="C55" s="5">
        <v>71.44</v>
      </c>
    </row>
    <row r="56" spans="1:3">
      <c r="A56" s="78" t="s">
        <v>2688</v>
      </c>
      <c r="B56" s="76">
        <v>10708</v>
      </c>
      <c r="C56" s="5">
        <v>1959.25</v>
      </c>
    </row>
    <row r="57" spans="1:3">
      <c r="A57" s="78" t="s">
        <v>2688</v>
      </c>
      <c r="B57" s="76">
        <v>10709</v>
      </c>
      <c r="C57" s="5">
        <v>1649.9</v>
      </c>
    </row>
    <row r="58" spans="1:3">
      <c r="A58" s="78" t="s">
        <v>2688</v>
      </c>
      <c r="B58" s="76">
        <v>10710</v>
      </c>
      <c r="C58" s="5">
        <v>464.97</v>
      </c>
    </row>
    <row r="59" spans="1:3">
      <c r="A59" s="78" t="s">
        <v>2688</v>
      </c>
      <c r="B59" s="76">
        <v>10712</v>
      </c>
      <c r="C59" s="5">
        <v>2242.6800000000003</v>
      </c>
    </row>
    <row r="60" spans="1:3">
      <c r="A60" s="78" t="s">
        <v>2688</v>
      </c>
      <c r="B60" s="76">
        <v>10711</v>
      </c>
      <c r="C60" s="5">
        <v>791.51</v>
      </c>
    </row>
    <row r="61" spans="1:3">
      <c r="A61" s="78" t="s">
        <v>2688</v>
      </c>
      <c r="B61" s="76">
        <v>10713</v>
      </c>
      <c r="C61" s="5">
        <v>2143.52</v>
      </c>
    </row>
    <row r="62" spans="1:3">
      <c r="A62" s="78" t="s">
        <v>2688</v>
      </c>
      <c r="B62" s="76">
        <v>10714</v>
      </c>
      <c r="C62" s="5">
        <v>1043.46</v>
      </c>
    </row>
    <row r="63" spans="1:3">
      <c r="A63" s="78" t="s">
        <v>2688</v>
      </c>
      <c r="B63" s="76">
        <v>10715</v>
      </c>
      <c r="C63" s="5">
        <v>565.96</v>
      </c>
    </row>
    <row r="64" spans="1:3">
      <c r="A64" s="78" t="s">
        <v>2688</v>
      </c>
      <c r="B64" s="76">
        <v>10716</v>
      </c>
      <c r="C64" s="5">
        <v>105.11000000000001</v>
      </c>
    </row>
    <row r="65" spans="1:3">
      <c r="A65" s="78" t="s">
        <v>2688</v>
      </c>
      <c r="B65" s="76">
        <v>10717</v>
      </c>
      <c r="C65" s="5">
        <v>996.15</v>
      </c>
    </row>
    <row r="66" spans="1:3">
      <c r="A66" s="78" t="s">
        <v>2688</v>
      </c>
      <c r="B66" s="76">
        <v>10718</v>
      </c>
      <c r="C66" s="5">
        <v>735.41000000000008</v>
      </c>
    </row>
    <row r="67" spans="1:3">
      <c r="A67" s="78" t="s">
        <v>2688</v>
      </c>
      <c r="B67" s="76">
        <v>10719</v>
      </c>
      <c r="C67" s="5">
        <v>105.11000000000001</v>
      </c>
    </row>
    <row r="68" spans="1:3">
      <c r="A68" s="78" t="s">
        <v>2688</v>
      </c>
      <c r="B68" s="76">
        <v>10720</v>
      </c>
      <c r="C68" s="5">
        <v>465.64</v>
      </c>
    </row>
    <row r="69" spans="1:3">
      <c r="A69" s="78" t="s">
        <v>2688</v>
      </c>
      <c r="B69" s="76">
        <v>10721</v>
      </c>
      <c r="C69" s="5">
        <v>1139.49</v>
      </c>
    </row>
    <row r="70" spans="1:3">
      <c r="A70" s="78" t="s">
        <v>2688</v>
      </c>
      <c r="B70" s="76">
        <v>10722</v>
      </c>
      <c r="C70" s="5">
        <v>69.14</v>
      </c>
    </row>
    <row r="71" spans="1:3">
      <c r="A71" s="78" t="s">
        <v>2688</v>
      </c>
      <c r="B71" s="76">
        <v>10723</v>
      </c>
      <c r="C71" s="5">
        <v>1608.42</v>
      </c>
    </row>
    <row r="72" spans="1:3">
      <c r="A72" s="78" t="s">
        <v>2688</v>
      </c>
      <c r="B72" s="76">
        <v>10724</v>
      </c>
      <c r="C72" s="5">
        <v>314.92</v>
      </c>
    </row>
    <row r="73" spans="1:3">
      <c r="A73" s="78" t="s">
        <v>2688</v>
      </c>
      <c r="B73" s="76">
        <v>10725</v>
      </c>
      <c r="C73" s="5">
        <v>411.51</v>
      </c>
    </row>
    <row r="74" spans="1:3">
      <c r="A74" s="78" t="s">
        <v>2688</v>
      </c>
      <c r="B74" s="76">
        <v>10726</v>
      </c>
      <c r="C74" s="5">
        <v>2147.48</v>
      </c>
    </row>
    <row r="75" spans="1:3">
      <c r="A75" s="78" t="s">
        <v>2688</v>
      </c>
      <c r="B75" s="76">
        <v>10727</v>
      </c>
      <c r="C75" s="5">
        <v>1440.79</v>
      </c>
    </row>
    <row r="76" spans="1:3">
      <c r="A76" s="78" t="s">
        <v>2688</v>
      </c>
      <c r="B76" s="76">
        <v>10728</v>
      </c>
      <c r="C76" s="5">
        <v>1841.4</v>
      </c>
    </row>
    <row r="77" spans="1:3">
      <c r="A77" s="78" t="s">
        <v>2688</v>
      </c>
      <c r="B77" s="76">
        <v>10729</v>
      </c>
      <c r="C77" s="5">
        <v>372.24</v>
      </c>
    </row>
    <row r="78" spans="1:3">
      <c r="A78" s="78" t="s">
        <v>2688</v>
      </c>
      <c r="B78" s="76">
        <v>10730</v>
      </c>
      <c r="C78" s="5">
        <v>1153.68</v>
      </c>
    </row>
    <row r="79" spans="1:3">
      <c r="A79" s="78" t="s">
        <v>2688</v>
      </c>
      <c r="B79" s="76">
        <v>10731</v>
      </c>
      <c r="C79" s="5">
        <v>392.84999999999997</v>
      </c>
    </row>
    <row r="80" spans="1:3">
      <c r="A80" s="78" t="s">
        <v>2688</v>
      </c>
      <c r="B80" s="76">
        <v>10732</v>
      </c>
      <c r="C80" s="5">
        <v>408.04999999999995</v>
      </c>
    </row>
    <row r="81" spans="1:3">
      <c r="A81" s="78" t="s">
        <v>2688</v>
      </c>
      <c r="B81" s="76">
        <v>10733</v>
      </c>
      <c r="C81" s="5">
        <v>7211.99</v>
      </c>
    </row>
    <row r="82" spans="1:3">
      <c r="A82" s="78" t="s">
        <v>2688</v>
      </c>
      <c r="B82" s="76">
        <v>10734</v>
      </c>
      <c r="C82" s="5">
        <v>1803.4199999999998</v>
      </c>
    </row>
    <row r="83" spans="1:3">
      <c r="A83" s="78" t="s">
        <v>2688</v>
      </c>
      <c r="B83" s="76">
        <v>10735</v>
      </c>
      <c r="C83" s="5">
        <v>684.35</v>
      </c>
    </row>
    <row r="84" spans="1:3">
      <c r="A84" s="78" t="s">
        <v>2688</v>
      </c>
      <c r="B84" s="76">
        <v>10736</v>
      </c>
      <c r="C84" s="5">
        <v>1293.0999999999999</v>
      </c>
    </row>
    <row r="85" spans="1:3">
      <c r="A85" s="78" t="s">
        <v>2688</v>
      </c>
      <c r="B85" s="76">
        <v>10737</v>
      </c>
      <c r="C85" s="5">
        <v>314.92</v>
      </c>
    </row>
    <row r="86" spans="1:3">
      <c r="A86" s="78" t="s">
        <v>2688</v>
      </c>
      <c r="B86" s="76">
        <v>10738</v>
      </c>
      <c r="C86" s="5">
        <v>69.52</v>
      </c>
    </row>
    <row r="87" spans="1:3">
      <c r="A87" s="78" t="s">
        <v>2688</v>
      </c>
      <c r="B87" s="76">
        <v>10739</v>
      </c>
      <c r="C87" s="5">
        <v>4298.42</v>
      </c>
    </row>
    <row r="88" spans="1:3">
      <c r="A88" s="78" t="s">
        <v>2688</v>
      </c>
      <c r="B88" s="76">
        <v>10740</v>
      </c>
      <c r="C88" s="5">
        <v>500</v>
      </c>
    </row>
    <row r="89" spans="1:3">
      <c r="A89" s="78" t="s">
        <v>2688</v>
      </c>
      <c r="B89" s="76">
        <v>10741</v>
      </c>
      <c r="C89" s="5">
        <v>191.18</v>
      </c>
    </row>
    <row r="90" spans="1:3">
      <c r="A90" s="78" t="s">
        <v>2688</v>
      </c>
      <c r="B90" s="76">
        <v>10742</v>
      </c>
      <c r="C90" s="5">
        <v>587.57000000000005</v>
      </c>
    </row>
    <row r="91" spans="1:3">
      <c r="A91" s="78" t="s">
        <v>2688</v>
      </c>
      <c r="B91" s="76">
        <v>10743</v>
      </c>
      <c r="C91" s="5">
        <v>83.5</v>
      </c>
    </row>
    <row r="92" spans="1:3">
      <c r="A92" s="78" t="s">
        <v>2688</v>
      </c>
      <c r="B92" s="76">
        <v>10744</v>
      </c>
      <c r="C92" s="5">
        <v>517.20000000000005</v>
      </c>
    </row>
    <row r="93" spans="1:3">
      <c r="A93" s="78" t="s">
        <v>2688</v>
      </c>
      <c r="B93" s="76">
        <v>10745</v>
      </c>
      <c r="C93" s="5">
        <v>1732.67</v>
      </c>
    </row>
    <row r="94" spans="1:3">
      <c r="A94" s="78" t="s">
        <v>2688</v>
      </c>
      <c r="B94" s="76">
        <v>10746</v>
      </c>
      <c r="C94" s="5">
        <v>928.81000000000006</v>
      </c>
    </row>
    <row r="95" spans="1:3">
      <c r="A95" s="78" t="s">
        <v>2688</v>
      </c>
      <c r="B95" s="76">
        <v>10747</v>
      </c>
      <c r="C95" s="5">
        <v>656.38</v>
      </c>
    </row>
    <row r="96" spans="1:3">
      <c r="A96" s="78" t="s">
        <v>2688</v>
      </c>
      <c r="B96" s="76">
        <v>10748</v>
      </c>
      <c r="C96" s="5">
        <v>237.93</v>
      </c>
    </row>
    <row r="97" spans="1:3">
      <c r="A97" s="78" t="s">
        <v>2688</v>
      </c>
      <c r="B97" s="76">
        <v>10749</v>
      </c>
      <c r="C97" s="5">
        <v>633.76</v>
      </c>
    </row>
    <row r="98" spans="1:3">
      <c r="A98" s="78" t="s">
        <v>2688</v>
      </c>
      <c r="B98" s="76">
        <v>10750</v>
      </c>
      <c r="C98" s="5">
        <v>5539.55</v>
      </c>
    </row>
    <row r="99" spans="1:3">
      <c r="A99" s="78" t="s">
        <v>2688</v>
      </c>
      <c r="B99" s="76">
        <v>10751</v>
      </c>
      <c r="C99" s="5">
        <v>61.87</v>
      </c>
    </row>
    <row r="100" spans="1:3">
      <c r="A100" s="78" t="s">
        <v>2688</v>
      </c>
      <c r="B100" s="76">
        <v>10752</v>
      </c>
      <c r="C100" s="5">
        <v>157.46</v>
      </c>
    </row>
    <row r="101" spans="1:3">
      <c r="A101" s="78" t="s">
        <v>2688</v>
      </c>
      <c r="B101" s="76">
        <v>10753</v>
      </c>
      <c r="C101" s="5">
        <v>885.56</v>
      </c>
    </row>
    <row r="102" spans="1:3">
      <c r="A102" s="78" t="s">
        <v>2688</v>
      </c>
      <c r="B102" s="76">
        <v>10754</v>
      </c>
      <c r="C102" s="5">
        <v>1309.1099999999999</v>
      </c>
    </row>
    <row r="103" spans="1:3">
      <c r="A103" s="78" t="s">
        <v>2688</v>
      </c>
      <c r="B103" s="76">
        <v>10755</v>
      </c>
      <c r="C103" s="5">
        <v>563.45000000000005</v>
      </c>
    </row>
    <row r="104" spans="1:3">
      <c r="A104" s="78" t="s">
        <v>2688</v>
      </c>
      <c r="B104" s="76">
        <v>10756</v>
      </c>
      <c r="C104" s="5">
        <v>583.43999999999994</v>
      </c>
    </row>
    <row r="105" spans="1:3">
      <c r="A105" s="78" t="s">
        <v>2688</v>
      </c>
      <c r="B105" s="76">
        <v>10757</v>
      </c>
      <c r="C105" s="5">
        <v>64.680000000000007</v>
      </c>
    </row>
    <row r="106" spans="1:3">
      <c r="A106" s="78" t="s">
        <v>2688</v>
      </c>
      <c r="B106" s="76">
        <v>10758</v>
      </c>
      <c r="C106" s="5">
        <v>4633.4399999999996</v>
      </c>
    </row>
    <row r="107" spans="1:3">
      <c r="A107" s="78" t="s">
        <v>2688</v>
      </c>
      <c r="B107" s="76">
        <v>10759</v>
      </c>
      <c r="C107" s="5">
        <v>3269.94</v>
      </c>
    </row>
    <row r="108" spans="1:3">
      <c r="A108" s="78" t="s">
        <v>2688</v>
      </c>
      <c r="B108" s="76">
        <v>10760</v>
      </c>
      <c r="C108" s="5">
        <v>3501.4700000000003</v>
      </c>
    </row>
    <row r="109" spans="1:3">
      <c r="A109" s="78" t="s">
        <v>2688</v>
      </c>
      <c r="B109" s="76">
        <v>10761</v>
      </c>
      <c r="C109" s="5">
        <v>760.32</v>
      </c>
    </row>
    <row r="110" spans="1:3">
      <c r="A110" s="78" t="s">
        <v>2688</v>
      </c>
      <c r="B110" s="76">
        <v>10762</v>
      </c>
      <c r="C110" s="5">
        <v>886.06</v>
      </c>
    </row>
    <row r="111" spans="1:3">
      <c r="A111" s="78" t="s">
        <v>2688</v>
      </c>
      <c r="B111" s="76">
        <v>10763</v>
      </c>
      <c r="C111" s="5">
        <v>2433.7599999999998</v>
      </c>
    </row>
    <row r="112" spans="1:3">
      <c r="A112" s="78" t="s">
        <v>2688</v>
      </c>
      <c r="B112" s="76">
        <v>10764</v>
      </c>
      <c r="C112" s="5">
        <v>344.86</v>
      </c>
    </row>
    <row r="113" spans="1:3">
      <c r="A113" s="78" t="s">
        <v>2688</v>
      </c>
      <c r="B113" s="76">
        <v>10765</v>
      </c>
      <c r="C113" s="5">
        <v>533.44999999999993</v>
      </c>
    </row>
    <row r="114" spans="1:3">
      <c r="A114" s="78" t="s">
        <v>2688</v>
      </c>
      <c r="B114" s="76">
        <v>10766</v>
      </c>
      <c r="C114" s="5">
        <v>349.97</v>
      </c>
    </row>
    <row r="115" spans="1:3">
      <c r="A115" s="78" t="s">
        <v>2688</v>
      </c>
      <c r="B115" s="76">
        <v>10767</v>
      </c>
      <c r="C115" s="5">
        <v>378.49</v>
      </c>
    </row>
    <row r="116" spans="1:3">
      <c r="A116" s="78" t="s">
        <v>2688</v>
      </c>
      <c r="B116" s="76">
        <v>10768</v>
      </c>
      <c r="C116" s="5">
        <v>2429.46</v>
      </c>
    </row>
    <row r="117" spans="1:3">
      <c r="A117" s="78" t="s">
        <v>2688</v>
      </c>
      <c r="B117" s="76">
        <v>10769</v>
      </c>
      <c r="C117" s="5">
        <v>393.65</v>
      </c>
    </row>
    <row r="118" spans="1:3">
      <c r="A118" s="78" t="s">
        <v>2688</v>
      </c>
      <c r="B118" s="76">
        <v>10770</v>
      </c>
      <c r="C118" s="5">
        <v>255.26000000000002</v>
      </c>
    </row>
    <row r="119" spans="1:3">
      <c r="A119" s="78" t="s">
        <v>2688</v>
      </c>
      <c r="B119" s="76">
        <v>10771</v>
      </c>
      <c r="C119" s="5">
        <v>2705.34</v>
      </c>
    </row>
    <row r="120" spans="1:3">
      <c r="A120" s="78" t="s">
        <v>2688</v>
      </c>
      <c r="B120" s="76">
        <v>10772</v>
      </c>
      <c r="C120" s="5">
        <v>735.55</v>
      </c>
    </row>
    <row r="121" spans="1:3">
      <c r="A121" s="78" t="s">
        <v>2688</v>
      </c>
      <c r="B121" s="76">
        <v>10773</v>
      </c>
      <c r="C121" s="5">
        <v>129.36000000000001</v>
      </c>
    </row>
    <row r="122" spans="1:3">
      <c r="A122" s="78" t="s">
        <v>2688</v>
      </c>
      <c r="B122" s="76">
        <v>10774</v>
      </c>
      <c r="C122" s="5">
        <v>2143.52</v>
      </c>
    </row>
    <row r="123" spans="1:3">
      <c r="A123" s="78" t="s">
        <v>2688</v>
      </c>
      <c r="B123" s="76">
        <v>10775</v>
      </c>
      <c r="C123" s="5">
        <v>298.82</v>
      </c>
    </row>
    <row r="124" spans="1:3">
      <c r="A124" s="78" t="s">
        <v>2688</v>
      </c>
      <c r="B124" s="76">
        <v>10776</v>
      </c>
      <c r="C124" s="5">
        <v>411.51</v>
      </c>
    </row>
    <row r="125" spans="1:3">
      <c r="A125" s="78" t="s">
        <v>2688</v>
      </c>
      <c r="B125" s="76">
        <v>10777</v>
      </c>
      <c r="C125" s="5">
        <v>357.20000000000005</v>
      </c>
    </row>
    <row r="126" spans="1:3">
      <c r="A126" s="78" t="s">
        <v>2688</v>
      </c>
      <c r="B126" s="76">
        <v>10778</v>
      </c>
      <c r="C126" s="5">
        <v>378.49</v>
      </c>
    </row>
    <row r="127" spans="1:3">
      <c r="A127" s="78" t="s">
        <v>2688</v>
      </c>
      <c r="B127" s="76">
        <v>10779</v>
      </c>
      <c r="C127" s="5">
        <v>397.48999999999995</v>
      </c>
    </row>
    <row r="128" spans="1:3">
      <c r="A128" s="78" t="s">
        <v>2688</v>
      </c>
      <c r="B128" s="76">
        <v>10780</v>
      </c>
      <c r="C128" s="5">
        <v>397.48999999999995</v>
      </c>
    </row>
    <row r="129" spans="1:3">
      <c r="A129" s="78" t="s">
        <v>2688</v>
      </c>
      <c r="B129" s="76">
        <v>10781</v>
      </c>
      <c r="C129" s="5">
        <v>1422.41</v>
      </c>
    </row>
    <row r="130" spans="1:3">
      <c r="A130" s="78" t="s">
        <v>2688</v>
      </c>
      <c r="B130" s="76">
        <v>10782</v>
      </c>
      <c r="C130" s="5">
        <v>330.98</v>
      </c>
    </row>
    <row r="131" spans="1:3">
      <c r="A131" s="78" t="s">
        <v>2688</v>
      </c>
      <c r="B131" s="76">
        <v>10783</v>
      </c>
      <c r="C131" s="5">
        <v>517.24</v>
      </c>
    </row>
    <row r="132" spans="1:3">
      <c r="A132" s="78" t="s">
        <v>2688</v>
      </c>
      <c r="B132" s="76">
        <v>10784</v>
      </c>
      <c r="C132" s="5">
        <v>1077.78</v>
      </c>
    </row>
    <row r="133" spans="1:3">
      <c r="A133" s="78" t="s">
        <v>2688</v>
      </c>
      <c r="B133" s="76">
        <v>10785</v>
      </c>
      <c r="C133" s="5">
        <v>109.92</v>
      </c>
    </row>
    <row r="134" spans="1:3">
      <c r="A134" s="78" t="s">
        <v>2688</v>
      </c>
      <c r="B134" s="76">
        <v>10786</v>
      </c>
      <c r="C134" s="5">
        <v>392.84999999999997</v>
      </c>
    </row>
    <row r="135" spans="1:3">
      <c r="A135" s="78" t="s">
        <v>2688</v>
      </c>
      <c r="B135" s="76">
        <v>10787</v>
      </c>
      <c r="C135" s="5">
        <v>193.4</v>
      </c>
    </row>
    <row r="136" spans="1:3">
      <c r="A136" s="78" t="s">
        <v>2688</v>
      </c>
      <c r="B136" s="76">
        <v>10788</v>
      </c>
      <c r="C136" s="5">
        <v>459.20999999999992</v>
      </c>
    </row>
    <row r="137" spans="1:3">
      <c r="A137" s="78" t="s">
        <v>2688</v>
      </c>
      <c r="B137" s="76">
        <v>10789</v>
      </c>
      <c r="C137" s="5">
        <v>803.72</v>
      </c>
    </row>
    <row r="138" spans="1:3">
      <c r="A138" s="78" t="s">
        <v>2688</v>
      </c>
      <c r="B138" s="76">
        <v>10790</v>
      </c>
      <c r="C138" s="5">
        <v>1041.6499999999999</v>
      </c>
    </row>
    <row r="139" spans="1:3">
      <c r="A139" s="78" t="s">
        <v>2688</v>
      </c>
      <c r="B139" s="76">
        <v>10791</v>
      </c>
      <c r="C139" s="5">
        <v>1041.6499999999999</v>
      </c>
    </row>
    <row r="140" spans="1:3">
      <c r="A140" s="78" t="s">
        <v>2688</v>
      </c>
      <c r="B140" s="76">
        <v>10792</v>
      </c>
      <c r="C140" s="5">
        <v>448.16</v>
      </c>
    </row>
    <row r="141" spans="1:3">
      <c r="A141" s="78" t="s">
        <v>2688</v>
      </c>
      <c r="B141" s="76">
        <v>10793</v>
      </c>
      <c r="C141" s="5">
        <v>4890.2800000000007</v>
      </c>
    </row>
    <row r="142" spans="1:3">
      <c r="A142" s="78" t="s">
        <v>2688</v>
      </c>
      <c r="B142" s="76">
        <v>10794</v>
      </c>
      <c r="C142" s="5">
        <v>1852.46</v>
      </c>
    </row>
    <row r="143" spans="1:3">
      <c r="A143" s="78" t="s">
        <v>2688</v>
      </c>
      <c r="B143" s="76">
        <v>10795</v>
      </c>
      <c r="C143" s="5">
        <v>309.35000000000002</v>
      </c>
    </row>
    <row r="144" spans="1:3">
      <c r="A144" s="78" t="s">
        <v>2688</v>
      </c>
      <c r="B144" s="76">
        <v>10796</v>
      </c>
      <c r="C144" s="5">
        <v>488.57</v>
      </c>
    </row>
    <row r="145" spans="1:3">
      <c r="A145" s="78" t="s">
        <v>2688</v>
      </c>
      <c r="B145" s="76">
        <v>10797</v>
      </c>
      <c r="C145" s="5">
        <v>262.86</v>
      </c>
    </row>
    <row r="146" spans="1:3">
      <c r="A146" s="78" t="s">
        <v>2688</v>
      </c>
      <c r="B146" s="76">
        <v>10798</v>
      </c>
      <c r="C146" s="5">
        <v>408.04999999999995</v>
      </c>
    </row>
    <row r="147" spans="1:3">
      <c r="A147" s="78" t="s">
        <v>2688</v>
      </c>
      <c r="B147" s="76">
        <v>10799</v>
      </c>
      <c r="C147" s="5">
        <v>2340.6999999999998</v>
      </c>
    </row>
    <row r="148" spans="1:3">
      <c r="A148" s="78" t="s">
        <v>2688</v>
      </c>
      <c r="B148" s="76">
        <v>10800</v>
      </c>
      <c r="C148" s="5">
        <v>3016.8700000000003</v>
      </c>
    </row>
    <row r="149" spans="1:3">
      <c r="A149" s="78" t="s">
        <v>2688</v>
      </c>
      <c r="B149" s="76">
        <v>10801</v>
      </c>
      <c r="C149" s="5">
        <v>2144.3399999999997</v>
      </c>
    </row>
    <row r="150" spans="1:3">
      <c r="A150" s="78" t="s">
        <v>2688</v>
      </c>
      <c r="B150" s="76">
        <v>10802</v>
      </c>
      <c r="C150" s="5">
        <v>129.31</v>
      </c>
    </row>
    <row r="151" spans="1:3">
      <c r="A151" s="78" t="s">
        <v>2688</v>
      </c>
      <c r="B151" s="76">
        <v>10803</v>
      </c>
      <c r="C151" s="5">
        <v>495.83</v>
      </c>
    </row>
    <row r="152" spans="1:3">
      <c r="A152" s="78" t="s">
        <v>2688</v>
      </c>
      <c r="B152" s="76">
        <v>10804</v>
      </c>
      <c r="C152" s="5">
        <v>2143.52</v>
      </c>
    </row>
    <row r="153" spans="1:3">
      <c r="A153" s="78" t="s">
        <v>2688</v>
      </c>
      <c r="B153" s="76">
        <v>10805</v>
      </c>
      <c r="C153" s="5">
        <v>129.31</v>
      </c>
    </row>
    <row r="154" spans="1:3">
      <c r="A154" s="78" t="s">
        <v>2688</v>
      </c>
      <c r="B154" s="76">
        <v>10806</v>
      </c>
      <c r="C154" s="5">
        <v>2632.3700000000003</v>
      </c>
    </row>
    <row r="155" spans="1:3">
      <c r="A155" s="78" t="s">
        <v>2688</v>
      </c>
      <c r="B155" s="76">
        <v>10807</v>
      </c>
      <c r="C155" s="5">
        <v>64.660000000000011</v>
      </c>
    </row>
    <row r="156" spans="1:3">
      <c r="A156" s="78" t="s">
        <v>2688</v>
      </c>
      <c r="B156" s="76">
        <v>10808</v>
      </c>
      <c r="C156" s="5">
        <v>86.199999999999989</v>
      </c>
    </row>
    <row r="157" spans="1:3">
      <c r="A157" s="78" t="s">
        <v>2688</v>
      </c>
      <c r="B157" s="76">
        <v>10809</v>
      </c>
      <c r="C157" s="5">
        <v>2657.4900000000002</v>
      </c>
    </row>
    <row r="158" spans="1:3">
      <c r="A158" s="78" t="s">
        <v>2688</v>
      </c>
      <c r="B158" s="76">
        <v>10810</v>
      </c>
      <c r="C158" s="5">
        <v>41.089999999999996</v>
      </c>
    </row>
    <row r="159" spans="1:3">
      <c r="A159" s="78" t="s">
        <v>2688</v>
      </c>
      <c r="B159" s="76">
        <v>10811</v>
      </c>
      <c r="C159" s="5">
        <v>3494.6400000000003</v>
      </c>
    </row>
    <row r="160" spans="1:3">
      <c r="A160" s="78" t="s">
        <v>2688</v>
      </c>
      <c r="B160" s="76">
        <v>10812</v>
      </c>
      <c r="C160" s="5">
        <v>757.52</v>
      </c>
    </row>
    <row r="161" spans="1:3">
      <c r="A161" s="78" t="s">
        <v>2688</v>
      </c>
      <c r="B161" s="76">
        <v>10813</v>
      </c>
      <c r="C161" s="5">
        <v>378.49</v>
      </c>
    </row>
    <row r="162" spans="1:3">
      <c r="A162" s="78" t="s">
        <v>2688</v>
      </c>
      <c r="B162" s="76">
        <v>10814</v>
      </c>
      <c r="C162" s="5">
        <v>757.54</v>
      </c>
    </row>
    <row r="163" spans="1:3">
      <c r="A163" s="78" t="s">
        <v>2688</v>
      </c>
      <c r="B163" s="76">
        <v>10815</v>
      </c>
      <c r="C163" s="5">
        <v>997.94999999999993</v>
      </c>
    </row>
    <row r="164" spans="1:3">
      <c r="A164" s="78" t="s">
        <v>2688</v>
      </c>
      <c r="B164" s="76">
        <v>10816</v>
      </c>
      <c r="C164" s="5">
        <v>1198.4000000000001</v>
      </c>
    </row>
    <row r="165" spans="1:3">
      <c r="A165" s="78" t="s">
        <v>2688</v>
      </c>
      <c r="B165" s="76">
        <v>10817</v>
      </c>
      <c r="C165" s="5">
        <v>425.7</v>
      </c>
    </row>
    <row r="166" spans="1:3">
      <c r="A166" s="78" t="s">
        <v>2688</v>
      </c>
      <c r="B166" s="76">
        <v>10818</v>
      </c>
      <c r="C166" s="5">
        <v>3138.2</v>
      </c>
    </row>
    <row r="167" spans="1:3">
      <c r="A167" s="78" t="s">
        <v>2688</v>
      </c>
      <c r="B167" s="76">
        <v>10819</v>
      </c>
      <c r="C167" s="5">
        <v>61.87</v>
      </c>
    </row>
    <row r="168" spans="1:3">
      <c r="A168" s="78" t="s">
        <v>2688</v>
      </c>
      <c r="B168" s="76">
        <v>10820</v>
      </c>
      <c r="C168" s="5">
        <v>1837.95</v>
      </c>
    </row>
    <row r="169" spans="1:3">
      <c r="A169" s="78" t="s">
        <v>2688</v>
      </c>
      <c r="B169" s="76">
        <v>10821</v>
      </c>
      <c r="C169" s="5">
        <v>2503.0600000000004</v>
      </c>
    </row>
    <row r="170" spans="1:3">
      <c r="A170" s="78" t="s">
        <v>2688</v>
      </c>
      <c r="B170" s="76">
        <v>10822</v>
      </c>
      <c r="C170" s="5">
        <v>1851.14</v>
      </c>
    </row>
    <row r="171" spans="1:3">
      <c r="A171" s="78" t="s">
        <v>2688</v>
      </c>
      <c r="B171" s="76">
        <v>10823</v>
      </c>
      <c r="C171" s="5">
        <v>1851.14</v>
      </c>
    </row>
    <row r="172" spans="1:3">
      <c r="A172" s="78" t="s">
        <v>2688</v>
      </c>
      <c r="B172" s="76">
        <v>10824</v>
      </c>
      <c r="C172" s="5">
        <v>203.22</v>
      </c>
    </row>
    <row r="173" spans="1:3">
      <c r="A173" s="78" t="s">
        <v>2688</v>
      </c>
      <c r="B173" s="76">
        <v>10825</v>
      </c>
      <c r="C173" s="5">
        <v>672.38</v>
      </c>
    </row>
    <row r="174" spans="1:3">
      <c r="A174" s="78" t="s">
        <v>2688</v>
      </c>
      <c r="B174" s="76">
        <v>10826</v>
      </c>
      <c r="C174" s="5">
        <v>499.61999999999995</v>
      </c>
    </row>
    <row r="175" spans="1:3">
      <c r="A175" s="78" t="s">
        <v>2688</v>
      </c>
      <c r="B175" s="76">
        <v>10827</v>
      </c>
      <c r="C175" s="5">
        <v>569.4</v>
      </c>
    </row>
    <row r="176" spans="1:3">
      <c r="A176" s="78" t="s">
        <v>2688</v>
      </c>
      <c r="B176" s="76">
        <v>10828</v>
      </c>
      <c r="C176" s="5">
        <v>316.62</v>
      </c>
    </row>
    <row r="177" spans="1:3">
      <c r="A177" s="78" t="s">
        <v>2688</v>
      </c>
      <c r="B177" s="76">
        <v>10829</v>
      </c>
      <c r="C177" s="5">
        <v>8456.630000000001</v>
      </c>
    </row>
    <row r="178" spans="1:3">
      <c r="A178" s="78" t="s">
        <v>2688</v>
      </c>
      <c r="B178" s="76">
        <v>10830</v>
      </c>
      <c r="C178" s="5">
        <v>2952.5099999999998</v>
      </c>
    </row>
    <row r="179" spans="1:3">
      <c r="A179" s="78" t="s">
        <v>2688</v>
      </c>
      <c r="B179" s="76">
        <v>10831</v>
      </c>
      <c r="C179" s="5">
        <v>509.86000000000007</v>
      </c>
    </row>
    <row r="180" spans="1:3">
      <c r="A180" s="78" t="s">
        <v>2688</v>
      </c>
      <c r="B180" s="76">
        <v>10832</v>
      </c>
      <c r="C180" s="5">
        <v>1297.8999999999999</v>
      </c>
    </row>
    <row r="181" spans="1:3">
      <c r="A181" s="78" t="s">
        <v>2688</v>
      </c>
      <c r="B181" s="76">
        <v>10833</v>
      </c>
      <c r="C181" s="5">
        <v>616.08999999999992</v>
      </c>
    </row>
    <row r="182" spans="1:3">
      <c r="A182" s="78" t="s">
        <v>2688</v>
      </c>
      <c r="B182" s="76">
        <v>10834</v>
      </c>
      <c r="C182" s="5">
        <v>298.82</v>
      </c>
    </row>
    <row r="183" spans="1:3">
      <c r="A183" s="78" t="s">
        <v>2688</v>
      </c>
      <c r="B183" s="76">
        <v>10835</v>
      </c>
      <c r="C183" s="5">
        <v>458.72</v>
      </c>
    </row>
    <row r="184" spans="1:3">
      <c r="A184" s="78" t="s">
        <v>2688</v>
      </c>
      <c r="B184" s="76">
        <v>10836</v>
      </c>
      <c r="C184" s="5">
        <v>752.4</v>
      </c>
    </row>
    <row r="185" spans="1:3">
      <c r="A185" s="78" t="s">
        <v>2688</v>
      </c>
      <c r="B185" s="76">
        <v>10837</v>
      </c>
      <c r="C185" s="5">
        <v>392.84999999999997</v>
      </c>
    </row>
    <row r="186" spans="1:3">
      <c r="A186" s="78" t="s">
        <v>2688</v>
      </c>
      <c r="B186" s="76">
        <v>10838</v>
      </c>
      <c r="C186" s="5">
        <v>378.49</v>
      </c>
    </row>
    <row r="187" spans="1:3">
      <c r="A187" s="78" t="s">
        <v>2688</v>
      </c>
      <c r="B187" s="76">
        <v>10840</v>
      </c>
      <c r="C187" s="5">
        <v>1005.2699999999999</v>
      </c>
    </row>
    <row r="188" spans="1:3">
      <c r="A188" s="78" t="s">
        <v>2688</v>
      </c>
      <c r="B188" s="76">
        <v>10839</v>
      </c>
      <c r="C188" s="5">
        <v>1005.2699999999999</v>
      </c>
    </row>
    <row r="189" spans="1:3">
      <c r="A189" s="78" t="s">
        <v>2688</v>
      </c>
      <c r="B189" s="76">
        <v>10841</v>
      </c>
      <c r="C189" s="5">
        <v>1005.2699999999999</v>
      </c>
    </row>
    <row r="190" spans="1:3">
      <c r="A190" s="78" t="s">
        <v>2688</v>
      </c>
      <c r="B190" s="76">
        <v>10842</v>
      </c>
      <c r="C190" s="5">
        <v>1005.2699999999999</v>
      </c>
    </row>
    <row r="191" spans="1:3">
      <c r="A191" s="78" t="s">
        <v>2688</v>
      </c>
      <c r="B191" s="76">
        <v>10843</v>
      </c>
      <c r="C191" s="5">
        <v>327.36</v>
      </c>
    </row>
    <row r="192" spans="1:3">
      <c r="A192" s="78" t="s">
        <v>2688</v>
      </c>
      <c r="B192" s="76">
        <v>10844</v>
      </c>
      <c r="C192" s="5">
        <v>247.48</v>
      </c>
    </row>
    <row r="193" spans="1:6">
      <c r="A193" s="78" t="s">
        <v>2688</v>
      </c>
      <c r="B193" s="76">
        <v>10845</v>
      </c>
      <c r="C193" s="5">
        <v>126.89</v>
      </c>
    </row>
    <row r="194" spans="1:6">
      <c r="A194" s="78" t="s">
        <v>2688</v>
      </c>
      <c r="B194" s="76">
        <v>10846</v>
      </c>
      <c r="C194" s="5">
        <v>712.62</v>
      </c>
    </row>
    <row r="195" spans="1:6">
      <c r="A195" s="78" t="s">
        <v>2688</v>
      </c>
      <c r="B195" s="76">
        <v>10847</v>
      </c>
      <c r="C195" s="5">
        <v>1413.0600000000002</v>
      </c>
    </row>
    <row r="196" spans="1:6">
      <c r="A196" s="78" t="s">
        <v>2688</v>
      </c>
      <c r="B196" s="76">
        <v>10848</v>
      </c>
      <c r="C196" s="5">
        <v>1044.6199999999999</v>
      </c>
      <c r="E196" s="54" t="s">
        <v>324</v>
      </c>
      <c r="F196" s="70">
        <f>+C204-C217</f>
        <v>220046.38999999993</v>
      </c>
    </row>
    <row r="197" spans="1:6">
      <c r="A197" s="78" t="s">
        <v>2688</v>
      </c>
      <c r="B197" s="76">
        <v>10849</v>
      </c>
      <c r="C197" s="5">
        <v>4741.38</v>
      </c>
      <c r="E197" s="54" t="s">
        <v>1826</v>
      </c>
      <c r="F197" s="70">
        <v>220046.39</v>
      </c>
    </row>
    <row r="198" spans="1:6">
      <c r="A198" s="78" t="s">
        <v>2688</v>
      </c>
      <c r="B198" s="76">
        <v>10850</v>
      </c>
      <c r="C198" s="5">
        <v>4741.38</v>
      </c>
      <c r="E198" s="54" t="s">
        <v>3380</v>
      </c>
      <c r="F198" s="70">
        <f>+F196-F197</f>
        <v>0</v>
      </c>
    </row>
    <row r="199" spans="1:6">
      <c r="A199" s="78" t="s">
        <v>2688</v>
      </c>
      <c r="B199" s="76">
        <v>10851</v>
      </c>
      <c r="C199" s="5">
        <v>667.28</v>
      </c>
    </row>
    <row r="200" spans="1:6">
      <c r="A200" s="78" t="s">
        <v>2688</v>
      </c>
      <c r="B200" s="76">
        <v>10852</v>
      </c>
      <c r="C200" s="5">
        <v>2952.5099999999998</v>
      </c>
    </row>
    <row r="201" spans="1:6">
      <c r="A201" s="78" t="s">
        <v>2688</v>
      </c>
      <c r="B201" s="76">
        <v>10853</v>
      </c>
      <c r="C201" s="5">
        <v>752.4</v>
      </c>
    </row>
    <row r="202" spans="1:6">
      <c r="A202" s="78" t="s">
        <v>2688</v>
      </c>
      <c r="B202" s="76">
        <v>10854</v>
      </c>
      <c r="C202" s="5">
        <v>520.73</v>
      </c>
    </row>
    <row r="203" spans="1:6" ht="12" thickBot="1">
      <c r="A203" s="79" t="s">
        <v>2688</v>
      </c>
      <c r="B203" s="77">
        <v>10855</v>
      </c>
      <c r="C203" s="61">
        <v>1711.71</v>
      </c>
    </row>
    <row r="204" spans="1:6" ht="12" thickTop="1">
      <c r="C204" s="71">
        <f>SUM(C3:C203)</f>
        <v>232144.08999999994</v>
      </c>
    </row>
    <row r="206" spans="1:6">
      <c r="A206" s="78" t="s">
        <v>2689</v>
      </c>
      <c r="B206" s="76">
        <v>680</v>
      </c>
      <c r="C206" s="5">
        <v>922.19</v>
      </c>
    </row>
    <row r="207" spans="1:6">
      <c r="A207" s="78" t="s">
        <v>2689</v>
      </c>
      <c r="B207" s="76">
        <v>681</v>
      </c>
      <c r="C207" s="5">
        <v>464.97</v>
      </c>
    </row>
    <row r="208" spans="1:6">
      <c r="A208" s="78" t="s">
        <v>2689</v>
      </c>
      <c r="B208" s="76">
        <v>682</v>
      </c>
      <c r="C208" s="5">
        <v>1959.25</v>
      </c>
    </row>
    <row r="209" spans="1:3">
      <c r="A209" s="78" t="s">
        <v>2689</v>
      </c>
      <c r="B209" s="76">
        <v>683</v>
      </c>
      <c r="C209" s="5">
        <v>105.11000000000001</v>
      </c>
    </row>
    <row r="210" spans="1:3">
      <c r="A210" s="78" t="s">
        <v>2689</v>
      </c>
      <c r="B210" s="76">
        <v>684</v>
      </c>
      <c r="C210" s="5">
        <v>397.48999999999995</v>
      </c>
    </row>
    <row r="211" spans="1:3">
      <c r="A211" s="78" t="s">
        <v>2689</v>
      </c>
      <c r="B211" s="76">
        <v>685</v>
      </c>
      <c r="C211" s="5">
        <v>1041.6499999999999</v>
      </c>
    </row>
    <row r="212" spans="1:3">
      <c r="A212" s="78" t="s">
        <v>2689</v>
      </c>
      <c r="B212" s="76">
        <v>686</v>
      </c>
      <c r="C212" s="5">
        <v>1851.14</v>
      </c>
    </row>
    <row r="213" spans="1:3">
      <c r="A213" s="78" t="s">
        <v>2689</v>
      </c>
      <c r="B213" s="76">
        <v>687</v>
      </c>
      <c r="C213" s="5">
        <v>392.84999999999997</v>
      </c>
    </row>
    <row r="214" spans="1:3">
      <c r="A214" s="78" t="s">
        <v>2689</v>
      </c>
      <c r="B214" s="76">
        <v>689</v>
      </c>
      <c r="C214" s="5">
        <v>1005.2699999999999</v>
      </c>
    </row>
    <row r="215" spans="1:3">
      <c r="A215" s="78" t="s">
        <v>2689</v>
      </c>
      <c r="B215" s="76">
        <v>688</v>
      </c>
      <c r="C215" s="5">
        <v>1005.2699999999999</v>
      </c>
    </row>
    <row r="216" spans="1:3" ht="12" thickBot="1">
      <c r="A216" s="79" t="s">
        <v>2689</v>
      </c>
      <c r="B216" s="77">
        <v>690</v>
      </c>
      <c r="C216" s="61">
        <v>2952.5099999999998</v>
      </c>
    </row>
    <row r="217" spans="1:3" ht="12" thickTop="1">
      <c r="C217" s="71">
        <f>SUM(C206:C216)</f>
        <v>12097.7</v>
      </c>
    </row>
  </sheetData>
  <sortState ref="A3:B203">
    <sortCondition ref="A3:A20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3:F243"/>
  <sheetViews>
    <sheetView topLeftCell="A219" workbookViewId="0">
      <selection activeCell="I235" sqref="I235"/>
    </sheetView>
  </sheetViews>
  <sheetFormatPr baseColWidth="10" defaultRowHeight="15"/>
  <cols>
    <col min="3" max="3" width="11.5703125" bestFit="1" customWidth="1"/>
    <col min="5" max="5" width="14.28515625" bestFit="1" customWidth="1"/>
    <col min="6" max="6" width="11.5703125" bestFit="1" customWidth="1"/>
  </cols>
  <sheetData>
    <row r="3" spans="1:3">
      <c r="A3" s="68" t="s">
        <v>3375</v>
      </c>
      <c r="B3" s="68" t="s">
        <v>3376</v>
      </c>
      <c r="C3" s="68" t="s">
        <v>3377</v>
      </c>
    </row>
    <row r="4" spans="1:3">
      <c r="A4" s="4" t="s">
        <v>2688</v>
      </c>
      <c r="B4" s="7">
        <v>10856</v>
      </c>
      <c r="C4" s="5">
        <v>1041.6499999999999</v>
      </c>
    </row>
    <row r="5" spans="1:3">
      <c r="A5" s="4" t="s">
        <v>2688</v>
      </c>
      <c r="B5" s="7">
        <v>10857</v>
      </c>
      <c r="C5" s="5">
        <v>316.62</v>
      </c>
    </row>
    <row r="6" spans="1:3">
      <c r="A6" s="4" t="s">
        <v>2688</v>
      </c>
      <c r="B6" s="7">
        <v>10858</v>
      </c>
      <c r="C6" s="5">
        <v>890.52</v>
      </c>
    </row>
    <row r="7" spans="1:3">
      <c r="A7" s="4" t="s">
        <v>2688</v>
      </c>
      <c r="B7" s="7">
        <v>10859</v>
      </c>
      <c r="C7" s="5">
        <v>217.7</v>
      </c>
    </row>
    <row r="8" spans="1:3">
      <c r="A8" s="4" t="s">
        <v>2688</v>
      </c>
      <c r="B8" s="7">
        <v>10860</v>
      </c>
      <c r="C8" s="5">
        <v>440.36</v>
      </c>
    </row>
    <row r="9" spans="1:3">
      <c r="A9" s="4" t="s">
        <v>2688</v>
      </c>
      <c r="B9" s="7">
        <v>10861</v>
      </c>
      <c r="C9" s="5">
        <v>309.35000000000002</v>
      </c>
    </row>
    <row r="10" spans="1:3">
      <c r="A10" s="4" t="s">
        <v>2688</v>
      </c>
      <c r="B10" s="7">
        <v>10862</v>
      </c>
      <c r="C10" s="5">
        <v>146.52000000000001</v>
      </c>
    </row>
    <row r="11" spans="1:3">
      <c r="A11" s="4" t="s">
        <v>2688</v>
      </c>
      <c r="B11" s="7">
        <v>10863</v>
      </c>
      <c r="C11" s="5">
        <v>329.85</v>
      </c>
    </row>
    <row r="12" spans="1:3">
      <c r="A12" s="4" t="s">
        <v>2688</v>
      </c>
      <c r="B12" s="7">
        <v>10864</v>
      </c>
      <c r="C12" s="5">
        <v>2120.69</v>
      </c>
    </row>
    <row r="13" spans="1:3">
      <c r="A13" s="4" t="s">
        <v>2688</v>
      </c>
      <c r="B13" s="7">
        <v>10865</v>
      </c>
      <c r="C13" s="5">
        <v>292.04999999999995</v>
      </c>
    </row>
    <row r="14" spans="1:3">
      <c r="A14" s="4" t="s">
        <v>2688</v>
      </c>
      <c r="B14" s="7">
        <v>10866</v>
      </c>
      <c r="C14" s="5">
        <v>1172.17</v>
      </c>
    </row>
    <row r="15" spans="1:3">
      <c r="A15" s="4" t="s">
        <v>2688</v>
      </c>
      <c r="B15" s="7">
        <v>10867</v>
      </c>
      <c r="C15" s="5">
        <v>783.06000000000006</v>
      </c>
    </row>
    <row r="16" spans="1:3">
      <c r="A16" s="4" t="s">
        <v>2688</v>
      </c>
      <c r="B16" s="7">
        <v>10868</v>
      </c>
      <c r="C16" s="5">
        <v>659.31999999999994</v>
      </c>
    </row>
    <row r="17" spans="1:3">
      <c r="A17" s="4" t="s">
        <v>2688</v>
      </c>
      <c r="B17" s="7">
        <v>10869</v>
      </c>
      <c r="C17" s="5">
        <v>464.97</v>
      </c>
    </row>
    <row r="18" spans="1:3">
      <c r="A18" s="4" t="s">
        <v>2688</v>
      </c>
      <c r="B18" s="7">
        <v>10870</v>
      </c>
      <c r="C18" s="5">
        <v>880.72</v>
      </c>
    </row>
    <row r="19" spans="1:3">
      <c r="A19" s="4" t="s">
        <v>2688</v>
      </c>
      <c r="B19" s="7">
        <v>10871</v>
      </c>
      <c r="C19" s="5">
        <v>804.55</v>
      </c>
    </row>
    <row r="20" spans="1:3">
      <c r="A20" s="4" t="s">
        <v>2688</v>
      </c>
      <c r="B20" s="7">
        <v>10872</v>
      </c>
      <c r="C20" s="5">
        <v>210.22000000000003</v>
      </c>
    </row>
    <row r="21" spans="1:3">
      <c r="A21" s="4" t="s">
        <v>2688</v>
      </c>
      <c r="B21" s="7">
        <v>10873</v>
      </c>
      <c r="C21" s="5">
        <v>1335.1799999999998</v>
      </c>
    </row>
    <row r="22" spans="1:3">
      <c r="A22" s="4" t="s">
        <v>2688</v>
      </c>
      <c r="B22" s="7">
        <v>10874</v>
      </c>
      <c r="C22" s="5">
        <v>1567.5</v>
      </c>
    </row>
    <row r="23" spans="1:3">
      <c r="A23" s="4" t="s">
        <v>2688</v>
      </c>
      <c r="B23" s="7">
        <v>10875</v>
      </c>
      <c r="C23" s="5">
        <v>1379.73</v>
      </c>
    </row>
    <row r="24" spans="1:3">
      <c r="A24" s="4" t="s">
        <v>2688</v>
      </c>
      <c r="B24" s="7">
        <v>10876</v>
      </c>
      <c r="C24" s="5">
        <v>1180.95</v>
      </c>
    </row>
    <row r="25" spans="1:3">
      <c r="A25" s="4" t="s">
        <v>2688</v>
      </c>
      <c r="B25" s="7">
        <v>10877</v>
      </c>
      <c r="C25" s="5">
        <v>744.82</v>
      </c>
    </row>
    <row r="26" spans="1:3">
      <c r="A26" s="4" t="s">
        <v>2688</v>
      </c>
      <c r="B26" s="7">
        <v>10878</v>
      </c>
      <c r="C26" s="5">
        <v>880.72</v>
      </c>
    </row>
    <row r="27" spans="1:3">
      <c r="A27" s="4" t="s">
        <v>2688</v>
      </c>
      <c r="B27" s="7">
        <v>10879</v>
      </c>
      <c r="C27" s="5">
        <v>596.47</v>
      </c>
    </row>
    <row r="28" spans="1:3">
      <c r="A28" s="4" t="s">
        <v>2688</v>
      </c>
      <c r="B28" s="7">
        <v>10880</v>
      </c>
      <c r="C28" s="5">
        <v>392.84999999999997</v>
      </c>
    </row>
    <row r="29" spans="1:3">
      <c r="A29" s="4" t="s">
        <v>2688</v>
      </c>
      <c r="B29" s="7">
        <v>10881</v>
      </c>
      <c r="C29" s="5">
        <v>214.84</v>
      </c>
    </row>
    <row r="30" spans="1:3">
      <c r="A30" s="4" t="s">
        <v>2688</v>
      </c>
      <c r="B30" s="7">
        <v>10882</v>
      </c>
      <c r="C30" s="5">
        <v>183.48000000000002</v>
      </c>
    </row>
    <row r="31" spans="1:3">
      <c r="A31" s="4" t="s">
        <v>2688</v>
      </c>
      <c r="B31" s="7">
        <v>10883</v>
      </c>
      <c r="C31" s="5">
        <v>12288.87</v>
      </c>
    </row>
    <row r="32" spans="1:3">
      <c r="A32" s="4" t="s">
        <v>2688</v>
      </c>
      <c r="B32" s="7">
        <v>10884</v>
      </c>
      <c r="C32" s="5">
        <v>890.52</v>
      </c>
    </row>
    <row r="33" spans="1:3">
      <c r="A33" s="4" t="s">
        <v>2688</v>
      </c>
      <c r="B33" s="7">
        <v>10885</v>
      </c>
      <c r="C33" s="5">
        <v>266.48</v>
      </c>
    </row>
    <row r="34" spans="1:3">
      <c r="A34" s="4" t="s">
        <v>2688</v>
      </c>
      <c r="B34" s="7">
        <v>10886</v>
      </c>
      <c r="C34" s="5">
        <v>83.5</v>
      </c>
    </row>
    <row r="35" spans="1:3">
      <c r="A35" s="4" t="s">
        <v>2688</v>
      </c>
      <c r="B35" s="7">
        <v>10887</v>
      </c>
      <c r="C35" s="5">
        <v>5657.4400000000005</v>
      </c>
    </row>
    <row r="36" spans="1:3">
      <c r="A36" s="4" t="s">
        <v>2688</v>
      </c>
      <c r="B36" s="7">
        <v>10888</v>
      </c>
      <c r="C36" s="5">
        <v>735.41000000000008</v>
      </c>
    </row>
    <row r="37" spans="1:3">
      <c r="A37" s="4" t="s">
        <v>2688</v>
      </c>
      <c r="B37" s="7">
        <v>10889</v>
      </c>
      <c r="C37" s="5">
        <v>560.51</v>
      </c>
    </row>
    <row r="38" spans="1:3">
      <c r="A38" s="4" t="s">
        <v>2688</v>
      </c>
      <c r="B38" s="7">
        <v>10890</v>
      </c>
      <c r="C38" s="5">
        <v>88.610000000000014</v>
      </c>
    </row>
    <row r="39" spans="1:3">
      <c r="A39" s="4" t="s">
        <v>2688</v>
      </c>
      <c r="B39" s="7">
        <v>10891</v>
      </c>
      <c r="C39" s="5">
        <v>2532.42</v>
      </c>
    </row>
    <row r="40" spans="1:3">
      <c r="A40" s="4" t="s">
        <v>2688</v>
      </c>
      <c r="B40" s="7">
        <v>10892</v>
      </c>
      <c r="C40" s="5">
        <v>1417.3500000000001</v>
      </c>
    </row>
    <row r="41" spans="1:3">
      <c r="A41" s="4" t="s">
        <v>2688</v>
      </c>
      <c r="B41" s="7">
        <v>10893</v>
      </c>
      <c r="C41" s="5">
        <v>2277.98</v>
      </c>
    </row>
    <row r="42" spans="1:3">
      <c r="A42" s="4" t="s">
        <v>2688</v>
      </c>
      <c r="B42" s="7">
        <v>10894</v>
      </c>
      <c r="C42" s="5">
        <v>517.24</v>
      </c>
    </row>
    <row r="43" spans="1:3">
      <c r="A43" s="4" t="s">
        <v>2688</v>
      </c>
      <c r="B43" s="7">
        <v>10895</v>
      </c>
      <c r="C43" s="5">
        <v>2155.17</v>
      </c>
    </row>
    <row r="44" spans="1:3">
      <c r="A44" s="4" t="s">
        <v>2688</v>
      </c>
      <c r="B44" s="7">
        <v>10896</v>
      </c>
      <c r="C44" s="5">
        <v>5865.9299999999994</v>
      </c>
    </row>
    <row r="45" spans="1:3">
      <c r="A45" s="4" t="s">
        <v>2688</v>
      </c>
      <c r="B45" s="7">
        <v>10898</v>
      </c>
      <c r="C45" s="5">
        <v>69.14</v>
      </c>
    </row>
    <row r="46" spans="1:3">
      <c r="A46" s="4" t="s">
        <v>2688</v>
      </c>
      <c r="B46" s="7">
        <v>10897</v>
      </c>
      <c r="C46" s="5">
        <v>69.14</v>
      </c>
    </row>
    <row r="47" spans="1:3">
      <c r="A47" s="4" t="s">
        <v>2688</v>
      </c>
      <c r="B47" s="7">
        <v>10899</v>
      </c>
      <c r="C47" s="5">
        <v>309.35000000000002</v>
      </c>
    </row>
    <row r="48" spans="1:3">
      <c r="A48" s="4" t="s">
        <v>2688</v>
      </c>
      <c r="B48" s="7">
        <v>10900</v>
      </c>
      <c r="C48" s="5">
        <v>404.59</v>
      </c>
    </row>
    <row r="49" spans="1:3">
      <c r="A49" s="4" t="s">
        <v>2688</v>
      </c>
      <c r="B49" s="7">
        <v>10901</v>
      </c>
      <c r="C49" s="5">
        <v>210.22000000000003</v>
      </c>
    </row>
    <row r="50" spans="1:3">
      <c r="A50" s="4" t="s">
        <v>2688</v>
      </c>
      <c r="B50" s="7">
        <v>10902</v>
      </c>
      <c r="C50" s="5">
        <v>69.14</v>
      </c>
    </row>
    <row r="51" spans="1:3">
      <c r="A51" s="4" t="s">
        <v>2688</v>
      </c>
      <c r="B51" s="7">
        <v>10903</v>
      </c>
      <c r="C51" s="5">
        <v>5722.35</v>
      </c>
    </row>
    <row r="52" spans="1:3">
      <c r="A52" s="4" t="s">
        <v>2688</v>
      </c>
      <c r="B52" s="7">
        <v>10904</v>
      </c>
      <c r="C52" s="5">
        <v>549.46</v>
      </c>
    </row>
    <row r="53" spans="1:3">
      <c r="A53" s="4" t="s">
        <v>2688</v>
      </c>
      <c r="B53" s="7">
        <v>10905</v>
      </c>
      <c r="C53" s="5">
        <v>536.57999999999993</v>
      </c>
    </row>
    <row r="54" spans="1:3">
      <c r="A54" s="4" t="s">
        <v>2688</v>
      </c>
      <c r="B54" s="7">
        <v>10906</v>
      </c>
      <c r="C54" s="5">
        <v>809.54000000000008</v>
      </c>
    </row>
    <row r="55" spans="1:3">
      <c r="A55" s="4" t="s">
        <v>2688</v>
      </c>
      <c r="B55" s="7">
        <v>10907</v>
      </c>
      <c r="C55" s="5">
        <v>281.15999999999997</v>
      </c>
    </row>
    <row r="56" spans="1:3">
      <c r="A56" s="4" t="s">
        <v>2688</v>
      </c>
      <c r="B56" s="7">
        <v>10908</v>
      </c>
      <c r="C56" s="5">
        <v>2155.17</v>
      </c>
    </row>
    <row r="57" spans="1:3">
      <c r="A57" s="4" t="s">
        <v>2688</v>
      </c>
      <c r="B57" s="7">
        <v>10909</v>
      </c>
      <c r="C57" s="5">
        <v>11939.07</v>
      </c>
    </row>
    <row r="58" spans="1:3">
      <c r="A58" s="4" t="s">
        <v>2688</v>
      </c>
      <c r="B58" s="7">
        <v>10910</v>
      </c>
      <c r="C58" s="5">
        <v>172.92000000000002</v>
      </c>
    </row>
    <row r="59" spans="1:3">
      <c r="A59" s="4" t="s">
        <v>2688</v>
      </c>
      <c r="B59" s="7">
        <v>10911</v>
      </c>
      <c r="C59" s="5">
        <v>997.94999999999993</v>
      </c>
    </row>
    <row r="60" spans="1:3">
      <c r="A60" s="4" t="s">
        <v>2688</v>
      </c>
      <c r="B60" s="7">
        <v>10912</v>
      </c>
      <c r="C60" s="5">
        <v>1198.4000000000001</v>
      </c>
    </row>
    <row r="61" spans="1:3">
      <c r="A61" s="4" t="s">
        <v>2688</v>
      </c>
      <c r="B61" s="7">
        <v>10913</v>
      </c>
      <c r="C61" s="5">
        <v>535.09</v>
      </c>
    </row>
    <row r="62" spans="1:3">
      <c r="A62" s="4" t="s">
        <v>2688</v>
      </c>
      <c r="B62" s="7">
        <v>10914</v>
      </c>
      <c r="C62" s="5">
        <v>454.72</v>
      </c>
    </row>
    <row r="63" spans="1:3">
      <c r="A63" s="4" t="s">
        <v>2688</v>
      </c>
      <c r="B63" s="7">
        <v>10915</v>
      </c>
      <c r="C63" s="5">
        <v>281.15999999999997</v>
      </c>
    </row>
    <row r="64" spans="1:3">
      <c r="A64" s="4" t="s">
        <v>2688</v>
      </c>
      <c r="B64" s="7">
        <v>10916</v>
      </c>
      <c r="C64" s="5">
        <v>210.22000000000003</v>
      </c>
    </row>
    <row r="65" spans="1:3">
      <c r="A65" s="4" t="s">
        <v>2688</v>
      </c>
      <c r="B65" s="7">
        <v>10917</v>
      </c>
      <c r="C65" s="5">
        <v>855.19999999999993</v>
      </c>
    </row>
    <row r="66" spans="1:3">
      <c r="A66" s="4" t="s">
        <v>2688</v>
      </c>
      <c r="B66" s="7">
        <v>10918</v>
      </c>
      <c r="C66" s="5">
        <v>516.59</v>
      </c>
    </row>
    <row r="67" spans="1:3">
      <c r="A67" s="4" t="s">
        <v>2688</v>
      </c>
      <c r="B67" s="7">
        <v>10919</v>
      </c>
      <c r="C67" s="5">
        <v>5321.09</v>
      </c>
    </row>
    <row r="68" spans="1:3">
      <c r="A68" s="4" t="s">
        <v>2688</v>
      </c>
      <c r="B68" s="7">
        <v>10920</v>
      </c>
      <c r="C68" s="5">
        <v>381.47999999999996</v>
      </c>
    </row>
    <row r="69" spans="1:3">
      <c r="A69" s="4" t="s">
        <v>2688</v>
      </c>
      <c r="B69" s="7">
        <v>10921</v>
      </c>
      <c r="C69" s="5">
        <v>499.30000000000007</v>
      </c>
    </row>
    <row r="70" spans="1:3">
      <c r="A70" s="4" t="s">
        <v>2688</v>
      </c>
      <c r="B70" s="7">
        <v>10922</v>
      </c>
      <c r="C70" s="5">
        <v>2311.65</v>
      </c>
    </row>
    <row r="71" spans="1:3">
      <c r="A71" s="4" t="s">
        <v>2688</v>
      </c>
      <c r="B71" s="7">
        <v>10923</v>
      </c>
      <c r="C71" s="5">
        <v>1547.54</v>
      </c>
    </row>
    <row r="72" spans="1:3">
      <c r="A72" s="4" t="s">
        <v>2688</v>
      </c>
      <c r="B72" s="7">
        <v>10924</v>
      </c>
      <c r="C72" s="5">
        <v>2616.2999999999997</v>
      </c>
    </row>
    <row r="73" spans="1:3">
      <c r="A73" s="4" t="s">
        <v>2688</v>
      </c>
      <c r="B73" s="7">
        <v>10925</v>
      </c>
      <c r="C73" s="5">
        <v>499.61999999999995</v>
      </c>
    </row>
    <row r="74" spans="1:3">
      <c r="A74" s="4" t="s">
        <v>2688</v>
      </c>
      <c r="B74" s="7">
        <v>10926</v>
      </c>
      <c r="C74" s="5">
        <v>1251.53</v>
      </c>
    </row>
    <row r="75" spans="1:3">
      <c r="A75" s="4" t="s">
        <v>2688</v>
      </c>
      <c r="B75" s="7">
        <v>10927</v>
      </c>
      <c r="C75" s="5">
        <v>4199.75</v>
      </c>
    </row>
    <row r="76" spans="1:3">
      <c r="A76" s="4" t="s">
        <v>2688</v>
      </c>
      <c r="B76" s="7">
        <v>10928</v>
      </c>
      <c r="C76" s="5">
        <v>570.07999999999993</v>
      </c>
    </row>
    <row r="77" spans="1:3">
      <c r="A77" s="4" t="s">
        <v>2688</v>
      </c>
      <c r="B77" s="7">
        <v>10929</v>
      </c>
      <c r="C77" s="5">
        <v>470.75000000000006</v>
      </c>
    </row>
    <row r="78" spans="1:3">
      <c r="A78" s="4" t="s">
        <v>2688</v>
      </c>
      <c r="B78" s="7">
        <v>10930</v>
      </c>
      <c r="C78" s="5">
        <v>72.27</v>
      </c>
    </row>
    <row r="79" spans="1:3">
      <c r="A79" s="4" t="s">
        <v>2688</v>
      </c>
      <c r="B79" s="7">
        <v>10931</v>
      </c>
      <c r="C79" s="5">
        <v>90.76</v>
      </c>
    </row>
    <row r="80" spans="1:3">
      <c r="A80" s="4" t="s">
        <v>2688</v>
      </c>
      <c r="B80" s="7">
        <v>10932</v>
      </c>
      <c r="C80" s="5">
        <v>64.680000000000007</v>
      </c>
    </row>
    <row r="81" spans="1:3">
      <c r="A81" s="4" t="s">
        <v>2688</v>
      </c>
      <c r="B81" s="7">
        <v>10933</v>
      </c>
      <c r="C81" s="5">
        <v>860.95</v>
      </c>
    </row>
    <row r="82" spans="1:3">
      <c r="A82" s="4" t="s">
        <v>2688</v>
      </c>
      <c r="B82" s="7">
        <v>10934</v>
      </c>
      <c r="C82" s="5">
        <v>845.46</v>
      </c>
    </row>
    <row r="83" spans="1:3">
      <c r="A83" s="4" t="s">
        <v>2688</v>
      </c>
      <c r="B83" s="7">
        <v>10935</v>
      </c>
      <c r="C83" s="5">
        <v>252.78000000000003</v>
      </c>
    </row>
    <row r="84" spans="1:3">
      <c r="A84" s="4" t="s">
        <v>2688</v>
      </c>
      <c r="B84" s="7">
        <v>10936</v>
      </c>
      <c r="C84" s="5">
        <v>602.38</v>
      </c>
    </row>
    <row r="85" spans="1:3">
      <c r="A85" s="4" t="s">
        <v>2688</v>
      </c>
      <c r="B85" s="7">
        <v>10937</v>
      </c>
      <c r="C85" s="5">
        <v>393.65</v>
      </c>
    </row>
    <row r="86" spans="1:3">
      <c r="A86" s="4" t="s">
        <v>2688</v>
      </c>
      <c r="B86" s="7">
        <v>10938</v>
      </c>
      <c r="C86" s="5">
        <v>68.47999999999999</v>
      </c>
    </row>
    <row r="87" spans="1:3">
      <c r="A87" s="4" t="s">
        <v>2688</v>
      </c>
      <c r="B87" s="7">
        <v>10939</v>
      </c>
      <c r="C87" s="5">
        <v>205.58999999999997</v>
      </c>
    </row>
    <row r="88" spans="1:3">
      <c r="A88" s="4" t="s">
        <v>2688</v>
      </c>
      <c r="B88" s="7">
        <v>10940</v>
      </c>
      <c r="C88" s="5">
        <v>848.09999999999991</v>
      </c>
    </row>
    <row r="89" spans="1:3">
      <c r="A89" s="4" t="s">
        <v>2688</v>
      </c>
      <c r="B89" s="7">
        <v>10941</v>
      </c>
      <c r="C89" s="5">
        <v>949.42</v>
      </c>
    </row>
    <row r="90" spans="1:3">
      <c r="A90" s="4" t="s">
        <v>2688</v>
      </c>
      <c r="B90" s="7">
        <v>10942</v>
      </c>
      <c r="C90" s="5">
        <v>848.09999999999991</v>
      </c>
    </row>
    <row r="91" spans="1:3">
      <c r="A91" s="4" t="s">
        <v>2688</v>
      </c>
      <c r="B91" s="7">
        <v>10943</v>
      </c>
      <c r="C91" s="5">
        <v>885.56</v>
      </c>
    </row>
    <row r="92" spans="1:3">
      <c r="A92" s="4" t="s">
        <v>2688</v>
      </c>
      <c r="B92" s="7">
        <v>10944</v>
      </c>
      <c r="C92" s="5">
        <v>401.45</v>
      </c>
    </row>
    <row r="93" spans="1:3">
      <c r="A93" s="4" t="s">
        <v>2688</v>
      </c>
      <c r="B93" s="7">
        <v>10945</v>
      </c>
      <c r="C93" s="5">
        <v>82.009999999999991</v>
      </c>
    </row>
    <row r="94" spans="1:3">
      <c r="A94" s="4" t="s">
        <v>2688</v>
      </c>
      <c r="B94" s="7">
        <v>10946</v>
      </c>
      <c r="C94" s="5">
        <v>5815.59</v>
      </c>
    </row>
    <row r="95" spans="1:3">
      <c r="A95" s="4" t="s">
        <v>2688</v>
      </c>
      <c r="B95" s="7">
        <v>10947</v>
      </c>
      <c r="C95" s="5">
        <v>356.40000000000003</v>
      </c>
    </row>
    <row r="96" spans="1:3">
      <c r="A96" s="4" t="s">
        <v>2688</v>
      </c>
      <c r="B96" s="7">
        <v>10948</v>
      </c>
      <c r="C96" s="5">
        <v>356.40000000000003</v>
      </c>
    </row>
    <row r="97" spans="1:3">
      <c r="A97" s="4" t="s">
        <v>2688</v>
      </c>
      <c r="B97" s="7">
        <v>10949</v>
      </c>
      <c r="C97" s="5">
        <v>1456.9499999999998</v>
      </c>
    </row>
    <row r="98" spans="1:3">
      <c r="A98" s="4" t="s">
        <v>2688</v>
      </c>
      <c r="B98" s="7">
        <v>10950</v>
      </c>
      <c r="C98" s="5">
        <v>378.49</v>
      </c>
    </row>
    <row r="99" spans="1:3">
      <c r="A99" s="4" t="s">
        <v>2688</v>
      </c>
      <c r="B99" s="7">
        <v>10951</v>
      </c>
      <c r="C99" s="5">
        <v>2047.9799999999998</v>
      </c>
    </row>
    <row r="100" spans="1:3">
      <c r="A100" s="4" t="s">
        <v>2688</v>
      </c>
      <c r="B100" s="7">
        <v>10952</v>
      </c>
      <c r="C100" s="5">
        <v>2151.11</v>
      </c>
    </row>
    <row r="101" spans="1:3">
      <c r="A101" s="4" t="s">
        <v>2688</v>
      </c>
      <c r="B101" s="7">
        <v>10953</v>
      </c>
      <c r="C101" s="5">
        <v>105.11000000000001</v>
      </c>
    </row>
    <row r="102" spans="1:3">
      <c r="A102" s="4" t="s">
        <v>2688</v>
      </c>
      <c r="B102" s="7">
        <v>10954</v>
      </c>
      <c r="C102" s="5">
        <v>757.54</v>
      </c>
    </row>
    <row r="103" spans="1:3">
      <c r="A103" s="4" t="s">
        <v>2688</v>
      </c>
      <c r="B103" s="7">
        <v>10955</v>
      </c>
      <c r="C103" s="5">
        <v>876.48</v>
      </c>
    </row>
    <row r="104" spans="1:3">
      <c r="A104" s="4" t="s">
        <v>2688</v>
      </c>
      <c r="B104" s="7">
        <v>10956</v>
      </c>
      <c r="C104" s="5">
        <v>193.4</v>
      </c>
    </row>
    <row r="105" spans="1:3">
      <c r="A105" s="4" t="s">
        <v>2688</v>
      </c>
      <c r="B105" s="7">
        <v>10957</v>
      </c>
      <c r="C105" s="5">
        <v>2844.83</v>
      </c>
    </row>
    <row r="106" spans="1:3">
      <c r="A106" s="4" t="s">
        <v>2688</v>
      </c>
      <c r="B106" s="7">
        <v>10958</v>
      </c>
      <c r="C106" s="5">
        <v>267.95999999999998</v>
      </c>
    </row>
    <row r="107" spans="1:3">
      <c r="A107" s="4" t="s">
        <v>2688</v>
      </c>
      <c r="B107" s="7">
        <v>10959</v>
      </c>
      <c r="C107" s="5">
        <v>968.8900000000001</v>
      </c>
    </row>
    <row r="108" spans="1:3">
      <c r="A108" s="4" t="s">
        <v>2688</v>
      </c>
      <c r="B108" s="7">
        <v>10960</v>
      </c>
      <c r="C108" s="5">
        <v>191.18</v>
      </c>
    </row>
    <row r="109" spans="1:3">
      <c r="A109" s="4" t="s">
        <v>2688</v>
      </c>
      <c r="B109" s="7">
        <v>10961</v>
      </c>
      <c r="C109" s="5">
        <v>3014.2200000000003</v>
      </c>
    </row>
    <row r="110" spans="1:3">
      <c r="A110" s="4" t="s">
        <v>2688</v>
      </c>
      <c r="B110" s="7">
        <v>10962</v>
      </c>
      <c r="C110" s="5">
        <v>1358.79</v>
      </c>
    </row>
    <row r="111" spans="1:3">
      <c r="A111" s="4" t="s">
        <v>2688</v>
      </c>
      <c r="B111" s="7">
        <v>10963</v>
      </c>
      <c r="C111" s="5">
        <v>10274.200000000001</v>
      </c>
    </row>
    <row r="112" spans="1:3">
      <c r="A112" s="4" t="s">
        <v>2688</v>
      </c>
      <c r="B112" s="7">
        <v>10964</v>
      </c>
      <c r="C112" s="5">
        <v>744.82</v>
      </c>
    </row>
    <row r="113" spans="1:3">
      <c r="A113" s="4" t="s">
        <v>2688</v>
      </c>
      <c r="B113" s="7">
        <v>10965</v>
      </c>
      <c r="C113" s="5">
        <v>105.11000000000001</v>
      </c>
    </row>
    <row r="114" spans="1:3">
      <c r="A114" s="4" t="s">
        <v>2688</v>
      </c>
      <c r="B114" s="7">
        <v>10966</v>
      </c>
      <c r="C114" s="5">
        <v>13965.52</v>
      </c>
    </row>
    <row r="115" spans="1:3">
      <c r="A115" s="4" t="s">
        <v>2688</v>
      </c>
      <c r="B115" s="7">
        <v>10967</v>
      </c>
      <c r="C115" s="5">
        <v>291.55</v>
      </c>
    </row>
    <row r="116" spans="1:3">
      <c r="A116" s="4" t="s">
        <v>2688</v>
      </c>
      <c r="B116" s="7">
        <v>10969</v>
      </c>
      <c r="C116" s="5">
        <v>1237.4000000000001</v>
      </c>
    </row>
    <row r="117" spans="1:3">
      <c r="A117" s="4" t="s">
        <v>2688</v>
      </c>
      <c r="B117" s="7">
        <v>10968</v>
      </c>
      <c r="C117" s="5">
        <v>723.22</v>
      </c>
    </row>
    <row r="118" spans="1:3">
      <c r="A118" s="4" t="s">
        <v>2688</v>
      </c>
      <c r="B118" s="7">
        <v>10970</v>
      </c>
      <c r="C118" s="5">
        <v>590.21</v>
      </c>
    </row>
    <row r="119" spans="1:3">
      <c r="A119" s="4" t="s">
        <v>2688</v>
      </c>
      <c r="B119" s="7">
        <v>10971</v>
      </c>
      <c r="C119" s="5">
        <v>762.63</v>
      </c>
    </row>
    <row r="120" spans="1:3">
      <c r="A120" s="4" t="s">
        <v>2688</v>
      </c>
      <c r="B120" s="7">
        <v>10972</v>
      </c>
      <c r="C120" s="5">
        <v>78.73</v>
      </c>
    </row>
    <row r="121" spans="1:3">
      <c r="A121" s="4" t="s">
        <v>2688</v>
      </c>
      <c r="B121" s="7">
        <v>10973</v>
      </c>
      <c r="C121" s="5">
        <v>61.87</v>
      </c>
    </row>
    <row r="122" spans="1:3">
      <c r="A122" s="4" t="s">
        <v>2688</v>
      </c>
      <c r="B122" s="7">
        <v>10974</v>
      </c>
      <c r="C122" s="5">
        <v>756.98</v>
      </c>
    </row>
    <row r="123" spans="1:3">
      <c r="A123" s="4" t="s">
        <v>2688</v>
      </c>
      <c r="B123" s="7">
        <v>10975</v>
      </c>
      <c r="C123" s="5">
        <v>13.200000000000001</v>
      </c>
    </row>
    <row r="124" spans="1:3">
      <c r="A124" s="4" t="s">
        <v>2688</v>
      </c>
      <c r="B124" s="7">
        <v>10976</v>
      </c>
      <c r="C124" s="5">
        <v>295.35000000000002</v>
      </c>
    </row>
    <row r="125" spans="1:3">
      <c r="A125" s="4" t="s">
        <v>2688</v>
      </c>
      <c r="B125" s="7">
        <v>10977</v>
      </c>
      <c r="C125" s="5">
        <v>1285.8499999999999</v>
      </c>
    </row>
    <row r="126" spans="1:3">
      <c r="A126" s="4" t="s">
        <v>2688</v>
      </c>
      <c r="B126" s="7">
        <v>10978</v>
      </c>
      <c r="C126" s="5">
        <v>821.69999999999993</v>
      </c>
    </row>
    <row r="127" spans="1:3">
      <c r="A127" s="4" t="s">
        <v>2688</v>
      </c>
      <c r="B127" s="7">
        <v>10979</v>
      </c>
      <c r="C127" s="5">
        <v>1721.92</v>
      </c>
    </row>
    <row r="128" spans="1:3">
      <c r="A128" s="4" t="s">
        <v>2688</v>
      </c>
      <c r="B128" s="7">
        <v>10980</v>
      </c>
      <c r="C128" s="5">
        <v>1800.35</v>
      </c>
    </row>
    <row r="129" spans="1:3">
      <c r="A129" s="4" t="s">
        <v>2688</v>
      </c>
      <c r="B129" s="7">
        <v>10981</v>
      </c>
      <c r="C129" s="5">
        <v>2238.27</v>
      </c>
    </row>
    <row r="130" spans="1:3">
      <c r="A130" s="4" t="s">
        <v>2688</v>
      </c>
      <c r="B130" s="7">
        <v>10982</v>
      </c>
      <c r="C130" s="5">
        <v>3699.2999999999997</v>
      </c>
    </row>
    <row r="131" spans="1:3">
      <c r="A131" s="4" t="s">
        <v>2688</v>
      </c>
      <c r="B131" s="7">
        <v>10983</v>
      </c>
      <c r="C131" s="5">
        <v>2310.87</v>
      </c>
    </row>
    <row r="132" spans="1:3">
      <c r="A132" s="4" t="s">
        <v>2688</v>
      </c>
      <c r="B132" s="7">
        <v>10984</v>
      </c>
      <c r="C132" s="5">
        <v>193.72</v>
      </c>
    </row>
    <row r="133" spans="1:3">
      <c r="A133" s="4" t="s">
        <v>2688</v>
      </c>
      <c r="B133" s="7">
        <v>10985</v>
      </c>
      <c r="C133" s="5">
        <v>399.79999999999995</v>
      </c>
    </row>
    <row r="134" spans="1:3">
      <c r="A134" s="4" t="s">
        <v>2688</v>
      </c>
      <c r="B134" s="7">
        <v>10986</v>
      </c>
      <c r="C134" s="5">
        <v>75.900000000000006</v>
      </c>
    </row>
    <row r="135" spans="1:3">
      <c r="A135" s="4" t="s">
        <v>2688</v>
      </c>
      <c r="B135" s="7">
        <v>10987</v>
      </c>
      <c r="C135" s="5">
        <v>1043.46</v>
      </c>
    </row>
    <row r="136" spans="1:3">
      <c r="A136" s="4" t="s">
        <v>2688</v>
      </c>
      <c r="B136" s="7">
        <v>10988</v>
      </c>
      <c r="C136" s="5">
        <v>247.48</v>
      </c>
    </row>
    <row r="137" spans="1:3">
      <c r="A137" s="4" t="s">
        <v>2688</v>
      </c>
      <c r="B137" s="7">
        <v>10989</v>
      </c>
      <c r="C137" s="5">
        <v>499.61999999999995</v>
      </c>
    </row>
    <row r="138" spans="1:3">
      <c r="A138" s="4" t="s">
        <v>2688</v>
      </c>
      <c r="B138" s="7">
        <v>10990</v>
      </c>
      <c r="C138" s="5">
        <v>740.86</v>
      </c>
    </row>
    <row r="139" spans="1:3">
      <c r="A139" s="4" t="s">
        <v>2688</v>
      </c>
      <c r="B139" s="7">
        <v>10991</v>
      </c>
      <c r="C139" s="5">
        <v>6034.48</v>
      </c>
    </row>
    <row r="140" spans="1:3">
      <c r="A140" s="4" t="s">
        <v>2688</v>
      </c>
      <c r="B140" s="7">
        <v>10992</v>
      </c>
      <c r="C140" s="5">
        <v>688.4</v>
      </c>
    </row>
    <row r="141" spans="1:3">
      <c r="A141" s="4" t="s">
        <v>2688</v>
      </c>
      <c r="B141" s="7">
        <v>10993</v>
      </c>
      <c r="C141" s="5">
        <v>3448.2699999999995</v>
      </c>
    </row>
    <row r="142" spans="1:3">
      <c r="A142" s="4" t="s">
        <v>2688</v>
      </c>
      <c r="B142" s="7">
        <v>10994</v>
      </c>
      <c r="C142" s="5">
        <v>392.84999999999997</v>
      </c>
    </row>
    <row r="143" spans="1:3">
      <c r="A143" s="4" t="s">
        <v>2688</v>
      </c>
      <c r="B143" s="7">
        <v>10995</v>
      </c>
      <c r="C143" s="5">
        <v>258.62</v>
      </c>
    </row>
    <row r="144" spans="1:3">
      <c r="A144" s="4" t="s">
        <v>2688</v>
      </c>
      <c r="B144" s="7">
        <v>10996</v>
      </c>
      <c r="C144" s="5">
        <v>129.31</v>
      </c>
    </row>
    <row r="145" spans="1:3">
      <c r="A145" s="4" t="s">
        <v>2688</v>
      </c>
      <c r="B145" s="7">
        <v>10997</v>
      </c>
      <c r="C145" s="5">
        <v>203.45</v>
      </c>
    </row>
    <row r="146" spans="1:3">
      <c r="A146" s="4" t="s">
        <v>2688</v>
      </c>
      <c r="B146" s="7">
        <v>10998</v>
      </c>
      <c r="C146" s="5">
        <v>127.38</v>
      </c>
    </row>
    <row r="147" spans="1:3">
      <c r="A147" s="4" t="s">
        <v>2688</v>
      </c>
      <c r="B147" s="7">
        <v>10999</v>
      </c>
      <c r="C147" s="5">
        <v>4137.5200000000004</v>
      </c>
    </row>
    <row r="148" spans="1:3">
      <c r="A148" s="4" t="s">
        <v>2688</v>
      </c>
      <c r="B148" s="7">
        <v>11000</v>
      </c>
      <c r="C148" s="5">
        <v>197.3</v>
      </c>
    </row>
    <row r="149" spans="1:3">
      <c r="A149" s="4" t="s">
        <v>2688</v>
      </c>
      <c r="B149" s="7">
        <v>11001</v>
      </c>
      <c r="C149" s="5">
        <v>454.72</v>
      </c>
    </row>
    <row r="150" spans="1:3">
      <c r="A150" s="4" t="s">
        <v>2688</v>
      </c>
      <c r="B150" s="7">
        <v>11002</v>
      </c>
      <c r="C150" s="5">
        <v>210.22000000000003</v>
      </c>
    </row>
    <row r="151" spans="1:3">
      <c r="A151" s="4" t="s">
        <v>2688</v>
      </c>
      <c r="B151" s="7">
        <v>11003</v>
      </c>
      <c r="C151" s="5">
        <v>287.45</v>
      </c>
    </row>
    <row r="152" spans="1:3">
      <c r="A152" s="4" t="s">
        <v>2688</v>
      </c>
      <c r="B152" s="7">
        <v>11004</v>
      </c>
      <c r="C152" s="5">
        <v>2170.25</v>
      </c>
    </row>
    <row r="153" spans="1:3">
      <c r="A153" s="4" t="s">
        <v>2688</v>
      </c>
      <c r="B153" s="7">
        <v>11005</v>
      </c>
      <c r="C153" s="5">
        <v>196.19</v>
      </c>
    </row>
    <row r="154" spans="1:3">
      <c r="A154" s="4" t="s">
        <v>2688</v>
      </c>
      <c r="B154" s="7">
        <v>11006</v>
      </c>
      <c r="C154" s="5">
        <v>476.59000000000003</v>
      </c>
    </row>
    <row r="155" spans="1:3">
      <c r="A155" s="4" t="s">
        <v>2688</v>
      </c>
      <c r="B155" s="7">
        <v>11007</v>
      </c>
      <c r="C155" s="5">
        <v>2256.87</v>
      </c>
    </row>
    <row r="156" spans="1:3">
      <c r="A156" s="4" t="s">
        <v>2688</v>
      </c>
      <c r="B156" s="7">
        <v>11008</v>
      </c>
      <c r="C156" s="5">
        <v>5125.8999999999996</v>
      </c>
    </row>
    <row r="157" spans="1:3">
      <c r="A157" s="4" t="s">
        <v>2688</v>
      </c>
      <c r="B157" s="7">
        <v>11009</v>
      </c>
      <c r="C157" s="5">
        <v>4820.32</v>
      </c>
    </row>
    <row r="158" spans="1:3">
      <c r="A158" s="4" t="s">
        <v>2688</v>
      </c>
      <c r="B158" s="7">
        <v>11010</v>
      </c>
      <c r="C158" s="5">
        <v>290.09999999999997</v>
      </c>
    </row>
    <row r="159" spans="1:3">
      <c r="A159" s="4" t="s">
        <v>2688</v>
      </c>
      <c r="B159" s="7">
        <v>11011</v>
      </c>
      <c r="C159" s="5">
        <v>535.09</v>
      </c>
    </row>
    <row r="160" spans="1:3">
      <c r="A160" s="4" t="s">
        <v>2688</v>
      </c>
      <c r="B160" s="7">
        <v>11012</v>
      </c>
      <c r="C160" s="5">
        <v>803.88</v>
      </c>
    </row>
    <row r="161" spans="1:3">
      <c r="A161" s="4" t="s">
        <v>2688</v>
      </c>
      <c r="B161" s="7">
        <v>11013</v>
      </c>
      <c r="C161" s="5">
        <v>46.2</v>
      </c>
    </row>
    <row r="162" spans="1:3">
      <c r="A162" s="4" t="s">
        <v>2688</v>
      </c>
      <c r="B162" s="7">
        <v>11014</v>
      </c>
      <c r="C162" s="5">
        <v>774.74</v>
      </c>
    </row>
    <row r="163" spans="1:3">
      <c r="A163" s="4" t="s">
        <v>2688</v>
      </c>
      <c r="B163" s="7">
        <v>11015</v>
      </c>
      <c r="C163" s="5">
        <v>4298.42</v>
      </c>
    </row>
    <row r="164" spans="1:3">
      <c r="A164" s="4" t="s">
        <v>2688</v>
      </c>
      <c r="B164" s="7">
        <v>11016</v>
      </c>
      <c r="C164" s="5">
        <v>9913.7900000000009</v>
      </c>
    </row>
    <row r="165" spans="1:3">
      <c r="A165" s="4" t="s">
        <v>2688</v>
      </c>
      <c r="B165" s="7">
        <v>11017</v>
      </c>
      <c r="C165" s="5">
        <v>702.19999999999993</v>
      </c>
    </row>
    <row r="166" spans="1:3">
      <c r="A166" s="4" t="s">
        <v>2688</v>
      </c>
      <c r="B166" s="7">
        <v>11018</v>
      </c>
      <c r="C166" s="5">
        <v>123.74</v>
      </c>
    </row>
    <row r="167" spans="1:3">
      <c r="A167" s="4" t="s">
        <v>2688</v>
      </c>
      <c r="B167" s="7">
        <v>11019</v>
      </c>
      <c r="C167" s="5">
        <v>83.5</v>
      </c>
    </row>
    <row r="168" spans="1:3">
      <c r="A168" s="4" t="s">
        <v>2688</v>
      </c>
      <c r="B168" s="7">
        <v>11020</v>
      </c>
      <c r="C168" s="5">
        <v>2085.9499999999998</v>
      </c>
    </row>
    <row r="169" spans="1:3">
      <c r="A169" s="4" t="s">
        <v>2688</v>
      </c>
      <c r="B169" s="7">
        <v>11021</v>
      </c>
      <c r="C169" s="5">
        <v>440.36</v>
      </c>
    </row>
    <row r="170" spans="1:3">
      <c r="A170" s="4" t="s">
        <v>2688</v>
      </c>
      <c r="B170" s="7">
        <v>11022</v>
      </c>
      <c r="C170" s="5">
        <v>1150.5500000000002</v>
      </c>
    </row>
    <row r="171" spans="1:3">
      <c r="A171" s="4" t="s">
        <v>2688</v>
      </c>
      <c r="B171" s="7">
        <v>11023</v>
      </c>
      <c r="C171" s="5">
        <v>1122.07</v>
      </c>
    </row>
    <row r="172" spans="1:3">
      <c r="A172" s="4" t="s">
        <v>2688</v>
      </c>
      <c r="B172" s="7">
        <v>11024</v>
      </c>
      <c r="C172" s="5">
        <v>3963.9800000000005</v>
      </c>
    </row>
    <row r="173" spans="1:3">
      <c r="A173" s="4" t="s">
        <v>2688</v>
      </c>
      <c r="B173" s="7">
        <v>11025</v>
      </c>
      <c r="C173" s="5">
        <v>392.84999999999997</v>
      </c>
    </row>
    <row r="174" spans="1:3">
      <c r="A174" s="4" t="s">
        <v>2688</v>
      </c>
      <c r="B174" s="7">
        <v>11026</v>
      </c>
      <c r="C174" s="5">
        <v>968.8900000000001</v>
      </c>
    </row>
    <row r="175" spans="1:3">
      <c r="A175" s="4" t="s">
        <v>2688</v>
      </c>
      <c r="B175" s="7">
        <v>11027</v>
      </c>
      <c r="C175" s="5">
        <v>187.60999999999999</v>
      </c>
    </row>
    <row r="176" spans="1:3">
      <c r="A176" s="4" t="s">
        <v>2688</v>
      </c>
      <c r="B176" s="7">
        <v>11028</v>
      </c>
      <c r="C176" s="5">
        <v>204.11</v>
      </c>
    </row>
    <row r="177" spans="1:3">
      <c r="A177" s="4" t="s">
        <v>2688</v>
      </c>
      <c r="B177" s="7">
        <v>11029</v>
      </c>
      <c r="C177" s="5">
        <v>315.33</v>
      </c>
    </row>
    <row r="178" spans="1:3">
      <c r="A178" s="4" t="s">
        <v>2688</v>
      </c>
      <c r="B178" s="7">
        <v>11030</v>
      </c>
      <c r="C178" s="5">
        <v>61.87</v>
      </c>
    </row>
    <row r="179" spans="1:3">
      <c r="A179" s="4" t="s">
        <v>2688</v>
      </c>
      <c r="B179" s="7">
        <v>11031</v>
      </c>
      <c r="C179" s="5">
        <v>803.88</v>
      </c>
    </row>
    <row r="180" spans="1:3">
      <c r="A180" s="4" t="s">
        <v>2688</v>
      </c>
      <c r="B180" s="7">
        <v>11032</v>
      </c>
      <c r="C180" s="5">
        <v>1301.19</v>
      </c>
    </row>
    <row r="181" spans="1:3">
      <c r="A181" s="4" t="s">
        <v>2688</v>
      </c>
      <c r="B181" s="7">
        <v>11033</v>
      </c>
      <c r="C181" s="5">
        <v>2055.3799999999997</v>
      </c>
    </row>
    <row r="182" spans="1:3">
      <c r="A182" s="4" t="s">
        <v>2688</v>
      </c>
      <c r="B182" s="7">
        <v>11034</v>
      </c>
      <c r="C182" s="5">
        <v>378.49</v>
      </c>
    </row>
    <row r="183" spans="1:3">
      <c r="A183" s="4" t="s">
        <v>2688</v>
      </c>
      <c r="B183" s="7">
        <v>11035</v>
      </c>
      <c r="C183" s="5">
        <v>7435.78</v>
      </c>
    </row>
    <row r="184" spans="1:3">
      <c r="A184" s="4" t="s">
        <v>2688</v>
      </c>
      <c r="B184" s="7">
        <v>11036</v>
      </c>
      <c r="C184" s="5">
        <v>1335.1799999999998</v>
      </c>
    </row>
    <row r="185" spans="1:3">
      <c r="A185" s="4" t="s">
        <v>2688</v>
      </c>
      <c r="B185" s="7">
        <v>11037</v>
      </c>
      <c r="C185" s="5">
        <v>252.78000000000003</v>
      </c>
    </row>
    <row r="186" spans="1:3">
      <c r="A186" s="4" t="s">
        <v>2688</v>
      </c>
      <c r="B186" s="7">
        <v>11038</v>
      </c>
      <c r="C186" s="5">
        <v>232.32</v>
      </c>
    </row>
    <row r="187" spans="1:3">
      <c r="A187" s="4" t="s">
        <v>2688</v>
      </c>
      <c r="B187" s="7">
        <v>11039</v>
      </c>
      <c r="C187" s="5">
        <v>1642.24</v>
      </c>
    </row>
    <row r="188" spans="1:3">
      <c r="A188" s="4" t="s">
        <v>2688</v>
      </c>
      <c r="B188" s="7">
        <v>11040</v>
      </c>
      <c r="C188" s="5">
        <v>463.16999999999996</v>
      </c>
    </row>
    <row r="189" spans="1:3">
      <c r="A189" s="4" t="s">
        <v>2688</v>
      </c>
      <c r="B189" s="7">
        <v>11041</v>
      </c>
      <c r="C189" s="5">
        <v>966.57</v>
      </c>
    </row>
    <row r="190" spans="1:3">
      <c r="A190" s="4" t="s">
        <v>2688</v>
      </c>
      <c r="B190" s="7">
        <v>11042</v>
      </c>
      <c r="C190" s="5">
        <v>803.72</v>
      </c>
    </row>
    <row r="191" spans="1:3">
      <c r="A191" s="4" t="s">
        <v>2688</v>
      </c>
      <c r="B191" s="7">
        <v>11043</v>
      </c>
      <c r="C191" s="5">
        <v>2734.71</v>
      </c>
    </row>
    <row r="192" spans="1:3">
      <c r="A192" s="4" t="s">
        <v>2688</v>
      </c>
      <c r="B192" s="7">
        <v>11044</v>
      </c>
      <c r="C192" s="5">
        <v>516.59</v>
      </c>
    </row>
    <row r="193" spans="1:3">
      <c r="A193" s="4" t="s">
        <v>2688</v>
      </c>
      <c r="B193" s="7">
        <v>11045</v>
      </c>
      <c r="C193" s="5">
        <v>454.72</v>
      </c>
    </row>
    <row r="194" spans="1:3">
      <c r="A194" s="4" t="s">
        <v>2688</v>
      </c>
      <c r="B194" s="7">
        <v>11046</v>
      </c>
      <c r="C194" s="5">
        <v>574.88</v>
      </c>
    </row>
    <row r="195" spans="1:3">
      <c r="A195" s="4" t="s">
        <v>2688</v>
      </c>
      <c r="B195" s="7">
        <v>11047</v>
      </c>
      <c r="C195" s="5">
        <v>179.36</v>
      </c>
    </row>
    <row r="196" spans="1:3">
      <c r="A196" s="4" t="s">
        <v>2688</v>
      </c>
      <c r="B196" s="7">
        <v>11048</v>
      </c>
      <c r="C196" s="5">
        <v>3963.9800000000005</v>
      </c>
    </row>
    <row r="197" spans="1:3">
      <c r="A197" s="4" t="s">
        <v>2688</v>
      </c>
      <c r="B197" s="7">
        <v>11049</v>
      </c>
      <c r="C197" s="5">
        <v>145.54000000000002</v>
      </c>
    </row>
    <row r="198" spans="1:3">
      <c r="A198" s="4" t="s">
        <v>2688</v>
      </c>
      <c r="B198" s="7">
        <v>11050</v>
      </c>
      <c r="C198" s="5">
        <v>656.54000000000008</v>
      </c>
    </row>
    <row r="199" spans="1:3">
      <c r="A199" s="4" t="s">
        <v>2688</v>
      </c>
      <c r="B199" s="7">
        <v>11051</v>
      </c>
      <c r="C199" s="5">
        <v>1334.19</v>
      </c>
    </row>
    <row r="200" spans="1:3">
      <c r="A200" s="4" t="s">
        <v>2688</v>
      </c>
      <c r="B200" s="7">
        <v>11052</v>
      </c>
      <c r="C200" s="5">
        <v>4077.59</v>
      </c>
    </row>
    <row r="201" spans="1:3">
      <c r="A201" s="4" t="s">
        <v>2688</v>
      </c>
      <c r="B201" s="7">
        <v>11053</v>
      </c>
      <c r="C201" s="5">
        <v>193.4</v>
      </c>
    </row>
    <row r="202" spans="1:3">
      <c r="A202" s="4" t="s">
        <v>2688</v>
      </c>
      <c r="B202" s="7">
        <v>11054</v>
      </c>
      <c r="C202" s="5">
        <v>155.94</v>
      </c>
    </row>
    <row r="203" spans="1:3">
      <c r="A203" s="4" t="s">
        <v>2688</v>
      </c>
      <c r="B203" s="7">
        <v>11055</v>
      </c>
      <c r="C203" s="5">
        <v>229.19</v>
      </c>
    </row>
    <row r="204" spans="1:3">
      <c r="A204" s="4" t="s">
        <v>2688</v>
      </c>
      <c r="B204" s="7">
        <v>11056</v>
      </c>
      <c r="C204" s="5">
        <v>281.66000000000003</v>
      </c>
    </row>
    <row r="205" spans="1:3">
      <c r="A205" s="4" t="s">
        <v>2688</v>
      </c>
      <c r="B205" s="7">
        <v>11057</v>
      </c>
      <c r="C205" s="5">
        <v>2629.1200000000003</v>
      </c>
    </row>
    <row r="206" spans="1:3">
      <c r="A206" s="4" t="s">
        <v>2688</v>
      </c>
      <c r="B206" s="7">
        <v>11058</v>
      </c>
      <c r="C206" s="5">
        <v>900.91</v>
      </c>
    </row>
    <row r="207" spans="1:3">
      <c r="A207" s="4" t="s">
        <v>2688</v>
      </c>
      <c r="B207" s="7">
        <v>11059</v>
      </c>
      <c r="C207" s="5">
        <v>356.40000000000003</v>
      </c>
    </row>
    <row r="208" spans="1:3">
      <c r="A208" s="4" t="s">
        <v>2688</v>
      </c>
      <c r="B208" s="7">
        <v>11060</v>
      </c>
      <c r="C208" s="5">
        <v>160.62</v>
      </c>
    </row>
    <row r="209" spans="1:3">
      <c r="A209" s="4" t="s">
        <v>2688</v>
      </c>
      <c r="B209" s="7">
        <v>11061</v>
      </c>
      <c r="C209" s="5">
        <v>4774.4400000000005</v>
      </c>
    </row>
    <row r="210" spans="1:3">
      <c r="A210" s="4" t="s">
        <v>2688</v>
      </c>
      <c r="B210" s="7">
        <v>11062</v>
      </c>
      <c r="C210" s="5">
        <v>213.35000000000002</v>
      </c>
    </row>
    <row r="211" spans="1:3">
      <c r="A211" s="4" t="s">
        <v>2688</v>
      </c>
      <c r="B211" s="7">
        <v>11063</v>
      </c>
      <c r="C211" s="5">
        <v>870.56000000000006</v>
      </c>
    </row>
    <row r="212" spans="1:3">
      <c r="A212" s="4" t="s">
        <v>2688</v>
      </c>
      <c r="B212" s="7">
        <v>11064</v>
      </c>
      <c r="C212" s="5">
        <v>392.84999999999997</v>
      </c>
    </row>
    <row r="213" spans="1:3">
      <c r="A213" s="4" t="s">
        <v>2688</v>
      </c>
      <c r="B213" s="7">
        <v>11065</v>
      </c>
      <c r="C213" s="5">
        <v>762.63</v>
      </c>
    </row>
    <row r="214" spans="1:3">
      <c r="A214" s="4" t="s">
        <v>2688</v>
      </c>
      <c r="B214" s="7">
        <v>11066</v>
      </c>
      <c r="C214" s="5">
        <v>1422.41</v>
      </c>
    </row>
    <row r="215" spans="1:3">
      <c r="A215" s="4" t="s">
        <v>2688</v>
      </c>
      <c r="B215" s="7">
        <v>11067</v>
      </c>
      <c r="C215" s="5">
        <v>811.57999999999993</v>
      </c>
    </row>
    <row r="216" spans="1:3">
      <c r="A216" s="4" t="s">
        <v>2688</v>
      </c>
      <c r="B216" s="7">
        <v>11068</v>
      </c>
      <c r="C216" s="5">
        <v>1121.3399999999999</v>
      </c>
    </row>
    <row r="217" spans="1:3">
      <c r="A217" s="4" t="s">
        <v>2688</v>
      </c>
      <c r="B217" s="7">
        <v>11069</v>
      </c>
      <c r="C217" s="5">
        <v>165.99</v>
      </c>
    </row>
    <row r="218" spans="1:3">
      <c r="A218" s="4" t="s">
        <v>2688</v>
      </c>
      <c r="B218" s="7">
        <v>11070</v>
      </c>
      <c r="C218" s="5">
        <v>641.52</v>
      </c>
    </row>
    <row r="219" spans="1:3">
      <c r="A219" s="4" t="s">
        <v>2688</v>
      </c>
      <c r="B219" s="7">
        <v>11071</v>
      </c>
      <c r="C219" s="5">
        <v>4245.88</v>
      </c>
    </row>
    <row r="220" spans="1:3">
      <c r="A220" s="4" t="s">
        <v>2688</v>
      </c>
      <c r="B220" s="7">
        <v>11072</v>
      </c>
      <c r="C220" s="5">
        <v>885.56</v>
      </c>
    </row>
    <row r="221" spans="1:3">
      <c r="A221" s="4" t="s">
        <v>2688</v>
      </c>
      <c r="B221" s="7">
        <v>11073</v>
      </c>
      <c r="C221" s="5">
        <v>134.24</v>
      </c>
    </row>
    <row r="222" spans="1:3">
      <c r="A222" s="4" t="s">
        <v>2688</v>
      </c>
      <c r="B222" s="7">
        <v>11074</v>
      </c>
      <c r="C222" s="5">
        <v>3360.3199999999997</v>
      </c>
    </row>
    <row r="223" spans="1:3">
      <c r="A223" s="4" t="s">
        <v>2688</v>
      </c>
      <c r="B223" s="7">
        <v>11075</v>
      </c>
      <c r="C223" s="5">
        <v>64.680000000000007</v>
      </c>
    </row>
    <row r="224" spans="1:3">
      <c r="A224" s="4" t="s">
        <v>2688</v>
      </c>
      <c r="B224" s="7">
        <v>11076</v>
      </c>
      <c r="C224" s="5">
        <v>818.91000000000008</v>
      </c>
    </row>
    <row r="225" spans="1:6">
      <c r="A225" s="4" t="s">
        <v>2688</v>
      </c>
      <c r="B225" s="7">
        <v>11077</v>
      </c>
      <c r="C225" s="5">
        <v>5745.47</v>
      </c>
    </row>
    <row r="226" spans="1:6">
      <c r="A226" s="4" t="s">
        <v>2688</v>
      </c>
      <c r="B226" s="7">
        <v>11078</v>
      </c>
      <c r="C226" s="5">
        <v>440.36</v>
      </c>
    </row>
    <row r="227" spans="1:6">
      <c r="A227" s="4" t="s">
        <v>2688</v>
      </c>
      <c r="B227" s="7">
        <v>11079</v>
      </c>
      <c r="C227" s="5">
        <v>56.930000000000007</v>
      </c>
    </row>
    <row r="228" spans="1:6">
      <c r="A228" s="4" t="s">
        <v>2688</v>
      </c>
      <c r="B228" s="7">
        <v>11080</v>
      </c>
      <c r="C228" s="5">
        <v>499.61999999999995</v>
      </c>
    </row>
    <row r="229" spans="1:6">
      <c r="A229" s="4" t="s">
        <v>2688</v>
      </c>
      <c r="B229" s="7">
        <v>11081</v>
      </c>
      <c r="C229" s="5">
        <v>617.27</v>
      </c>
    </row>
    <row r="230" spans="1:6">
      <c r="A230" s="4" t="s">
        <v>2688</v>
      </c>
      <c r="B230" s="7">
        <v>11082</v>
      </c>
      <c r="C230" s="5">
        <v>64.680000000000007</v>
      </c>
      <c r="E230" s="68" t="s">
        <v>324</v>
      </c>
      <c r="F230" s="46">
        <f>+C233-C243</f>
        <v>304054.12999999977</v>
      </c>
    </row>
    <row r="231" spans="1:6">
      <c r="A231" s="4" t="s">
        <v>2688</v>
      </c>
      <c r="B231" s="7">
        <v>11083</v>
      </c>
      <c r="C231" s="5">
        <v>5091.93</v>
      </c>
      <c r="E231" s="68" t="s">
        <v>3381</v>
      </c>
      <c r="F231" s="40">
        <v>304504.13</v>
      </c>
    </row>
    <row r="232" spans="1:6" ht="15.75" thickBot="1">
      <c r="A232" s="64" t="s">
        <v>2688</v>
      </c>
      <c r="B232" s="65">
        <v>11084</v>
      </c>
      <c r="C232" s="61">
        <v>454.72</v>
      </c>
      <c r="E232" s="68" t="s">
        <v>326</v>
      </c>
      <c r="F232" s="46">
        <f>+F230-F231</f>
        <v>-450.00000000023283</v>
      </c>
    </row>
    <row r="233" spans="1:6" ht="15.75" thickTop="1">
      <c r="C233" s="46">
        <f>SUM(C4:C232)</f>
        <v>311457.98999999976</v>
      </c>
    </row>
    <row r="236" spans="1:6">
      <c r="A236" s="4" t="s">
        <v>2689</v>
      </c>
      <c r="B236" s="7">
        <v>691</v>
      </c>
      <c r="C236" s="5">
        <v>890.52</v>
      </c>
    </row>
    <row r="237" spans="1:6">
      <c r="A237" s="4" t="s">
        <v>2689</v>
      </c>
      <c r="B237" s="7">
        <v>692</v>
      </c>
      <c r="C237" s="5">
        <v>69.14</v>
      </c>
    </row>
    <row r="238" spans="1:6">
      <c r="A238" s="4" t="s">
        <v>2689</v>
      </c>
      <c r="B238" s="7">
        <v>693</v>
      </c>
      <c r="C238" s="5">
        <v>848.09999999999991</v>
      </c>
    </row>
    <row r="239" spans="1:6">
      <c r="A239" s="4" t="s">
        <v>2689</v>
      </c>
      <c r="B239" s="7">
        <v>694</v>
      </c>
      <c r="C239" s="5">
        <v>968.8900000000001</v>
      </c>
    </row>
    <row r="240" spans="1:6">
      <c r="A240" s="4" t="s">
        <v>2689</v>
      </c>
      <c r="B240" s="7">
        <v>695</v>
      </c>
      <c r="C240" s="5">
        <v>193.72</v>
      </c>
    </row>
    <row r="241" spans="1:3">
      <c r="A241" s="4" t="s">
        <v>2689</v>
      </c>
      <c r="B241" s="7">
        <v>696</v>
      </c>
      <c r="C241" s="5">
        <v>187.60999999999999</v>
      </c>
    </row>
    <row r="242" spans="1:3" ht="15.75" thickBot="1">
      <c r="A242" s="64" t="s">
        <v>2689</v>
      </c>
      <c r="B242" s="65">
        <v>697</v>
      </c>
      <c r="C242" s="61">
        <v>4245.88</v>
      </c>
    </row>
    <row r="243" spans="1:3" ht="15.75" thickTop="1">
      <c r="C243" s="46">
        <f>SUM(C236:C242)</f>
        <v>7403.86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2:E269"/>
  <sheetViews>
    <sheetView topLeftCell="A240" workbookViewId="0">
      <selection activeCell="F260" sqref="F260"/>
    </sheetView>
  </sheetViews>
  <sheetFormatPr baseColWidth="10" defaultRowHeight="15"/>
  <cols>
    <col min="1" max="1" width="7.42578125" style="47" bestFit="1" customWidth="1"/>
    <col min="2" max="2" width="9.85546875" style="48" bestFit="1" customWidth="1"/>
    <col min="3" max="3" width="11.42578125" style="47"/>
    <col min="4" max="4" width="14.28515625" style="47" bestFit="1" customWidth="1"/>
    <col min="5" max="5" width="11.85546875" style="47" bestFit="1" customWidth="1"/>
    <col min="6" max="16384" width="11.42578125" style="47"/>
  </cols>
  <sheetData>
    <row r="2" spans="1:2">
      <c r="A2" s="42"/>
      <c r="B2" s="41"/>
    </row>
    <row r="3" spans="1:2">
      <c r="A3" s="42"/>
      <c r="B3" s="41"/>
    </row>
    <row r="4" spans="1:2">
      <c r="A4" s="42" t="s">
        <v>2691</v>
      </c>
      <c r="B4" s="41">
        <v>1417.03</v>
      </c>
    </row>
    <row r="5" spans="1:2">
      <c r="A5" s="42" t="s">
        <v>2692</v>
      </c>
      <c r="B5" s="41">
        <v>415.80999999999995</v>
      </c>
    </row>
    <row r="6" spans="1:2">
      <c r="A6" s="42" t="s">
        <v>2693</v>
      </c>
      <c r="B6" s="41">
        <v>5454.9000000000005</v>
      </c>
    </row>
    <row r="7" spans="1:2">
      <c r="A7" s="42" t="s">
        <v>2694</v>
      </c>
      <c r="B7" s="41">
        <v>804.38000000000011</v>
      </c>
    </row>
    <row r="8" spans="1:2">
      <c r="A8" s="42" t="s">
        <v>2695</v>
      </c>
      <c r="B8" s="41">
        <v>641.52</v>
      </c>
    </row>
    <row r="9" spans="1:2">
      <c r="A9" s="42" t="s">
        <v>2696</v>
      </c>
      <c r="B9" s="41">
        <v>2442.83</v>
      </c>
    </row>
    <row r="10" spans="1:2">
      <c r="A10" s="42" t="s">
        <v>2697</v>
      </c>
      <c r="B10" s="41">
        <v>229.68</v>
      </c>
    </row>
    <row r="11" spans="1:2">
      <c r="A11" s="42" t="s">
        <v>2698</v>
      </c>
      <c r="B11" s="41">
        <v>69.14</v>
      </c>
    </row>
    <row r="12" spans="1:2">
      <c r="A12" s="42" t="s">
        <v>2699</v>
      </c>
      <c r="B12" s="41">
        <v>2413.79</v>
      </c>
    </row>
    <row r="13" spans="1:2">
      <c r="A13" s="42" t="s">
        <v>2700</v>
      </c>
      <c r="B13" s="41">
        <v>1823.4299999999998</v>
      </c>
    </row>
    <row r="14" spans="1:2">
      <c r="A14" s="42" t="s">
        <v>2701</v>
      </c>
      <c r="B14" s="41">
        <v>309.35000000000002</v>
      </c>
    </row>
    <row r="15" spans="1:2">
      <c r="A15" s="42" t="s">
        <v>2702</v>
      </c>
      <c r="B15" s="41">
        <v>1005.02</v>
      </c>
    </row>
    <row r="16" spans="1:2">
      <c r="A16" s="42" t="s">
        <v>2703</v>
      </c>
      <c r="B16" s="41">
        <v>440.36</v>
      </c>
    </row>
    <row r="17" spans="1:2">
      <c r="A17" s="42" t="s">
        <v>2704</v>
      </c>
      <c r="B17" s="41">
        <v>1685.35</v>
      </c>
    </row>
    <row r="18" spans="1:2">
      <c r="A18" s="42" t="s">
        <v>2705</v>
      </c>
      <c r="B18" s="41">
        <v>4431.57</v>
      </c>
    </row>
    <row r="19" spans="1:2">
      <c r="A19" s="42" t="s">
        <v>2706</v>
      </c>
      <c r="B19" s="41">
        <v>855.19999999999993</v>
      </c>
    </row>
    <row r="20" spans="1:2">
      <c r="A20" s="42" t="s">
        <v>2707</v>
      </c>
      <c r="B20" s="41">
        <v>112.2</v>
      </c>
    </row>
    <row r="21" spans="1:2">
      <c r="A21" s="42" t="s">
        <v>2708</v>
      </c>
      <c r="B21" s="41">
        <v>667.28</v>
      </c>
    </row>
    <row r="22" spans="1:2">
      <c r="A22" s="42" t="s">
        <v>2709</v>
      </c>
      <c r="B22" s="41">
        <v>129.31</v>
      </c>
    </row>
    <row r="23" spans="1:2">
      <c r="A23" s="42" t="s">
        <v>2710</v>
      </c>
      <c r="B23" s="41">
        <v>367.62</v>
      </c>
    </row>
    <row r="24" spans="1:2">
      <c r="A24" s="42" t="s">
        <v>2711</v>
      </c>
      <c r="B24" s="41">
        <v>6822.94</v>
      </c>
    </row>
    <row r="25" spans="1:2">
      <c r="A25" s="42" t="s">
        <v>2712</v>
      </c>
      <c r="B25" s="41">
        <v>204.93</v>
      </c>
    </row>
    <row r="26" spans="1:2">
      <c r="A26" s="42" t="s">
        <v>2713</v>
      </c>
      <c r="B26" s="41">
        <v>327.36</v>
      </c>
    </row>
    <row r="27" spans="1:2">
      <c r="A27" s="42" t="s">
        <v>2714</v>
      </c>
      <c r="B27" s="41">
        <v>1548.23</v>
      </c>
    </row>
    <row r="28" spans="1:2">
      <c r="A28" s="42" t="s">
        <v>2715</v>
      </c>
      <c r="B28" s="41">
        <v>835.34</v>
      </c>
    </row>
    <row r="29" spans="1:2">
      <c r="A29" s="42" t="s">
        <v>2716</v>
      </c>
      <c r="B29" s="41">
        <v>782.08</v>
      </c>
    </row>
    <row r="30" spans="1:2">
      <c r="A30" s="42" t="s">
        <v>2717</v>
      </c>
      <c r="B30" s="41">
        <v>181.5</v>
      </c>
    </row>
    <row r="31" spans="1:2">
      <c r="A31" s="42" t="s">
        <v>2718</v>
      </c>
      <c r="B31" s="41">
        <v>316.62</v>
      </c>
    </row>
    <row r="32" spans="1:2">
      <c r="A32" s="42" t="s">
        <v>2719</v>
      </c>
      <c r="B32" s="41">
        <v>254.75</v>
      </c>
    </row>
    <row r="33" spans="1:2">
      <c r="A33" s="42" t="s">
        <v>2720</v>
      </c>
      <c r="B33" s="41">
        <v>494.96</v>
      </c>
    </row>
    <row r="34" spans="1:2">
      <c r="A34" s="42" t="s">
        <v>2721</v>
      </c>
      <c r="B34" s="41">
        <v>69.14</v>
      </c>
    </row>
    <row r="35" spans="1:2">
      <c r="A35" s="42" t="s">
        <v>2722</v>
      </c>
      <c r="B35" s="41">
        <v>770.22</v>
      </c>
    </row>
    <row r="36" spans="1:2">
      <c r="A36" s="42" t="s">
        <v>2723</v>
      </c>
      <c r="B36" s="41">
        <v>285.76</v>
      </c>
    </row>
    <row r="37" spans="1:2">
      <c r="A37" s="42" t="s">
        <v>2724</v>
      </c>
      <c r="B37" s="41">
        <v>14099.63</v>
      </c>
    </row>
    <row r="38" spans="1:2">
      <c r="A38" s="42" t="s">
        <v>2725</v>
      </c>
      <c r="B38" s="41">
        <v>6002.58</v>
      </c>
    </row>
    <row r="39" spans="1:2">
      <c r="A39" s="42" t="s">
        <v>2726</v>
      </c>
      <c r="B39" s="41">
        <v>1847.8500000000001</v>
      </c>
    </row>
    <row r="40" spans="1:2">
      <c r="A40" s="42" t="s">
        <v>2727</v>
      </c>
      <c r="B40" s="41">
        <v>1500.01</v>
      </c>
    </row>
    <row r="41" spans="1:2">
      <c r="A41" s="42" t="s">
        <v>2728</v>
      </c>
      <c r="B41" s="41">
        <v>204.11</v>
      </c>
    </row>
    <row r="42" spans="1:2">
      <c r="A42" s="42" t="s">
        <v>2729</v>
      </c>
      <c r="B42" s="41">
        <v>7485.69</v>
      </c>
    </row>
    <row r="43" spans="1:2">
      <c r="A43" s="42" t="s">
        <v>2730</v>
      </c>
      <c r="B43" s="41">
        <v>440.36</v>
      </c>
    </row>
    <row r="44" spans="1:2">
      <c r="A44" s="42" t="s">
        <v>2731</v>
      </c>
      <c r="B44" s="41">
        <v>454.72</v>
      </c>
    </row>
    <row r="45" spans="1:2">
      <c r="A45" s="42" t="s">
        <v>2732</v>
      </c>
      <c r="B45" s="41">
        <v>287.61</v>
      </c>
    </row>
    <row r="46" spans="1:2">
      <c r="A46" s="42" t="s">
        <v>2733</v>
      </c>
      <c r="B46" s="41">
        <v>371.22</v>
      </c>
    </row>
    <row r="47" spans="1:2">
      <c r="A47" s="42" t="s">
        <v>2734</v>
      </c>
      <c r="B47" s="41">
        <v>1573.94</v>
      </c>
    </row>
    <row r="48" spans="1:2">
      <c r="A48" s="42" t="s">
        <v>2735</v>
      </c>
      <c r="B48" s="41">
        <v>740.37</v>
      </c>
    </row>
    <row r="49" spans="1:2">
      <c r="A49" s="42" t="s">
        <v>2736</v>
      </c>
      <c r="B49" s="41">
        <v>13.200000000000001</v>
      </c>
    </row>
    <row r="50" spans="1:2">
      <c r="A50" s="42" t="s">
        <v>2737</v>
      </c>
      <c r="B50" s="41">
        <v>309.35000000000002</v>
      </c>
    </row>
    <row r="51" spans="1:2">
      <c r="A51" s="42" t="s">
        <v>2738</v>
      </c>
      <c r="B51" s="41">
        <v>45425.22</v>
      </c>
    </row>
    <row r="52" spans="1:2">
      <c r="A52" s="42" t="s">
        <v>2739</v>
      </c>
      <c r="B52" s="41">
        <v>239.58000000000004</v>
      </c>
    </row>
    <row r="53" spans="1:2">
      <c r="A53" s="42" t="s">
        <v>2740</v>
      </c>
      <c r="B53" s="41">
        <v>1068.71</v>
      </c>
    </row>
    <row r="54" spans="1:2">
      <c r="A54" s="42" t="s">
        <v>2741</v>
      </c>
      <c r="B54" s="41">
        <v>6022.5199999999995</v>
      </c>
    </row>
    <row r="55" spans="1:2">
      <c r="A55" s="42" t="s">
        <v>2742</v>
      </c>
      <c r="B55" s="41">
        <v>668.42</v>
      </c>
    </row>
    <row r="56" spans="1:2">
      <c r="A56" s="42" t="s">
        <v>2743</v>
      </c>
      <c r="B56" s="41">
        <v>803.72</v>
      </c>
    </row>
    <row r="57" spans="1:2">
      <c r="A57" s="42" t="s">
        <v>2744</v>
      </c>
      <c r="B57" s="41">
        <v>1317.88</v>
      </c>
    </row>
    <row r="58" spans="1:2">
      <c r="A58" s="42" t="s">
        <v>2745</v>
      </c>
      <c r="B58" s="41">
        <v>1215.3399999999999</v>
      </c>
    </row>
    <row r="59" spans="1:2">
      <c r="A59" s="42" t="s">
        <v>2746</v>
      </c>
      <c r="B59" s="41">
        <v>89.76</v>
      </c>
    </row>
    <row r="60" spans="1:2">
      <c r="A60" s="42" t="s">
        <v>2747</v>
      </c>
      <c r="B60" s="41">
        <v>118.31</v>
      </c>
    </row>
    <row r="61" spans="1:2">
      <c r="A61" s="42" t="s">
        <v>2748</v>
      </c>
      <c r="B61" s="41">
        <v>4781.7300000000005</v>
      </c>
    </row>
    <row r="62" spans="1:2">
      <c r="A62" s="42" t="s">
        <v>2749</v>
      </c>
      <c r="B62" s="41">
        <v>884.9</v>
      </c>
    </row>
    <row r="63" spans="1:2">
      <c r="A63" s="42" t="s">
        <v>2750</v>
      </c>
      <c r="B63" s="41">
        <v>1069.3700000000001</v>
      </c>
    </row>
    <row r="64" spans="1:2">
      <c r="A64" s="42" t="s">
        <v>2751</v>
      </c>
      <c r="B64" s="41">
        <v>312.34999999999997</v>
      </c>
    </row>
    <row r="65" spans="1:2">
      <c r="A65" s="42" t="s">
        <v>2752</v>
      </c>
      <c r="B65" s="41">
        <v>1505.3000000000002</v>
      </c>
    </row>
    <row r="66" spans="1:2">
      <c r="A66" s="42" t="s">
        <v>2753</v>
      </c>
      <c r="B66" s="41">
        <v>51.65</v>
      </c>
    </row>
    <row r="67" spans="1:2">
      <c r="A67" s="42" t="s">
        <v>2754</v>
      </c>
      <c r="B67" s="41">
        <v>600</v>
      </c>
    </row>
    <row r="68" spans="1:2">
      <c r="A68" s="42" t="s">
        <v>2755</v>
      </c>
      <c r="B68" s="41">
        <v>371.25</v>
      </c>
    </row>
    <row r="69" spans="1:2">
      <c r="A69" s="42" t="s">
        <v>2756</v>
      </c>
      <c r="B69" s="41">
        <v>86.169999999999987</v>
      </c>
    </row>
    <row r="70" spans="1:2">
      <c r="A70" s="42" t="s">
        <v>2757</v>
      </c>
      <c r="B70" s="41">
        <v>608.17000000000007</v>
      </c>
    </row>
    <row r="71" spans="1:2">
      <c r="A71" s="42" t="s">
        <v>2758</v>
      </c>
      <c r="B71" s="41">
        <v>229.68</v>
      </c>
    </row>
    <row r="72" spans="1:2">
      <c r="A72" s="42" t="s">
        <v>2760</v>
      </c>
      <c r="B72" s="41">
        <v>2413.79</v>
      </c>
    </row>
    <row r="73" spans="1:2">
      <c r="A73" s="42" t="s">
        <v>2759</v>
      </c>
      <c r="B73" s="41">
        <v>842.32</v>
      </c>
    </row>
    <row r="74" spans="1:2">
      <c r="A74" s="42" t="s">
        <v>2761</v>
      </c>
      <c r="B74" s="41">
        <v>64.680000000000007</v>
      </c>
    </row>
    <row r="75" spans="1:2">
      <c r="A75" s="42" t="s">
        <v>2762</v>
      </c>
      <c r="B75" s="41">
        <v>4741.38</v>
      </c>
    </row>
    <row r="76" spans="1:2">
      <c r="A76" s="42" t="s">
        <v>2763</v>
      </c>
      <c r="B76" s="41">
        <v>454.72</v>
      </c>
    </row>
    <row r="77" spans="1:2">
      <c r="A77" s="42" t="s">
        <v>2764</v>
      </c>
      <c r="B77" s="41">
        <v>78.73</v>
      </c>
    </row>
    <row r="78" spans="1:2">
      <c r="A78" s="42" t="s">
        <v>2765</v>
      </c>
      <c r="B78" s="41">
        <v>1110.1199999999999</v>
      </c>
    </row>
    <row r="79" spans="1:2">
      <c r="A79" s="42" t="s">
        <v>2766</v>
      </c>
      <c r="B79" s="41">
        <v>2296.31</v>
      </c>
    </row>
    <row r="80" spans="1:2">
      <c r="A80" s="42" t="s">
        <v>2767</v>
      </c>
      <c r="B80" s="41">
        <v>855.19999999999993</v>
      </c>
    </row>
    <row r="81" spans="1:2">
      <c r="A81" s="42" t="s">
        <v>2768</v>
      </c>
      <c r="B81" s="41">
        <v>3465.34</v>
      </c>
    </row>
    <row r="82" spans="1:2">
      <c r="A82" s="42" t="s">
        <v>2769</v>
      </c>
      <c r="B82" s="41">
        <v>206.88</v>
      </c>
    </row>
    <row r="83" spans="1:2">
      <c r="A83" s="42" t="s">
        <v>2770</v>
      </c>
      <c r="B83" s="41">
        <v>802.9</v>
      </c>
    </row>
    <row r="84" spans="1:2">
      <c r="A84" s="42" t="s">
        <v>2771</v>
      </c>
      <c r="B84" s="41">
        <v>472.38000000000005</v>
      </c>
    </row>
    <row r="85" spans="1:2">
      <c r="A85" s="42" t="s">
        <v>2772</v>
      </c>
      <c r="B85" s="41">
        <v>713.6099999999999</v>
      </c>
    </row>
    <row r="86" spans="1:2">
      <c r="A86" s="42" t="s">
        <v>2773</v>
      </c>
      <c r="B86" s="41">
        <v>206.88</v>
      </c>
    </row>
    <row r="87" spans="1:2">
      <c r="A87" s="42" t="s">
        <v>2774</v>
      </c>
      <c r="B87" s="41">
        <v>990.00000000000011</v>
      </c>
    </row>
    <row r="88" spans="1:2">
      <c r="A88" s="42" t="s">
        <v>2775</v>
      </c>
      <c r="B88" s="41">
        <v>866.92</v>
      </c>
    </row>
    <row r="89" spans="1:2">
      <c r="A89" s="42" t="s">
        <v>2776</v>
      </c>
      <c r="B89" s="41">
        <v>1769.96</v>
      </c>
    </row>
    <row r="90" spans="1:2">
      <c r="A90" s="42" t="s">
        <v>2777</v>
      </c>
      <c r="B90" s="41">
        <v>820.56000000000006</v>
      </c>
    </row>
    <row r="91" spans="1:2">
      <c r="A91" s="42" t="s">
        <v>2778</v>
      </c>
      <c r="B91" s="41">
        <v>1314.07</v>
      </c>
    </row>
    <row r="92" spans="1:2">
      <c r="A92" s="42" t="s">
        <v>2779</v>
      </c>
      <c r="B92" s="41">
        <v>4416.6000000000004</v>
      </c>
    </row>
    <row r="93" spans="1:2">
      <c r="A93" s="42" t="s">
        <v>2780</v>
      </c>
      <c r="B93" s="41">
        <v>504.92</v>
      </c>
    </row>
    <row r="94" spans="1:2">
      <c r="A94" s="42" t="s">
        <v>2781</v>
      </c>
      <c r="B94" s="41">
        <v>855.19999999999993</v>
      </c>
    </row>
    <row r="95" spans="1:2">
      <c r="A95" s="42" t="s">
        <v>2782</v>
      </c>
      <c r="B95" s="41">
        <v>1690.1</v>
      </c>
    </row>
    <row r="96" spans="1:2">
      <c r="A96" s="42" t="s">
        <v>2783</v>
      </c>
      <c r="B96" s="41">
        <v>158.4</v>
      </c>
    </row>
    <row r="97" spans="1:2">
      <c r="A97" s="42" t="s">
        <v>2784</v>
      </c>
      <c r="B97" s="41">
        <v>237.6</v>
      </c>
    </row>
    <row r="98" spans="1:2">
      <c r="A98" s="42" t="s">
        <v>2785</v>
      </c>
      <c r="B98" s="41">
        <v>229.68</v>
      </c>
    </row>
    <row r="99" spans="1:2">
      <c r="A99" s="42" t="s">
        <v>2786</v>
      </c>
      <c r="B99" s="41">
        <v>481.80999999999995</v>
      </c>
    </row>
    <row r="100" spans="1:2">
      <c r="A100" s="42" t="s">
        <v>2787</v>
      </c>
      <c r="B100" s="41">
        <v>683.93000000000006</v>
      </c>
    </row>
    <row r="101" spans="1:2">
      <c r="A101" s="42" t="s">
        <v>2788</v>
      </c>
      <c r="B101" s="41">
        <v>178.7</v>
      </c>
    </row>
    <row r="102" spans="1:2">
      <c r="A102" s="42" t="s">
        <v>2789</v>
      </c>
      <c r="B102" s="41">
        <v>117.81</v>
      </c>
    </row>
    <row r="103" spans="1:2">
      <c r="A103" s="42" t="s">
        <v>2790</v>
      </c>
      <c r="B103" s="41">
        <v>1757.25</v>
      </c>
    </row>
    <row r="104" spans="1:2">
      <c r="A104" s="42" t="s">
        <v>2791</v>
      </c>
      <c r="B104" s="41">
        <v>5162.53</v>
      </c>
    </row>
    <row r="105" spans="1:2">
      <c r="A105" s="42" t="s">
        <v>2792</v>
      </c>
      <c r="B105" s="41">
        <v>254.94000000000003</v>
      </c>
    </row>
    <row r="106" spans="1:2">
      <c r="A106" s="42" t="s">
        <v>2793</v>
      </c>
      <c r="B106" s="41">
        <v>221.6</v>
      </c>
    </row>
    <row r="107" spans="1:2">
      <c r="A107" s="42" t="s">
        <v>2794</v>
      </c>
      <c r="B107" s="41">
        <v>849.75</v>
      </c>
    </row>
    <row r="108" spans="1:2">
      <c r="A108" s="42" t="s">
        <v>2795</v>
      </c>
      <c r="B108" s="41">
        <v>1844.0600000000002</v>
      </c>
    </row>
    <row r="109" spans="1:2">
      <c r="A109" s="42" t="s">
        <v>2796</v>
      </c>
      <c r="B109" s="41">
        <v>1422.41</v>
      </c>
    </row>
    <row r="110" spans="1:2">
      <c r="A110" s="42" t="s">
        <v>2797</v>
      </c>
      <c r="B110" s="41">
        <v>2087.5300000000002</v>
      </c>
    </row>
    <row r="111" spans="1:2">
      <c r="A111" s="42" t="s">
        <v>2798</v>
      </c>
      <c r="B111" s="41">
        <v>2087.5300000000002</v>
      </c>
    </row>
    <row r="112" spans="1:2">
      <c r="A112" s="42" t="s">
        <v>2799</v>
      </c>
      <c r="B112" s="41">
        <v>1005.2699999999999</v>
      </c>
    </row>
    <row r="113" spans="1:2">
      <c r="A113" s="42" t="s">
        <v>2800</v>
      </c>
      <c r="B113" s="41">
        <v>1005.2699999999999</v>
      </c>
    </row>
    <row r="114" spans="1:2">
      <c r="A114" s="42" t="s">
        <v>2801</v>
      </c>
      <c r="B114" s="41">
        <v>330.98</v>
      </c>
    </row>
    <row r="115" spans="1:2">
      <c r="A115" s="42" t="s">
        <v>2802</v>
      </c>
      <c r="B115" s="41">
        <v>5426.6900000000005</v>
      </c>
    </row>
    <row r="116" spans="1:2">
      <c r="A116" s="42" t="s">
        <v>2803</v>
      </c>
      <c r="B116" s="41">
        <v>356.40000000000003</v>
      </c>
    </row>
    <row r="117" spans="1:2">
      <c r="A117" s="42" t="s">
        <v>2804</v>
      </c>
      <c r="B117" s="41">
        <v>185.61</v>
      </c>
    </row>
    <row r="118" spans="1:2">
      <c r="A118" s="42" t="s">
        <v>2805</v>
      </c>
      <c r="B118" s="41">
        <v>499.61999999999995</v>
      </c>
    </row>
    <row r="119" spans="1:2">
      <c r="A119" s="42" t="s">
        <v>2806</v>
      </c>
      <c r="B119" s="41">
        <v>576.84</v>
      </c>
    </row>
    <row r="120" spans="1:2">
      <c r="A120" s="42" t="s">
        <v>2807</v>
      </c>
      <c r="B120" s="41">
        <v>392.84999999999997</v>
      </c>
    </row>
    <row r="121" spans="1:2">
      <c r="A121" s="42" t="s">
        <v>2808</v>
      </c>
      <c r="B121" s="41">
        <v>392.84999999999997</v>
      </c>
    </row>
    <row r="122" spans="1:2">
      <c r="A122" s="42" t="s">
        <v>2809</v>
      </c>
      <c r="B122" s="41">
        <v>454.08000000000004</v>
      </c>
    </row>
    <row r="123" spans="1:2">
      <c r="A123" s="42" t="s">
        <v>2810</v>
      </c>
      <c r="B123" s="41">
        <v>69.14</v>
      </c>
    </row>
    <row r="124" spans="1:2">
      <c r="A124" s="42" t="s">
        <v>2811</v>
      </c>
      <c r="B124" s="41">
        <v>1025.48</v>
      </c>
    </row>
    <row r="125" spans="1:2">
      <c r="A125" s="42" t="s">
        <v>2812</v>
      </c>
      <c r="B125" s="41">
        <v>596.96</v>
      </c>
    </row>
    <row r="126" spans="1:2">
      <c r="A126" s="42" t="s">
        <v>2813</v>
      </c>
      <c r="B126" s="41">
        <v>316.62</v>
      </c>
    </row>
    <row r="127" spans="1:2">
      <c r="A127" s="42" t="s">
        <v>2814</v>
      </c>
      <c r="B127" s="41">
        <v>1164.25</v>
      </c>
    </row>
    <row r="128" spans="1:2">
      <c r="A128" s="42" t="s">
        <v>2815</v>
      </c>
      <c r="B128" s="41">
        <v>23.1</v>
      </c>
    </row>
    <row r="129" spans="1:2">
      <c r="A129" s="42" t="s">
        <v>2816</v>
      </c>
      <c r="B129" s="41">
        <v>225.07999999999998</v>
      </c>
    </row>
    <row r="130" spans="1:2">
      <c r="A130" s="42" t="s">
        <v>2817</v>
      </c>
      <c r="B130" s="41">
        <v>207.42000000000002</v>
      </c>
    </row>
    <row r="131" spans="1:2">
      <c r="A131" s="42" t="s">
        <v>2818</v>
      </c>
      <c r="B131" s="41">
        <v>518.28000000000009</v>
      </c>
    </row>
    <row r="132" spans="1:2">
      <c r="A132" s="42" t="s">
        <v>2819</v>
      </c>
      <c r="B132" s="41">
        <v>956.02</v>
      </c>
    </row>
    <row r="133" spans="1:2">
      <c r="A133" s="42" t="s">
        <v>2820</v>
      </c>
      <c r="B133" s="41">
        <v>536.57999999999993</v>
      </c>
    </row>
    <row r="134" spans="1:2">
      <c r="A134" s="42" t="s">
        <v>2821</v>
      </c>
      <c r="B134" s="41">
        <v>1309.1099999999999</v>
      </c>
    </row>
    <row r="135" spans="1:2">
      <c r="A135" s="42" t="s">
        <v>2822</v>
      </c>
      <c r="B135" s="41">
        <v>6089.05</v>
      </c>
    </row>
    <row r="136" spans="1:2">
      <c r="A136" s="42" t="s">
        <v>2823</v>
      </c>
      <c r="B136" s="41">
        <v>184.14</v>
      </c>
    </row>
    <row r="137" spans="1:2">
      <c r="A137" s="42" t="s">
        <v>2824</v>
      </c>
      <c r="B137" s="41">
        <v>5539.55</v>
      </c>
    </row>
    <row r="138" spans="1:2">
      <c r="A138" s="42" t="s">
        <v>2825</v>
      </c>
      <c r="B138" s="41">
        <v>2620.0500000000002</v>
      </c>
    </row>
    <row r="139" spans="1:2">
      <c r="A139" s="42" t="s">
        <v>2826</v>
      </c>
      <c r="B139" s="41">
        <v>1767.24</v>
      </c>
    </row>
    <row r="140" spans="1:2">
      <c r="A140" s="42" t="s">
        <v>2827</v>
      </c>
      <c r="B140" s="41">
        <v>2568.25</v>
      </c>
    </row>
    <row r="141" spans="1:2">
      <c r="A141" s="42" t="s">
        <v>2828</v>
      </c>
      <c r="B141" s="41">
        <v>229.68</v>
      </c>
    </row>
    <row r="142" spans="1:2">
      <c r="A142" s="42" t="s">
        <v>2829</v>
      </c>
      <c r="B142" s="41">
        <v>1209.6400000000001</v>
      </c>
    </row>
    <row r="143" spans="1:2">
      <c r="A143" s="42" t="s">
        <v>2830</v>
      </c>
      <c r="B143" s="41">
        <v>143.91</v>
      </c>
    </row>
    <row r="144" spans="1:2">
      <c r="A144" s="42" t="s">
        <v>2831</v>
      </c>
      <c r="B144" s="41">
        <v>853.05</v>
      </c>
    </row>
    <row r="145" spans="1:2">
      <c r="A145" s="42" t="s">
        <v>2832</v>
      </c>
      <c r="B145" s="41">
        <v>6194.76</v>
      </c>
    </row>
    <row r="146" spans="1:2">
      <c r="A146" s="42" t="s">
        <v>2833</v>
      </c>
      <c r="B146" s="41">
        <v>392.84999999999997</v>
      </c>
    </row>
    <row r="147" spans="1:2">
      <c r="A147" s="42" t="s">
        <v>2834</v>
      </c>
      <c r="B147" s="41">
        <v>4431.57</v>
      </c>
    </row>
    <row r="148" spans="1:2">
      <c r="A148" s="42" t="s">
        <v>2835</v>
      </c>
      <c r="B148" s="41">
        <v>1488.6299999999999</v>
      </c>
    </row>
    <row r="149" spans="1:2">
      <c r="A149" s="42" t="s">
        <v>2836</v>
      </c>
      <c r="B149" s="41">
        <v>448.16</v>
      </c>
    </row>
    <row r="150" spans="1:2">
      <c r="A150" s="42" t="s">
        <v>2837</v>
      </c>
      <c r="B150" s="41">
        <v>1869.2900000000002</v>
      </c>
    </row>
    <row r="151" spans="1:2">
      <c r="A151" s="42" t="s">
        <v>2838</v>
      </c>
      <c r="B151" s="41">
        <v>2010.3399999999997</v>
      </c>
    </row>
    <row r="152" spans="1:2">
      <c r="A152" s="42" t="s">
        <v>2839</v>
      </c>
      <c r="B152" s="41">
        <v>1805.93</v>
      </c>
    </row>
    <row r="153" spans="1:2">
      <c r="A153" s="42" t="s">
        <v>2840</v>
      </c>
      <c r="B153" s="41">
        <v>3539.9100000000003</v>
      </c>
    </row>
    <row r="154" spans="1:2">
      <c r="A154" s="42" t="s">
        <v>2841</v>
      </c>
      <c r="B154" s="41">
        <v>645.32000000000005</v>
      </c>
    </row>
    <row r="155" spans="1:2">
      <c r="A155" s="42" t="s">
        <v>2842</v>
      </c>
      <c r="B155" s="41">
        <v>560.51</v>
      </c>
    </row>
    <row r="156" spans="1:2">
      <c r="A156" s="42" t="s">
        <v>2843</v>
      </c>
      <c r="B156" s="41">
        <v>533.75</v>
      </c>
    </row>
    <row r="157" spans="1:2">
      <c r="A157" s="42" t="s">
        <v>2844</v>
      </c>
      <c r="B157" s="41">
        <v>4204.53</v>
      </c>
    </row>
    <row r="158" spans="1:2">
      <c r="A158" s="42" t="s">
        <v>2845</v>
      </c>
      <c r="B158" s="41">
        <v>392.84999999999997</v>
      </c>
    </row>
    <row r="159" spans="1:2">
      <c r="A159" s="42" t="s">
        <v>2846</v>
      </c>
      <c r="B159" s="41">
        <v>1835.8000000000002</v>
      </c>
    </row>
    <row r="160" spans="1:2">
      <c r="A160" s="42" t="s">
        <v>2847</v>
      </c>
      <c r="B160" s="41">
        <v>914.1099999999999</v>
      </c>
    </row>
    <row r="161" spans="1:2">
      <c r="A161" s="42" t="s">
        <v>2848</v>
      </c>
      <c r="B161" s="41">
        <v>577.01</v>
      </c>
    </row>
    <row r="162" spans="1:2">
      <c r="A162" s="42" t="s">
        <v>2849</v>
      </c>
      <c r="B162" s="41">
        <v>330.98</v>
      </c>
    </row>
    <row r="163" spans="1:2">
      <c r="A163" s="42" t="s">
        <v>2850</v>
      </c>
      <c r="B163" s="41">
        <v>57.85</v>
      </c>
    </row>
    <row r="164" spans="1:2">
      <c r="A164" s="42" t="s">
        <v>2851</v>
      </c>
      <c r="B164" s="41">
        <v>622.53</v>
      </c>
    </row>
    <row r="165" spans="1:2">
      <c r="A165" s="42" t="s">
        <v>2852</v>
      </c>
      <c r="B165" s="41">
        <v>909.01</v>
      </c>
    </row>
    <row r="166" spans="1:2">
      <c r="A166" s="42" t="s">
        <v>2853</v>
      </c>
      <c r="B166" s="41">
        <v>185.61</v>
      </c>
    </row>
    <row r="167" spans="1:2">
      <c r="A167" s="42" t="s">
        <v>2854</v>
      </c>
      <c r="B167" s="41">
        <v>440.72</v>
      </c>
    </row>
    <row r="168" spans="1:2">
      <c r="A168" s="42" t="s">
        <v>2855</v>
      </c>
      <c r="B168" s="41">
        <v>6279.42</v>
      </c>
    </row>
    <row r="169" spans="1:2">
      <c r="A169" s="42" t="s">
        <v>2856</v>
      </c>
      <c r="B169" s="41">
        <v>1121.3399999999999</v>
      </c>
    </row>
    <row r="170" spans="1:2">
      <c r="A170" s="42" t="s">
        <v>2857</v>
      </c>
      <c r="B170" s="41">
        <v>803.88</v>
      </c>
    </row>
    <row r="171" spans="1:2">
      <c r="A171" s="42" t="s">
        <v>2858</v>
      </c>
      <c r="B171" s="41">
        <v>1491.93</v>
      </c>
    </row>
    <row r="172" spans="1:2">
      <c r="A172" s="42" t="s">
        <v>2859</v>
      </c>
      <c r="B172" s="41">
        <v>928.81000000000006</v>
      </c>
    </row>
    <row r="173" spans="1:2">
      <c r="A173" s="42" t="s">
        <v>2860</v>
      </c>
      <c r="B173" s="41">
        <v>527.83999999999992</v>
      </c>
    </row>
    <row r="174" spans="1:2">
      <c r="A174" s="42" t="s">
        <v>2861</v>
      </c>
      <c r="B174" s="41">
        <v>1442.9299999999998</v>
      </c>
    </row>
    <row r="175" spans="1:2">
      <c r="A175" s="42" t="s">
        <v>2862</v>
      </c>
      <c r="B175" s="41">
        <v>174.73999999999998</v>
      </c>
    </row>
    <row r="176" spans="1:2">
      <c r="A176" s="42" t="s">
        <v>2863</v>
      </c>
      <c r="B176" s="41">
        <v>1121.3399999999999</v>
      </c>
    </row>
    <row r="177" spans="1:2">
      <c r="A177" s="42" t="s">
        <v>2864</v>
      </c>
      <c r="B177" s="41">
        <v>193.4</v>
      </c>
    </row>
    <row r="178" spans="1:2">
      <c r="A178" s="42" t="s">
        <v>2865</v>
      </c>
      <c r="B178" s="41">
        <v>913.6099999999999</v>
      </c>
    </row>
    <row r="179" spans="1:2">
      <c r="A179" s="42" t="s">
        <v>2866</v>
      </c>
      <c r="B179" s="41">
        <v>3793.1</v>
      </c>
    </row>
    <row r="180" spans="1:2">
      <c r="A180" s="42" t="s">
        <v>2867</v>
      </c>
      <c r="B180" s="41">
        <v>129.31</v>
      </c>
    </row>
    <row r="181" spans="1:2">
      <c r="A181" s="42" t="s">
        <v>2868</v>
      </c>
      <c r="B181" s="41">
        <v>562.49</v>
      </c>
    </row>
    <row r="182" spans="1:2">
      <c r="A182" s="42" t="s">
        <v>2869</v>
      </c>
      <c r="B182" s="41">
        <v>636.25</v>
      </c>
    </row>
    <row r="183" spans="1:2">
      <c r="A183" s="42" t="s">
        <v>2870</v>
      </c>
      <c r="B183" s="41">
        <v>4158.34</v>
      </c>
    </row>
    <row r="184" spans="1:2">
      <c r="A184" s="42" t="s">
        <v>2871</v>
      </c>
      <c r="B184" s="41">
        <v>958.49999999999989</v>
      </c>
    </row>
    <row r="185" spans="1:2">
      <c r="A185" s="42" t="s">
        <v>2872</v>
      </c>
      <c r="B185" s="41">
        <v>258.62</v>
      </c>
    </row>
    <row r="186" spans="1:2">
      <c r="A186" s="42" t="s">
        <v>2873</v>
      </c>
      <c r="B186" s="41">
        <v>283.97000000000003</v>
      </c>
    </row>
    <row r="187" spans="1:2">
      <c r="A187" s="42" t="s">
        <v>2874</v>
      </c>
      <c r="B187" s="41">
        <v>650.75</v>
      </c>
    </row>
    <row r="188" spans="1:2">
      <c r="A188" s="42" t="s">
        <v>2875</v>
      </c>
      <c r="B188" s="41">
        <v>560.67999999999995</v>
      </c>
    </row>
    <row r="189" spans="1:2">
      <c r="A189" s="42" t="s">
        <v>2876</v>
      </c>
      <c r="B189" s="41">
        <v>425.53999999999996</v>
      </c>
    </row>
    <row r="190" spans="1:2">
      <c r="A190" s="42" t="s">
        <v>2877</v>
      </c>
      <c r="B190" s="41">
        <v>471.74</v>
      </c>
    </row>
    <row r="191" spans="1:2">
      <c r="A191" s="42" t="s">
        <v>2878</v>
      </c>
      <c r="B191" s="41">
        <v>378.49</v>
      </c>
    </row>
    <row r="192" spans="1:2">
      <c r="A192" s="42" t="s">
        <v>2879</v>
      </c>
      <c r="B192" s="41">
        <v>764.29000000000008</v>
      </c>
    </row>
    <row r="193" spans="1:2">
      <c r="A193" s="42" t="s">
        <v>2880</v>
      </c>
      <c r="B193" s="41">
        <v>1369.01</v>
      </c>
    </row>
    <row r="194" spans="1:2">
      <c r="A194" s="42" t="s">
        <v>2881</v>
      </c>
      <c r="B194" s="41">
        <v>1542.75</v>
      </c>
    </row>
    <row r="195" spans="1:2">
      <c r="A195" s="42" t="s">
        <v>2882</v>
      </c>
      <c r="B195" s="41">
        <v>4431.57</v>
      </c>
    </row>
    <row r="196" spans="1:2">
      <c r="A196" s="42" t="s">
        <v>2883</v>
      </c>
      <c r="B196" s="41">
        <v>210.22000000000003</v>
      </c>
    </row>
    <row r="197" spans="1:2">
      <c r="A197" s="42" t="s">
        <v>2884</v>
      </c>
      <c r="B197" s="41">
        <v>393.86</v>
      </c>
    </row>
    <row r="198" spans="1:2">
      <c r="A198" s="42" t="s">
        <v>2885</v>
      </c>
      <c r="B198" s="41">
        <v>361.02</v>
      </c>
    </row>
    <row r="199" spans="1:2">
      <c r="A199" s="42" t="s">
        <v>2886</v>
      </c>
      <c r="B199" s="41">
        <v>309.35000000000002</v>
      </c>
    </row>
    <row r="200" spans="1:2">
      <c r="A200" s="42" t="s">
        <v>2887</v>
      </c>
      <c r="B200" s="41">
        <v>721.19</v>
      </c>
    </row>
    <row r="201" spans="1:2">
      <c r="A201" s="42" t="s">
        <v>2888</v>
      </c>
      <c r="B201" s="41">
        <v>2275.6799999999998</v>
      </c>
    </row>
    <row r="202" spans="1:2">
      <c r="A202" s="42" t="s">
        <v>2889</v>
      </c>
      <c r="B202" s="41">
        <v>997.94999999999993</v>
      </c>
    </row>
    <row r="203" spans="1:2">
      <c r="A203" s="42" t="s">
        <v>2890</v>
      </c>
      <c r="B203" s="41">
        <v>997.94999999999993</v>
      </c>
    </row>
    <row r="204" spans="1:2">
      <c r="A204" s="42" t="s">
        <v>2891</v>
      </c>
      <c r="B204" s="41">
        <v>294.2</v>
      </c>
    </row>
    <row r="205" spans="1:2">
      <c r="A205" s="42" t="s">
        <v>2892</v>
      </c>
      <c r="B205" s="41">
        <v>258.62</v>
      </c>
    </row>
    <row r="206" spans="1:2">
      <c r="A206" s="42" t="s">
        <v>2893</v>
      </c>
      <c r="B206" s="41">
        <v>1460.77</v>
      </c>
    </row>
    <row r="207" spans="1:2">
      <c r="A207" s="42" t="s">
        <v>2894</v>
      </c>
      <c r="B207" s="41">
        <v>2146.9900000000002</v>
      </c>
    </row>
    <row r="208" spans="1:2">
      <c r="A208" s="42" t="s">
        <v>2895</v>
      </c>
      <c r="B208" s="41">
        <v>9.9</v>
      </c>
    </row>
    <row r="209" spans="1:2">
      <c r="A209" s="42" t="s">
        <v>2896</v>
      </c>
      <c r="B209" s="41">
        <v>1218.3599999999999</v>
      </c>
    </row>
    <row r="210" spans="1:2">
      <c r="A210" s="42" t="s">
        <v>2897</v>
      </c>
      <c r="B210" s="41">
        <v>8726.0499999999993</v>
      </c>
    </row>
    <row r="211" spans="1:2">
      <c r="A211" s="42" t="s">
        <v>2898</v>
      </c>
      <c r="B211" s="41">
        <v>210.22000000000003</v>
      </c>
    </row>
    <row r="212" spans="1:2">
      <c r="A212" s="42" t="s">
        <v>2899</v>
      </c>
      <c r="B212" s="41">
        <v>1847.8500000000001</v>
      </c>
    </row>
    <row r="213" spans="1:2">
      <c r="A213" s="42" t="s">
        <v>2900</v>
      </c>
      <c r="B213" s="41">
        <v>227.7</v>
      </c>
    </row>
    <row r="214" spans="1:2">
      <c r="A214" s="42" t="s">
        <v>2901</v>
      </c>
      <c r="B214" s="41">
        <v>990.00000000000011</v>
      </c>
    </row>
    <row r="215" spans="1:2">
      <c r="A215" s="42" t="s">
        <v>2902</v>
      </c>
      <c r="B215" s="41">
        <v>589.9</v>
      </c>
    </row>
    <row r="216" spans="1:2">
      <c r="A216" s="42" t="s">
        <v>2903</v>
      </c>
      <c r="B216" s="41">
        <v>454.72</v>
      </c>
    </row>
    <row r="217" spans="1:2">
      <c r="A217" s="42" t="s">
        <v>2904</v>
      </c>
      <c r="B217" s="41">
        <v>349.15999999999997</v>
      </c>
    </row>
    <row r="218" spans="1:2">
      <c r="A218" s="42" t="s">
        <v>2905</v>
      </c>
      <c r="B218" s="41">
        <v>1364.06</v>
      </c>
    </row>
    <row r="219" spans="1:2">
      <c r="A219" s="42" t="s">
        <v>2906</v>
      </c>
      <c r="B219" s="41">
        <v>440.36</v>
      </c>
    </row>
    <row r="220" spans="1:2">
      <c r="A220" s="42" t="s">
        <v>2907</v>
      </c>
      <c r="B220" s="41">
        <v>504.92</v>
      </c>
    </row>
    <row r="221" spans="1:2">
      <c r="A221" s="42" t="s">
        <v>2908</v>
      </c>
      <c r="B221" s="41">
        <v>758.73</v>
      </c>
    </row>
    <row r="222" spans="1:2">
      <c r="A222" s="42" t="s">
        <v>2909</v>
      </c>
      <c r="B222" s="41">
        <v>5889.3499999999995</v>
      </c>
    </row>
    <row r="223" spans="1:2">
      <c r="A223" s="42" t="s">
        <v>2910</v>
      </c>
      <c r="B223" s="41">
        <v>1679.28</v>
      </c>
    </row>
    <row r="224" spans="1:2">
      <c r="A224" s="42" t="s">
        <v>2911</v>
      </c>
      <c r="B224" s="41">
        <v>1498.04</v>
      </c>
    </row>
    <row r="225" spans="1:2">
      <c r="A225" s="42" t="s">
        <v>2912</v>
      </c>
      <c r="B225" s="41">
        <v>1329.47</v>
      </c>
    </row>
    <row r="226" spans="1:2">
      <c r="A226" s="42" t="s">
        <v>2914</v>
      </c>
      <c r="B226" s="41">
        <v>697.1</v>
      </c>
    </row>
    <row r="227" spans="1:2">
      <c r="A227" s="42" t="s">
        <v>2913</v>
      </c>
      <c r="B227" s="41">
        <v>1329.47</v>
      </c>
    </row>
    <row r="228" spans="1:2">
      <c r="A228" s="42" t="s">
        <v>2915</v>
      </c>
      <c r="B228" s="41">
        <v>1520.1499999999999</v>
      </c>
    </row>
    <row r="229" spans="1:2">
      <c r="A229" s="42" t="s">
        <v>2916</v>
      </c>
      <c r="B229" s="41">
        <v>193.4</v>
      </c>
    </row>
    <row r="230" spans="1:2">
      <c r="A230" s="42" t="s">
        <v>2917</v>
      </c>
      <c r="B230" s="41">
        <v>237.28</v>
      </c>
    </row>
    <row r="231" spans="1:2">
      <c r="A231" s="42" t="s">
        <v>2918</v>
      </c>
      <c r="B231" s="41">
        <v>1320.8300000000002</v>
      </c>
    </row>
    <row r="232" spans="1:2">
      <c r="A232" s="42" t="s">
        <v>2919</v>
      </c>
      <c r="B232" s="41">
        <v>84.7</v>
      </c>
    </row>
    <row r="233" spans="1:2">
      <c r="A233" s="42" t="s">
        <v>2920</v>
      </c>
      <c r="B233" s="41">
        <v>562.49</v>
      </c>
    </row>
    <row r="234" spans="1:2">
      <c r="A234" s="42" t="s">
        <v>2921</v>
      </c>
      <c r="B234" s="41">
        <v>330.98</v>
      </c>
    </row>
    <row r="235" spans="1:2">
      <c r="A235" s="42" t="s">
        <v>2922</v>
      </c>
      <c r="B235" s="41">
        <v>3725.65</v>
      </c>
    </row>
    <row r="236" spans="1:2">
      <c r="A236" s="42" t="s">
        <v>2923</v>
      </c>
      <c r="B236" s="41">
        <v>454.42</v>
      </c>
    </row>
    <row r="237" spans="1:2">
      <c r="A237" s="42" t="s">
        <v>2924</v>
      </c>
      <c r="B237" s="41">
        <v>387.93</v>
      </c>
    </row>
    <row r="238" spans="1:2">
      <c r="A238" s="42" t="s">
        <v>2925</v>
      </c>
      <c r="B238" s="41">
        <v>201.96</v>
      </c>
    </row>
    <row r="239" spans="1:2">
      <c r="A239" s="42" t="s">
        <v>2926</v>
      </c>
      <c r="B239" s="41">
        <v>1665.52</v>
      </c>
    </row>
    <row r="240" spans="1:2">
      <c r="A240" s="42" t="s">
        <v>2927</v>
      </c>
      <c r="B240" s="41">
        <v>123.74</v>
      </c>
    </row>
    <row r="241" spans="1:2">
      <c r="A241" s="42" t="s">
        <v>2928</v>
      </c>
      <c r="B241" s="41">
        <v>1915.82</v>
      </c>
    </row>
    <row r="242" spans="1:2">
      <c r="A242" s="42" t="s">
        <v>2929</v>
      </c>
      <c r="B242" s="41">
        <v>316.62</v>
      </c>
    </row>
    <row r="243" spans="1:2">
      <c r="A243" s="42" t="s">
        <v>2930</v>
      </c>
      <c r="B243" s="41">
        <v>316.62</v>
      </c>
    </row>
    <row r="244" spans="1:2">
      <c r="A244" s="42" t="s">
        <v>2931</v>
      </c>
      <c r="B244" s="41">
        <v>2261.56</v>
      </c>
    </row>
    <row r="245" spans="1:2">
      <c r="A245" s="42" t="s">
        <v>2932</v>
      </c>
      <c r="B245" s="41">
        <v>505.23</v>
      </c>
    </row>
    <row r="246" spans="1:2">
      <c r="A246" s="42" t="s">
        <v>2933</v>
      </c>
      <c r="B246" s="41">
        <v>538.4</v>
      </c>
    </row>
    <row r="247" spans="1:2">
      <c r="A247" s="42" t="s">
        <v>2934</v>
      </c>
      <c r="B247" s="41">
        <v>223.74</v>
      </c>
    </row>
    <row r="248" spans="1:2">
      <c r="A248" s="42" t="s">
        <v>2935</v>
      </c>
      <c r="B248" s="41">
        <v>3539.9100000000003</v>
      </c>
    </row>
    <row r="249" spans="1:2">
      <c r="A249" s="42" t="s">
        <v>2936</v>
      </c>
      <c r="B249" s="41">
        <v>862.06999999999994</v>
      </c>
    </row>
    <row r="250" spans="1:2">
      <c r="A250" s="42" t="s">
        <v>2937</v>
      </c>
      <c r="B250" s="41">
        <v>1077.5899999999999</v>
      </c>
    </row>
    <row r="251" spans="1:2">
      <c r="A251" s="42" t="s">
        <v>2938</v>
      </c>
      <c r="B251" s="41">
        <v>15.349999999999998</v>
      </c>
    </row>
    <row r="252" spans="1:2">
      <c r="A252" s="42" t="s">
        <v>2939</v>
      </c>
      <c r="B252" s="41">
        <v>262.54000000000002</v>
      </c>
    </row>
    <row r="253" spans="1:2">
      <c r="A253" s="42" t="s">
        <v>2940</v>
      </c>
      <c r="B253" s="41">
        <v>64.680000000000007</v>
      </c>
    </row>
    <row r="254" spans="1:2">
      <c r="A254" s="42" t="s">
        <v>2941</v>
      </c>
      <c r="B254" s="41">
        <v>474.68</v>
      </c>
    </row>
    <row r="255" spans="1:2">
      <c r="A255" s="42" t="s">
        <v>2942</v>
      </c>
      <c r="B255" s="41">
        <v>636.92000000000007</v>
      </c>
    </row>
    <row r="256" spans="1:2">
      <c r="A256" s="42" t="s">
        <v>2943</v>
      </c>
      <c r="B256" s="41">
        <v>670.04310344827582</v>
      </c>
    </row>
    <row r="257" spans="1:5">
      <c r="A257" s="42"/>
      <c r="B257" s="41">
        <f>+SUM(B4:B256)</f>
        <v>365718.35310344805</v>
      </c>
    </row>
    <row r="258" spans="1:5">
      <c r="A258" s="42"/>
      <c r="B258" s="41"/>
      <c r="D258" s="47" t="s">
        <v>324</v>
      </c>
      <c r="E258" s="49">
        <f>+B257-B269</f>
        <v>314446.98310344806</v>
      </c>
    </row>
    <row r="259" spans="1:5">
      <c r="D259" s="47" t="s">
        <v>1826</v>
      </c>
      <c r="E259" s="48">
        <v>314446.98</v>
      </c>
    </row>
    <row r="260" spans="1:5">
      <c r="A260" s="42" t="s">
        <v>2944</v>
      </c>
      <c r="B260" s="5">
        <v>316.62</v>
      </c>
    </row>
    <row r="261" spans="1:5">
      <c r="A261" s="42" t="s">
        <v>2945</v>
      </c>
      <c r="B261" s="5">
        <v>440.36</v>
      </c>
    </row>
    <row r="262" spans="1:5">
      <c r="A262" s="42" t="s">
        <v>2946</v>
      </c>
      <c r="B262" s="5">
        <v>45425.22</v>
      </c>
    </row>
    <row r="263" spans="1:5">
      <c r="A263" s="42" t="s">
        <v>2947</v>
      </c>
      <c r="B263" s="5">
        <v>206.88</v>
      </c>
    </row>
    <row r="264" spans="1:5">
      <c r="A264" s="42" t="s">
        <v>2948</v>
      </c>
      <c r="B264" s="5">
        <v>158.4</v>
      </c>
    </row>
    <row r="265" spans="1:5">
      <c r="A265" s="42" t="s">
        <v>2949</v>
      </c>
      <c r="B265" s="5">
        <v>1757.25</v>
      </c>
    </row>
    <row r="266" spans="1:5">
      <c r="A266" s="42" t="s">
        <v>2950</v>
      </c>
      <c r="B266" s="5">
        <v>2087.5300000000002</v>
      </c>
    </row>
    <row r="267" spans="1:5">
      <c r="A267" s="42" t="s">
        <v>2951</v>
      </c>
      <c r="B267" s="5">
        <v>562.49</v>
      </c>
    </row>
    <row r="268" spans="1:5">
      <c r="A268" s="42" t="s">
        <v>2952</v>
      </c>
      <c r="B268" s="5">
        <v>316.62</v>
      </c>
    </row>
    <row r="269" spans="1:5">
      <c r="B269" s="41">
        <f>+SUM(B260:B268)</f>
        <v>51271.37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"/>
  <sheetViews>
    <sheetView workbookViewId="0">
      <selection activeCell="G17" sqref="G17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2:L214"/>
  <sheetViews>
    <sheetView topLeftCell="A187" workbookViewId="0">
      <selection activeCell="B186" sqref="B186"/>
    </sheetView>
  </sheetViews>
  <sheetFormatPr baseColWidth="10" defaultRowHeight="11.25"/>
  <cols>
    <col min="1" max="1" width="6.7109375" style="7" bestFit="1" customWidth="1"/>
    <col min="2" max="2" width="11.5703125" style="5" bestFit="1" customWidth="1"/>
    <col min="3" max="4" width="11.42578125" style="7"/>
    <col min="5" max="6" width="11.42578125" style="5"/>
    <col min="7" max="7" width="11.5703125" style="5" bestFit="1" customWidth="1"/>
    <col min="8" max="8" width="11.42578125" style="7"/>
    <col min="9" max="9" width="9.7109375" style="7" bestFit="1" customWidth="1"/>
    <col min="10" max="16384" width="11.42578125" style="7"/>
  </cols>
  <sheetData>
    <row r="2" spans="1:9">
      <c r="A2" s="26" t="s">
        <v>324</v>
      </c>
      <c r="B2" s="26"/>
      <c r="C2" s="3"/>
      <c r="D2" s="26" t="s">
        <v>325</v>
      </c>
      <c r="E2" s="26"/>
      <c r="F2" s="26"/>
      <c r="G2" s="26"/>
      <c r="H2" s="3"/>
      <c r="I2" s="3" t="s">
        <v>326</v>
      </c>
    </row>
    <row r="5" spans="1:9">
      <c r="A5" s="7" t="s">
        <v>162</v>
      </c>
      <c r="B5" s="5">
        <v>249741.38</v>
      </c>
      <c r="D5" s="10" t="s">
        <v>20</v>
      </c>
      <c r="E5" s="9">
        <v>247149.29</v>
      </c>
      <c r="F5" s="9">
        <v>2592.09</v>
      </c>
      <c r="G5" s="5">
        <f t="shared" ref="G5:G36" si="0">+E5+F5</f>
        <v>249741.38</v>
      </c>
      <c r="I5" s="6">
        <f t="shared" ref="I5:I36" si="1">+B5-G5</f>
        <v>0</v>
      </c>
    </row>
    <row r="6" spans="1:9">
      <c r="A6" s="7" t="s">
        <v>163</v>
      </c>
      <c r="B6" s="5">
        <v>70000</v>
      </c>
      <c r="D6" s="10" t="s">
        <v>139</v>
      </c>
      <c r="E6" s="9">
        <v>70000</v>
      </c>
      <c r="F6" s="9">
        <v>0</v>
      </c>
      <c r="G6" s="5">
        <f t="shared" si="0"/>
        <v>70000</v>
      </c>
      <c r="I6" s="6">
        <f t="shared" si="1"/>
        <v>0</v>
      </c>
    </row>
    <row r="7" spans="1:9">
      <c r="A7" s="7" t="s">
        <v>164</v>
      </c>
      <c r="B7" s="5">
        <v>70000</v>
      </c>
      <c r="D7" s="10" t="s">
        <v>140</v>
      </c>
      <c r="E7" s="9">
        <v>70000</v>
      </c>
      <c r="F7" s="9">
        <v>0</v>
      </c>
      <c r="G7" s="5">
        <f t="shared" si="0"/>
        <v>70000</v>
      </c>
      <c r="I7" s="6">
        <f t="shared" si="1"/>
        <v>0</v>
      </c>
    </row>
    <row r="8" spans="1:9">
      <c r="A8" s="7" t="s">
        <v>165</v>
      </c>
      <c r="B8" s="5">
        <v>362844.83</v>
      </c>
      <c r="D8" s="10" t="s">
        <v>47</v>
      </c>
      <c r="E8" s="9">
        <v>348784.29</v>
      </c>
      <c r="F8" s="9">
        <v>14060.54</v>
      </c>
      <c r="G8" s="5">
        <f t="shared" si="0"/>
        <v>362844.82999999996</v>
      </c>
      <c r="I8" s="6">
        <f t="shared" si="1"/>
        <v>0</v>
      </c>
    </row>
    <row r="9" spans="1:9">
      <c r="A9" s="7" t="s">
        <v>166</v>
      </c>
      <c r="B9" s="5">
        <v>362068.97</v>
      </c>
      <c r="D9" s="10" t="s">
        <v>76</v>
      </c>
      <c r="E9" s="9">
        <v>348109.63</v>
      </c>
      <c r="F9" s="9">
        <v>13959.34</v>
      </c>
      <c r="G9" s="5">
        <f t="shared" si="0"/>
        <v>362068.97000000003</v>
      </c>
      <c r="I9" s="6">
        <f t="shared" si="1"/>
        <v>0</v>
      </c>
    </row>
    <row r="10" spans="1:9">
      <c r="A10" s="7" t="s">
        <v>167</v>
      </c>
      <c r="B10" s="5">
        <v>458189.66000000003</v>
      </c>
      <c r="D10" s="10" t="s">
        <v>91</v>
      </c>
      <c r="E10" s="9">
        <v>431670.64</v>
      </c>
      <c r="F10" s="9">
        <v>26519.02</v>
      </c>
      <c r="G10" s="5">
        <f t="shared" si="0"/>
        <v>458189.66000000003</v>
      </c>
      <c r="I10" s="6">
        <f t="shared" si="1"/>
        <v>0</v>
      </c>
    </row>
    <row r="11" spans="1:9">
      <c r="A11" s="7" t="s">
        <v>168</v>
      </c>
      <c r="B11" s="5">
        <v>195674.03</v>
      </c>
      <c r="D11" s="10" t="s">
        <v>118</v>
      </c>
      <c r="E11" s="8">
        <v>195674.03</v>
      </c>
      <c r="F11" s="9">
        <v>0</v>
      </c>
      <c r="G11" s="5">
        <f t="shared" si="0"/>
        <v>195674.03</v>
      </c>
      <c r="I11" s="6">
        <f t="shared" si="1"/>
        <v>0</v>
      </c>
    </row>
    <row r="12" spans="1:9">
      <c r="A12" s="7" t="s">
        <v>169</v>
      </c>
      <c r="B12" s="5">
        <v>362068.97</v>
      </c>
      <c r="D12" s="10" t="s">
        <v>77</v>
      </c>
      <c r="E12" s="9">
        <v>348109.63</v>
      </c>
      <c r="F12" s="9">
        <v>13959.34</v>
      </c>
      <c r="G12" s="5">
        <f t="shared" si="0"/>
        <v>362068.97000000003</v>
      </c>
      <c r="I12" s="6">
        <f t="shared" si="1"/>
        <v>0</v>
      </c>
    </row>
    <row r="13" spans="1:9">
      <c r="A13" s="7" t="s">
        <v>170</v>
      </c>
      <c r="B13" s="5">
        <v>458189.66000000003</v>
      </c>
      <c r="D13" s="10" t="s">
        <v>92</v>
      </c>
      <c r="E13" s="9">
        <v>431670.64</v>
      </c>
      <c r="F13" s="9">
        <v>26519.02</v>
      </c>
      <c r="G13" s="5">
        <f t="shared" si="0"/>
        <v>458189.66000000003</v>
      </c>
      <c r="I13" s="6">
        <f t="shared" si="1"/>
        <v>0</v>
      </c>
    </row>
    <row r="14" spans="1:9">
      <c r="A14" s="7" t="s">
        <v>171</v>
      </c>
      <c r="B14" s="5">
        <v>189482.76</v>
      </c>
      <c r="D14" s="10" t="s">
        <v>71</v>
      </c>
      <c r="E14" s="9">
        <v>189482.76</v>
      </c>
      <c r="F14" s="9">
        <v>0</v>
      </c>
      <c r="G14" s="5">
        <f t="shared" si="0"/>
        <v>189482.76</v>
      </c>
      <c r="I14" s="6">
        <f t="shared" si="1"/>
        <v>0</v>
      </c>
    </row>
    <row r="15" spans="1:9">
      <c r="A15" s="7" t="s">
        <v>172</v>
      </c>
      <c r="B15" s="5">
        <v>189482.76</v>
      </c>
      <c r="D15" s="10" t="s">
        <v>0</v>
      </c>
      <c r="E15" s="9">
        <v>189482.76</v>
      </c>
      <c r="F15" s="9">
        <v>0</v>
      </c>
      <c r="G15" s="5">
        <f t="shared" si="0"/>
        <v>189482.76</v>
      </c>
      <c r="I15" s="6">
        <f t="shared" si="1"/>
        <v>0</v>
      </c>
    </row>
    <row r="16" spans="1:9">
      <c r="A16" s="7" t="s">
        <v>173</v>
      </c>
      <c r="B16" s="5">
        <v>183534.48</v>
      </c>
      <c r="D16" s="10" t="s">
        <v>4</v>
      </c>
      <c r="E16" s="9">
        <v>183534.48</v>
      </c>
      <c r="F16" s="9">
        <v>0</v>
      </c>
      <c r="G16" s="5">
        <f t="shared" si="0"/>
        <v>183534.48</v>
      </c>
      <c r="I16" s="6">
        <f t="shared" si="1"/>
        <v>0</v>
      </c>
    </row>
    <row r="17" spans="1:9">
      <c r="A17" s="7" t="s">
        <v>174</v>
      </c>
      <c r="B17" s="5">
        <v>366810.33999999997</v>
      </c>
      <c r="D17" s="10" t="s">
        <v>85</v>
      </c>
      <c r="E17" s="9">
        <v>352232.56</v>
      </c>
      <c r="F17" s="9">
        <v>14577.78</v>
      </c>
      <c r="G17" s="5">
        <f t="shared" si="0"/>
        <v>366810.34</v>
      </c>
      <c r="I17" s="6">
        <f t="shared" si="1"/>
        <v>0</v>
      </c>
    </row>
    <row r="18" spans="1:9">
      <c r="A18" s="7" t="s">
        <v>175</v>
      </c>
      <c r="B18" s="5">
        <v>366810.33999999997</v>
      </c>
      <c r="D18" s="10" t="s">
        <v>88</v>
      </c>
      <c r="E18" s="9">
        <v>352232.56</v>
      </c>
      <c r="F18" s="9">
        <v>14577.78</v>
      </c>
      <c r="G18" s="5">
        <f t="shared" si="0"/>
        <v>366810.34</v>
      </c>
      <c r="I18" s="6">
        <f t="shared" si="1"/>
        <v>0</v>
      </c>
    </row>
    <row r="19" spans="1:9">
      <c r="A19" s="7" t="s">
        <v>176</v>
      </c>
      <c r="B19" s="5">
        <v>362068.97</v>
      </c>
      <c r="D19" s="10" t="s">
        <v>78</v>
      </c>
      <c r="E19" s="9">
        <v>348109.63</v>
      </c>
      <c r="F19" s="9">
        <v>13959.34</v>
      </c>
      <c r="G19" s="5">
        <f t="shared" si="0"/>
        <v>362068.97000000003</v>
      </c>
      <c r="I19" s="6">
        <f t="shared" si="1"/>
        <v>0</v>
      </c>
    </row>
    <row r="20" spans="1:9">
      <c r="A20" s="7" t="s">
        <v>177</v>
      </c>
      <c r="B20" s="5">
        <v>225862.07</v>
      </c>
      <c r="D20" s="10" t="s">
        <v>158</v>
      </c>
      <c r="E20" s="9">
        <v>225862.07</v>
      </c>
      <c r="F20" s="9">
        <v>0</v>
      </c>
      <c r="G20" s="5">
        <f t="shared" si="0"/>
        <v>225862.07</v>
      </c>
      <c r="I20" s="6">
        <f t="shared" si="1"/>
        <v>0</v>
      </c>
    </row>
    <row r="21" spans="1:9">
      <c r="A21" s="7" t="s">
        <v>178</v>
      </c>
      <c r="B21" s="5">
        <v>400172.41000000003</v>
      </c>
      <c r="D21" s="10" t="s">
        <v>45</v>
      </c>
      <c r="E21" s="9">
        <v>381243.06</v>
      </c>
      <c r="F21" s="9">
        <v>18929.349999999999</v>
      </c>
      <c r="G21" s="5">
        <f t="shared" si="0"/>
        <v>400172.41</v>
      </c>
      <c r="I21" s="6">
        <f t="shared" si="1"/>
        <v>0</v>
      </c>
    </row>
    <row r="22" spans="1:9">
      <c r="A22" s="7" t="s">
        <v>179</v>
      </c>
      <c r="B22" s="5">
        <v>244396.55</v>
      </c>
      <c r="D22" s="10" t="s">
        <v>13</v>
      </c>
      <c r="E22" s="9">
        <v>241934.82</v>
      </c>
      <c r="F22" s="9">
        <v>2461.73</v>
      </c>
      <c r="G22" s="5">
        <f t="shared" si="0"/>
        <v>244396.55000000002</v>
      </c>
      <c r="I22" s="6">
        <f t="shared" si="1"/>
        <v>0</v>
      </c>
    </row>
    <row r="23" spans="1:9">
      <c r="A23" s="7" t="s">
        <v>180</v>
      </c>
      <c r="B23" s="5">
        <v>317241.38</v>
      </c>
      <c r="D23" s="10" t="s">
        <v>9</v>
      </c>
      <c r="E23" s="9">
        <v>307964.52</v>
      </c>
      <c r="F23" s="9">
        <v>9276.86</v>
      </c>
      <c r="G23" s="5">
        <f t="shared" si="0"/>
        <v>317241.38</v>
      </c>
      <c r="I23" s="6">
        <f t="shared" si="1"/>
        <v>0</v>
      </c>
    </row>
    <row r="24" spans="1:9">
      <c r="A24" s="7" t="s">
        <v>181</v>
      </c>
      <c r="B24" s="5">
        <v>366810.33999999997</v>
      </c>
      <c r="D24" s="10" t="s">
        <v>86</v>
      </c>
      <c r="E24" s="9">
        <v>352232.56</v>
      </c>
      <c r="F24" s="9">
        <v>14577.78</v>
      </c>
      <c r="G24" s="5">
        <f t="shared" si="0"/>
        <v>366810.34</v>
      </c>
      <c r="I24" s="6">
        <f t="shared" si="1"/>
        <v>0</v>
      </c>
    </row>
    <row r="25" spans="1:9">
      <c r="A25" s="7" t="s">
        <v>182</v>
      </c>
      <c r="B25" s="5">
        <v>366810.33999999997</v>
      </c>
      <c r="D25" s="10" t="s">
        <v>87</v>
      </c>
      <c r="E25" s="9">
        <v>352232.56</v>
      </c>
      <c r="F25" s="9">
        <v>14577.78</v>
      </c>
      <c r="G25" s="5">
        <f t="shared" si="0"/>
        <v>366810.34</v>
      </c>
      <c r="I25" s="6">
        <f t="shared" si="1"/>
        <v>0</v>
      </c>
    </row>
    <row r="26" spans="1:9">
      <c r="A26" s="7" t="s">
        <v>183</v>
      </c>
      <c r="B26" s="5">
        <v>206551.72</v>
      </c>
      <c r="D26" s="10" t="s">
        <v>153</v>
      </c>
      <c r="E26" s="9">
        <v>206551.72</v>
      </c>
      <c r="F26" s="9">
        <v>0</v>
      </c>
      <c r="G26" s="5">
        <f t="shared" si="0"/>
        <v>206551.72</v>
      </c>
      <c r="I26" s="6">
        <f t="shared" si="1"/>
        <v>0</v>
      </c>
    </row>
    <row r="27" spans="1:9">
      <c r="A27" s="7" t="s">
        <v>184</v>
      </c>
      <c r="B27" s="5">
        <v>183534.48</v>
      </c>
      <c r="D27" s="10" t="s">
        <v>5</v>
      </c>
      <c r="E27" s="9">
        <v>183534.48</v>
      </c>
      <c r="F27" s="9">
        <v>0</v>
      </c>
      <c r="G27" s="5">
        <f t="shared" si="0"/>
        <v>183534.48</v>
      </c>
      <c r="I27" s="6">
        <f t="shared" si="1"/>
        <v>0</v>
      </c>
    </row>
    <row r="28" spans="1:9">
      <c r="A28" s="7" t="s">
        <v>185</v>
      </c>
      <c r="B28" s="5">
        <v>359913.79</v>
      </c>
      <c r="D28" s="10" t="s">
        <v>21</v>
      </c>
      <c r="E28" s="9">
        <v>346235.56</v>
      </c>
      <c r="F28" s="9">
        <v>13678.23</v>
      </c>
      <c r="G28" s="5">
        <f t="shared" si="0"/>
        <v>359913.79</v>
      </c>
      <c r="I28" s="6">
        <f t="shared" si="1"/>
        <v>0</v>
      </c>
    </row>
    <row r="29" spans="1:9">
      <c r="A29" s="7" t="s">
        <v>186</v>
      </c>
      <c r="B29" s="5">
        <v>305085.33999999997</v>
      </c>
      <c r="D29" s="10" t="s">
        <v>127</v>
      </c>
      <c r="E29" s="8">
        <v>305085.34000000003</v>
      </c>
      <c r="F29" s="9">
        <v>0</v>
      </c>
      <c r="G29" s="5">
        <f t="shared" si="0"/>
        <v>305085.34000000003</v>
      </c>
      <c r="I29" s="6">
        <f t="shared" si="1"/>
        <v>0</v>
      </c>
    </row>
    <row r="30" spans="1:9">
      <c r="A30" s="7" t="s">
        <v>187</v>
      </c>
      <c r="B30" s="5">
        <v>166528.34</v>
      </c>
      <c r="D30" s="10" t="s">
        <v>108</v>
      </c>
      <c r="E30" s="8">
        <v>166528.34</v>
      </c>
      <c r="F30" s="9">
        <v>0</v>
      </c>
      <c r="G30" s="5">
        <f t="shared" si="0"/>
        <v>166528.34</v>
      </c>
      <c r="I30" s="6">
        <f t="shared" si="1"/>
        <v>0</v>
      </c>
    </row>
    <row r="31" spans="1:9">
      <c r="A31" s="7" t="s">
        <v>188</v>
      </c>
      <c r="B31" s="5">
        <v>281120.69</v>
      </c>
      <c r="D31" s="10" t="s">
        <v>33</v>
      </c>
      <c r="E31" s="9">
        <v>267733.99</v>
      </c>
      <c r="F31" s="9">
        <v>13386.7</v>
      </c>
      <c r="G31" s="5">
        <f t="shared" si="0"/>
        <v>281120.69</v>
      </c>
      <c r="I31" s="6">
        <f t="shared" si="1"/>
        <v>0</v>
      </c>
    </row>
    <row r="32" spans="1:9">
      <c r="A32" s="7" t="s">
        <v>189</v>
      </c>
      <c r="B32" s="5">
        <v>281120.69</v>
      </c>
      <c r="D32" s="10" t="s">
        <v>75</v>
      </c>
      <c r="E32" s="9">
        <v>267733.99</v>
      </c>
      <c r="F32" s="9">
        <v>13386.7</v>
      </c>
      <c r="G32" s="5">
        <f t="shared" si="0"/>
        <v>281120.69</v>
      </c>
      <c r="I32" s="6">
        <f t="shared" si="1"/>
        <v>0</v>
      </c>
    </row>
    <row r="33" spans="1:9">
      <c r="A33" s="7" t="s">
        <v>190</v>
      </c>
      <c r="B33" s="5">
        <v>206551.72</v>
      </c>
      <c r="D33" s="10" t="s">
        <v>154</v>
      </c>
      <c r="E33" s="9">
        <v>206551.72</v>
      </c>
      <c r="F33" s="9">
        <v>0</v>
      </c>
      <c r="G33" s="5">
        <f t="shared" si="0"/>
        <v>206551.72</v>
      </c>
      <c r="I33" s="6">
        <f t="shared" si="1"/>
        <v>0</v>
      </c>
    </row>
    <row r="34" spans="1:9">
      <c r="A34" s="7" t="s">
        <v>191</v>
      </c>
      <c r="B34" s="5">
        <v>281120.69</v>
      </c>
      <c r="D34" s="10" t="s">
        <v>34</v>
      </c>
      <c r="E34" s="9">
        <v>267733.99</v>
      </c>
      <c r="F34" s="9">
        <v>13386.7</v>
      </c>
      <c r="G34" s="5">
        <f t="shared" si="0"/>
        <v>281120.69</v>
      </c>
      <c r="I34" s="6">
        <f t="shared" si="1"/>
        <v>0</v>
      </c>
    </row>
    <row r="35" spans="1:9">
      <c r="A35" s="7" t="s">
        <v>192</v>
      </c>
      <c r="B35" s="5">
        <v>250000</v>
      </c>
      <c r="D35" s="10" t="s">
        <v>161</v>
      </c>
      <c r="E35" s="9">
        <v>250000</v>
      </c>
      <c r="F35" s="9">
        <v>0</v>
      </c>
      <c r="G35" s="5">
        <f t="shared" si="0"/>
        <v>250000</v>
      </c>
      <c r="I35" s="6">
        <f t="shared" si="1"/>
        <v>0</v>
      </c>
    </row>
    <row r="36" spans="1:9">
      <c r="A36" s="7" t="s">
        <v>193</v>
      </c>
      <c r="B36" s="5">
        <v>168534.48</v>
      </c>
      <c r="D36" s="10" t="s">
        <v>58</v>
      </c>
      <c r="E36" s="9">
        <v>168534.48</v>
      </c>
      <c r="F36" s="9">
        <v>0</v>
      </c>
      <c r="G36" s="5">
        <f t="shared" si="0"/>
        <v>168534.48</v>
      </c>
      <c r="I36" s="6">
        <f t="shared" si="1"/>
        <v>0</v>
      </c>
    </row>
    <row r="37" spans="1:9">
      <c r="A37" s="7" t="s">
        <v>194</v>
      </c>
      <c r="B37" s="5">
        <v>189482.76</v>
      </c>
      <c r="D37" s="10" t="s">
        <v>3</v>
      </c>
      <c r="E37" s="9">
        <v>189482.76</v>
      </c>
      <c r="F37" s="9">
        <v>0</v>
      </c>
      <c r="G37" s="5">
        <f t="shared" ref="G37:G68" si="2">+E37+F37</f>
        <v>189482.76</v>
      </c>
      <c r="I37" s="6">
        <f t="shared" ref="I37:I68" si="3">+B37-G37</f>
        <v>0</v>
      </c>
    </row>
    <row r="38" spans="1:9">
      <c r="A38" s="7" t="s">
        <v>195</v>
      </c>
      <c r="B38" s="5">
        <v>205862.07</v>
      </c>
      <c r="D38" s="10" t="s">
        <v>64</v>
      </c>
      <c r="E38" s="9">
        <v>205862.07</v>
      </c>
      <c r="F38" s="9">
        <v>0</v>
      </c>
      <c r="G38" s="5">
        <f t="shared" si="2"/>
        <v>205862.07</v>
      </c>
      <c r="I38" s="6">
        <f t="shared" si="3"/>
        <v>0</v>
      </c>
    </row>
    <row r="39" spans="1:9">
      <c r="A39" s="7" t="s">
        <v>196</v>
      </c>
      <c r="B39" s="5">
        <v>286120.69</v>
      </c>
      <c r="D39" s="10" t="s">
        <v>7</v>
      </c>
      <c r="E39" s="9">
        <v>279327.59999999998</v>
      </c>
      <c r="F39" s="9">
        <v>6793.09</v>
      </c>
      <c r="G39" s="5">
        <f t="shared" si="2"/>
        <v>286120.69</v>
      </c>
      <c r="I39" s="6">
        <f t="shared" si="3"/>
        <v>0</v>
      </c>
    </row>
    <row r="40" spans="1:9">
      <c r="A40" s="7" t="s">
        <v>197</v>
      </c>
      <c r="B40" s="5">
        <v>112793.1</v>
      </c>
      <c r="D40" s="10" t="s">
        <v>142</v>
      </c>
      <c r="E40" s="9">
        <v>112793.1</v>
      </c>
      <c r="F40" s="9">
        <v>0</v>
      </c>
      <c r="G40" s="5">
        <f t="shared" si="2"/>
        <v>112793.1</v>
      </c>
      <c r="I40" s="6">
        <f t="shared" si="3"/>
        <v>0</v>
      </c>
    </row>
    <row r="41" spans="1:9">
      <c r="A41" s="7" t="s">
        <v>198</v>
      </c>
      <c r="B41" s="5">
        <v>196748.16</v>
      </c>
      <c r="D41" s="10" t="s">
        <v>111</v>
      </c>
      <c r="E41" s="8">
        <v>196748.16</v>
      </c>
      <c r="F41" s="9">
        <v>0</v>
      </c>
      <c r="G41" s="5">
        <f t="shared" si="2"/>
        <v>196748.16</v>
      </c>
      <c r="I41" s="6">
        <f t="shared" si="3"/>
        <v>0</v>
      </c>
    </row>
    <row r="42" spans="1:9">
      <c r="A42" s="7" t="s">
        <v>199</v>
      </c>
      <c r="B42" s="5">
        <v>196748.16</v>
      </c>
      <c r="D42" s="10" t="s">
        <v>112</v>
      </c>
      <c r="E42" s="8">
        <v>196748.16</v>
      </c>
      <c r="F42" s="9">
        <v>0</v>
      </c>
      <c r="G42" s="5">
        <f t="shared" si="2"/>
        <v>196748.16</v>
      </c>
      <c r="I42" s="6">
        <f t="shared" si="3"/>
        <v>0</v>
      </c>
    </row>
    <row r="43" spans="1:9">
      <c r="A43" s="7" t="s">
        <v>200</v>
      </c>
      <c r="B43" s="5">
        <v>112793.1</v>
      </c>
      <c r="D43" s="10" t="s">
        <v>143</v>
      </c>
      <c r="E43" s="9">
        <v>112793.1</v>
      </c>
      <c r="F43" s="9">
        <v>0</v>
      </c>
      <c r="G43" s="5">
        <f t="shared" si="2"/>
        <v>112793.1</v>
      </c>
      <c r="I43" s="6">
        <f t="shared" si="3"/>
        <v>0</v>
      </c>
    </row>
    <row r="44" spans="1:9">
      <c r="A44" s="7" t="s">
        <v>201</v>
      </c>
      <c r="B44" s="5">
        <v>189482.76</v>
      </c>
      <c r="D44" s="10" t="s">
        <v>70</v>
      </c>
      <c r="E44" s="9">
        <v>189482.76</v>
      </c>
      <c r="F44" s="9">
        <v>0</v>
      </c>
      <c r="G44" s="5">
        <f t="shared" si="2"/>
        <v>189482.76</v>
      </c>
      <c r="I44" s="6">
        <f t="shared" si="3"/>
        <v>0</v>
      </c>
    </row>
    <row r="45" spans="1:9">
      <c r="A45" s="7" t="s">
        <v>202</v>
      </c>
      <c r="B45" s="5">
        <v>112793.1</v>
      </c>
      <c r="D45" s="10" t="s">
        <v>144</v>
      </c>
      <c r="E45" s="9">
        <v>112793.1</v>
      </c>
      <c r="F45" s="9">
        <v>0</v>
      </c>
      <c r="G45" s="5">
        <f t="shared" si="2"/>
        <v>112793.1</v>
      </c>
      <c r="I45" s="6">
        <f t="shared" si="3"/>
        <v>0</v>
      </c>
    </row>
    <row r="46" spans="1:9">
      <c r="A46" s="7" t="s">
        <v>203</v>
      </c>
      <c r="B46" s="5">
        <v>111275.86</v>
      </c>
      <c r="D46" s="10" t="s">
        <v>156</v>
      </c>
      <c r="E46" s="9">
        <v>111275.86</v>
      </c>
      <c r="F46" s="9">
        <v>0</v>
      </c>
      <c r="G46" s="5">
        <f t="shared" si="2"/>
        <v>111275.86</v>
      </c>
      <c r="I46" s="6">
        <f t="shared" si="3"/>
        <v>0</v>
      </c>
    </row>
    <row r="47" spans="1:9">
      <c r="A47" s="7" t="s">
        <v>204</v>
      </c>
      <c r="B47" s="5">
        <v>217155.16999999998</v>
      </c>
      <c r="D47" s="10" t="s">
        <v>32</v>
      </c>
      <c r="E47" s="9">
        <v>206814.45</v>
      </c>
      <c r="F47" s="9">
        <v>10340.719999999999</v>
      </c>
      <c r="G47" s="5">
        <f t="shared" si="2"/>
        <v>217155.17</v>
      </c>
      <c r="I47" s="6">
        <f t="shared" si="3"/>
        <v>0</v>
      </c>
    </row>
    <row r="48" spans="1:9">
      <c r="A48" s="7" t="s">
        <v>205</v>
      </c>
      <c r="B48" s="5">
        <v>155258.62</v>
      </c>
      <c r="D48" s="10" t="s">
        <v>57</v>
      </c>
      <c r="E48" s="9">
        <v>155258.62</v>
      </c>
      <c r="F48" s="9">
        <v>0</v>
      </c>
      <c r="G48" s="5">
        <f t="shared" si="2"/>
        <v>155258.62</v>
      </c>
      <c r="I48" s="6">
        <f t="shared" si="3"/>
        <v>0</v>
      </c>
    </row>
    <row r="49" spans="1:9">
      <c r="A49" s="7" t="s">
        <v>206</v>
      </c>
      <c r="B49" s="5">
        <v>458189.66000000003</v>
      </c>
      <c r="D49" s="10" t="s">
        <v>93</v>
      </c>
      <c r="E49" s="9">
        <v>431670.64</v>
      </c>
      <c r="F49" s="9">
        <v>26519.02</v>
      </c>
      <c r="G49" s="5">
        <f t="shared" si="2"/>
        <v>458189.66000000003</v>
      </c>
      <c r="I49" s="6">
        <f t="shared" si="3"/>
        <v>0</v>
      </c>
    </row>
    <row r="50" spans="1:9">
      <c r="A50" s="7" t="s">
        <v>207</v>
      </c>
      <c r="B50" s="5">
        <v>244396.55</v>
      </c>
      <c r="D50" s="10" t="s">
        <v>15</v>
      </c>
      <c r="E50" s="9">
        <v>241934.82</v>
      </c>
      <c r="F50" s="9">
        <v>2461.73</v>
      </c>
      <c r="G50" s="5">
        <f t="shared" si="2"/>
        <v>244396.55000000002</v>
      </c>
      <c r="I50" s="6">
        <f t="shared" si="3"/>
        <v>0</v>
      </c>
    </row>
    <row r="51" spans="1:9">
      <c r="A51" s="7" t="s">
        <v>208</v>
      </c>
      <c r="B51" s="5">
        <v>458189.66000000003</v>
      </c>
      <c r="D51" s="10" t="s">
        <v>50</v>
      </c>
      <c r="E51" s="9">
        <v>431670.64</v>
      </c>
      <c r="F51" s="9">
        <v>26519.02</v>
      </c>
      <c r="G51" s="5">
        <f t="shared" si="2"/>
        <v>458189.66000000003</v>
      </c>
      <c r="I51" s="6">
        <f t="shared" si="3"/>
        <v>0</v>
      </c>
    </row>
    <row r="52" spans="1:9">
      <c r="A52" s="7" t="s">
        <v>209</v>
      </c>
      <c r="B52" s="5">
        <v>444652.66000000003</v>
      </c>
      <c r="D52" s="10" t="s">
        <v>106</v>
      </c>
      <c r="E52" s="8">
        <v>444652.66</v>
      </c>
      <c r="F52" s="9">
        <v>0</v>
      </c>
      <c r="G52" s="5">
        <f t="shared" si="2"/>
        <v>444652.66</v>
      </c>
      <c r="I52" s="6">
        <f t="shared" si="3"/>
        <v>0</v>
      </c>
    </row>
    <row r="53" spans="1:9">
      <c r="A53" s="7" t="s">
        <v>210</v>
      </c>
      <c r="B53" s="5">
        <v>270344.83</v>
      </c>
      <c r="D53" s="10" t="s">
        <v>31</v>
      </c>
      <c r="E53" s="9">
        <v>257471.27</v>
      </c>
      <c r="F53" s="9">
        <v>12873.56</v>
      </c>
      <c r="G53" s="5">
        <f t="shared" si="2"/>
        <v>270344.83</v>
      </c>
      <c r="I53" s="6">
        <f t="shared" si="3"/>
        <v>0</v>
      </c>
    </row>
    <row r="54" spans="1:9">
      <c r="A54" s="7" t="s">
        <v>211</v>
      </c>
      <c r="B54" s="5">
        <v>115517.24</v>
      </c>
      <c r="D54" s="10" t="s">
        <v>145</v>
      </c>
      <c r="E54" s="9">
        <v>115517.24</v>
      </c>
      <c r="F54" s="9">
        <v>0</v>
      </c>
      <c r="G54" s="5">
        <f t="shared" si="2"/>
        <v>115517.24</v>
      </c>
      <c r="I54" s="6">
        <f t="shared" si="3"/>
        <v>0</v>
      </c>
    </row>
    <row r="55" spans="1:9">
      <c r="A55" s="7" t="s">
        <v>212</v>
      </c>
      <c r="B55" s="5">
        <v>318319.36000000004</v>
      </c>
      <c r="D55" s="10" t="s">
        <v>97</v>
      </c>
      <c r="E55" s="8">
        <v>318319.35999999999</v>
      </c>
      <c r="F55" s="9">
        <v>0</v>
      </c>
      <c r="G55" s="5">
        <f t="shared" si="2"/>
        <v>318319.35999999999</v>
      </c>
      <c r="I55" s="6">
        <f t="shared" si="3"/>
        <v>0</v>
      </c>
    </row>
    <row r="56" spans="1:9">
      <c r="A56" s="7" t="s">
        <v>213</v>
      </c>
      <c r="B56" s="5">
        <v>264823.7</v>
      </c>
      <c r="D56" s="10" t="s">
        <v>133</v>
      </c>
      <c r="E56" s="8">
        <v>264823.7</v>
      </c>
      <c r="F56" s="9">
        <v>0</v>
      </c>
      <c r="G56" s="5">
        <f t="shared" si="2"/>
        <v>264823.7</v>
      </c>
      <c r="I56" s="6">
        <f t="shared" si="3"/>
        <v>0</v>
      </c>
    </row>
    <row r="57" spans="1:9">
      <c r="A57" s="7" t="s">
        <v>214</v>
      </c>
      <c r="B57" s="5">
        <v>288965.52</v>
      </c>
      <c r="D57" s="10" t="s">
        <v>8</v>
      </c>
      <c r="E57" s="9">
        <v>282036.96000000002</v>
      </c>
      <c r="F57" s="9">
        <v>6928.56</v>
      </c>
      <c r="G57" s="5">
        <f t="shared" si="2"/>
        <v>288965.52</v>
      </c>
      <c r="I57" s="6">
        <f t="shared" si="3"/>
        <v>0</v>
      </c>
    </row>
    <row r="58" spans="1:9">
      <c r="A58" s="7" t="s">
        <v>215</v>
      </c>
      <c r="B58" s="5">
        <v>370603.45</v>
      </c>
      <c r="D58" s="10" t="s">
        <v>49</v>
      </c>
      <c r="E58" s="9">
        <v>355530.92</v>
      </c>
      <c r="F58" s="9">
        <v>15072.53</v>
      </c>
      <c r="G58" s="5">
        <f t="shared" si="2"/>
        <v>370603.45</v>
      </c>
      <c r="I58" s="6">
        <f t="shared" si="3"/>
        <v>0</v>
      </c>
    </row>
    <row r="59" spans="1:9">
      <c r="A59" s="7" t="s">
        <v>216</v>
      </c>
      <c r="B59" s="5">
        <v>183534.48</v>
      </c>
      <c r="D59" s="10" t="s">
        <v>6</v>
      </c>
      <c r="E59" s="9">
        <v>183534.48</v>
      </c>
      <c r="F59" s="9">
        <v>0</v>
      </c>
      <c r="G59" s="5">
        <f t="shared" si="2"/>
        <v>183534.48</v>
      </c>
      <c r="I59" s="6">
        <f t="shared" si="3"/>
        <v>0</v>
      </c>
    </row>
    <row r="60" spans="1:9">
      <c r="A60" s="7" t="s">
        <v>217</v>
      </c>
      <c r="B60" s="5">
        <v>687327.59</v>
      </c>
      <c r="D60" s="10" t="s">
        <v>48</v>
      </c>
      <c r="E60" s="9">
        <v>627515.02</v>
      </c>
      <c r="F60" s="9">
        <v>59812.57</v>
      </c>
      <c r="G60" s="5">
        <f t="shared" si="2"/>
        <v>687327.59</v>
      </c>
      <c r="I60" s="6">
        <f t="shared" si="3"/>
        <v>0</v>
      </c>
    </row>
    <row r="61" spans="1:9">
      <c r="A61" s="7" t="s">
        <v>218</v>
      </c>
      <c r="B61" s="5">
        <v>198275.86</v>
      </c>
      <c r="D61" s="10" t="s">
        <v>157</v>
      </c>
      <c r="E61" s="9">
        <v>198275.86</v>
      </c>
      <c r="F61" s="9">
        <v>0</v>
      </c>
      <c r="G61" s="5">
        <f t="shared" si="2"/>
        <v>198275.86</v>
      </c>
      <c r="I61" s="6">
        <f t="shared" si="3"/>
        <v>0</v>
      </c>
    </row>
    <row r="62" spans="1:9">
      <c r="A62" s="7" t="s">
        <v>219</v>
      </c>
      <c r="B62" s="5">
        <v>400172.41000000003</v>
      </c>
      <c r="D62" s="10" t="s">
        <v>44</v>
      </c>
      <c r="E62" s="9">
        <v>381243.06</v>
      </c>
      <c r="F62" s="9">
        <v>18929.349999999999</v>
      </c>
      <c r="G62" s="5">
        <f t="shared" si="2"/>
        <v>400172.41</v>
      </c>
      <c r="I62" s="6">
        <f t="shared" si="3"/>
        <v>0</v>
      </c>
    </row>
    <row r="63" spans="1:9">
      <c r="A63" s="7" t="s">
        <v>220</v>
      </c>
      <c r="B63" s="5">
        <v>189172.41</v>
      </c>
      <c r="D63" s="10" t="s">
        <v>141</v>
      </c>
      <c r="E63" s="9">
        <v>189172.41</v>
      </c>
      <c r="F63" s="9">
        <v>0</v>
      </c>
      <c r="G63" s="5">
        <f t="shared" si="2"/>
        <v>189172.41</v>
      </c>
      <c r="I63" s="6">
        <f t="shared" si="3"/>
        <v>0</v>
      </c>
    </row>
    <row r="64" spans="1:9">
      <c r="A64" s="7" t="s">
        <v>221</v>
      </c>
      <c r="B64" s="5">
        <v>245149.14</v>
      </c>
      <c r="D64" s="10" t="s">
        <v>128</v>
      </c>
      <c r="E64" s="8">
        <v>245149.14</v>
      </c>
      <c r="F64" s="9">
        <v>0</v>
      </c>
      <c r="G64" s="5">
        <f t="shared" si="2"/>
        <v>245149.14</v>
      </c>
      <c r="I64" s="6">
        <f t="shared" si="3"/>
        <v>0</v>
      </c>
    </row>
    <row r="65" spans="1:9">
      <c r="A65" s="7" t="s">
        <v>222</v>
      </c>
      <c r="B65" s="5">
        <v>220590.37</v>
      </c>
      <c r="D65" s="10" t="s">
        <v>136</v>
      </c>
      <c r="E65" s="8">
        <v>220590.37</v>
      </c>
      <c r="F65" s="9">
        <v>0</v>
      </c>
      <c r="G65" s="5">
        <f t="shared" si="2"/>
        <v>220590.37</v>
      </c>
      <c r="I65" s="6">
        <f t="shared" si="3"/>
        <v>0</v>
      </c>
    </row>
    <row r="66" spans="1:9">
      <c r="A66" s="7" t="s">
        <v>223</v>
      </c>
      <c r="B66" s="5">
        <v>173189.66</v>
      </c>
      <c r="D66" s="10" t="s">
        <v>63</v>
      </c>
      <c r="E66" s="9">
        <v>173189.66</v>
      </c>
      <c r="F66" s="9">
        <v>0</v>
      </c>
      <c r="G66" s="5">
        <f t="shared" si="2"/>
        <v>173189.66</v>
      </c>
      <c r="I66" s="6">
        <f t="shared" si="3"/>
        <v>0</v>
      </c>
    </row>
    <row r="67" spans="1:9">
      <c r="A67" s="7" t="s">
        <v>224</v>
      </c>
      <c r="B67" s="5">
        <v>220590.37</v>
      </c>
      <c r="D67" s="10" t="s">
        <v>137</v>
      </c>
      <c r="E67" s="8">
        <v>220590.37</v>
      </c>
      <c r="F67" s="9">
        <v>0</v>
      </c>
      <c r="G67" s="5">
        <f t="shared" si="2"/>
        <v>220590.37</v>
      </c>
      <c r="I67" s="6">
        <f t="shared" si="3"/>
        <v>0</v>
      </c>
    </row>
    <row r="68" spans="1:9">
      <c r="A68" s="7" t="s">
        <v>225</v>
      </c>
      <c r="B68" s="5">
        <v>510689.66000000003</v>
      </c>
      <c r="D68" s="10" t="s">
        <v>30</v>
      </c>
      <c r="E68" s="9">
        <v>476542.43</v>
      </c>
      <c r="F68" s="9">
        <v>34147.230000000003</v>
      </c>
      <c r="G68" s="5">
        <f t="shared" si="2"/>
        <v>510689.66</v>
      </c>
      <c r="I68" s="6">
        <f t="shared" si="3"/>
        <v>0</v>
      </c>
    </row>
    <row r="69" spans="1:9">
      <c r="A69" s="7" t="s">
        <v>226</v>
      </c>
      <c r="B69" s="5">
        <v>193620.69</v>
      </c>
      <c r="D69" s="10" t="s">
        <v>56</v>
      </c>
      <c r="E69" s="9">
        <v>193620.69</v>
      </c>
      <c r="F69" s="9">
        <v>0</v>
      </c>
      <c r="G69" s="5">
        <f t="shared" ref="G69:G100" si="4">+E69+F69</f>
        <v>193620.69</v>
      </c>
      <c r="I69" s="6">
        <f t="shared" ref="I69:I100" si="5">+B69-G69</f>
        <v>0</v>
      </c>
    </row>
    <row r="70" spans="1:9">
      <c r="A70" s="7" t="s">
        <v>227</v>
      </c>
      <c r="B70" s="5">
        <v>193620.69</v>
      </c>
      <c r="D70" s="10" t="s">
        <v>54</v>
      </c>
      <c r="E70" s="9">
        <v>193620.69</v>
      </c>
      <c r="F70" s="9">
        <v>0</v>
      </c>
      <c r="G70" s="5">
        <f t="shared" si="4"/>
        <v>193620.69</v>
      </c>
      <c r="I70" s="6">
        <f t="shared" si="5"/>
        <v>0</v>
      </c>
    </row>
    <row r="71" spans="1:9">
      <c r="A71" s="7" t="s">
        <v>228</v>
      </c>
      <c r="B71" s="5">
        <v>481206.9</v>
      </c>
      <c r="D71" s="10" t="s">
        <v>29</v>
      </c>
      <c r="E71" s="9">
        <v>451343.49</v>
      </c>
      <c r="F71" s="9">
        <v>29863.41</v>
      </c>
      <c r="G71" s="5">
        <f t="shared" si="4"/>
        <v>481206.89999999997</v>
      </c>
      <c r="I71" s="6">
        <f t="shared" si="5"/>
        <v>0</v>
      </c>
    </row>
    <row r="72" spans="1:9">
      <c r="A72" s="7" t="s">
        <v>229</v>
      </c>
      <c r="B72" s="5">
        <v>366810.33999999997</v>
      </c>
      <c r="D72" s="10" t="s">
        <v>27</v>
      </c>
      <c r="E72" s="9">
        <v>352232.56</v>
      </c>
      <c r="F72" s="9">
        <v>14577.78</v>
      </c>
      <c r="G72" s="5">
        <f t="shared" si="4"/>
        <v>366810.34</v>
      </c>
      <c r="I72" s="6">
        <f t="shared" si="5"/>
        <v>0</v>
      </c>
    </row>
    <row r="73" spans="1:9">
      <c r="A73" s="7" t="s">
        <v>230</v>
      </c>
      <c r="B73" s="5">
        <v>97241.38</v>
      </c>
      <c r="D73" s="10" t="s">
        <v>147</v>
      </c>
      <c r="E73" s="9">
        <v>97241.38</v>
      </c>
      <c r="F73" s="9">
        <v>0</v>
      </c>
      <c r="G73" s="5">
        <f t="shared" si="4"/>
        <v>97241.38</v>
      </c>
      <c r="I73" s="6">
        <f t="shared" si="5"/>
        <v>0</v>
      </c>
    </row>
    <row r="74" spans="1:9">
      <c r="A74" s="7" t="s">
        <v>231</v>
      </c>
      <c r="B74" s="5">
        <v>248965.52</v>
      </c>
      <c r="D74" s="10" t="s">
        <v>17</v>
      </c>
      <c r="E74" s="9">
        <v>246392.36</v>
      </c>
      <c r="F74" s="9">
        <v>2573.16</v>
      </c>
      <c r="G74" s="5">
        <f t="shared" si="4"/>
        <v>248965.52</v>
      </c>
      <c r="I74" s="6">
        <f t="shared" si="5"/>
        <v>0</v>
      </c>
    </row>
    <row r="75" spans="1:9">
      <c r="A75" s="7" t="s">
        <v>232</v>
      </c>
      <c r="B75" s="5">
        <v>173189.66</v>
      </c>
      <c r="D75" s="10" t="s">
        <v>61</v>
      </c>
      <c r="E75" s="9">
        <v>173189.66</v>
      </c>
      <c r="F75" s="9">
        <v>0</v>
      </c>
      <c r="G75" s="5">
        <f t="shared" si="4"/>
        <v>173189.66</v>
      </c>
      <c r="I75" s="6">
        <f t="shared" si="5"/>
        <v>0</v>
      </c>
    </row>
    <row r="76" spans="1:9">
      <c r="A76" s="7" t="s">
        <v>233</v>
      </c>
      <c r="B76" s="5">
        <v>149613.70000000001</v>
      </c>
      <c r="D76" s="10" t="s">
        <v>101</v>
      </c>
      <c r="E76" s="8">
        <v>149613.70000000001</v>
      </c>
      <c r="F76" s="9">
        <v>0</v>
      </c>
      <c r="G76" s="5">
        <f t="shared" si="4"/>
        <v>149613.70000000001</v>
      </c>
      <c r="I76" s="6">
        <f t="shared" si="5"/>
        <v>0</v>
      </c>
    </row>
    <row r="77" spans="1:9">
      <c r="A77" s="7" t="s">
        <v>234</v>
      </c>
      <c r="B77" s="5">
        <v>175509.66</v>
      </c>
      <c r="D77" s="10" t="s">
        <v>113</v>
      </c>
      <c r="E77" s="8">
        <v>175509.66</v>
      </c>
      <c r="F77" s="9">
        <v>0</v>
      </c>
      <c r="G77" s="5">
        <f t="shared" si="4"/>
        <v>175509.66</v>
      </c>
      <c r="I77" s="6">
        <f t="shared" si="5"/>
        <v>0</v>
      </c>
    </row>
    <row r="78" spans="1:9">
      <c r="A78" s="7" t="s">
        <v>236</v>
      </c>
      <c r="B78" s="5">
        <v>175509.66</v>
      </c>
      <c r="D78" s="10" t="s">
        <v>114</v>
      </c>
      <c r="E78" s="8">
        <v>175509.66</v>
      </c>
      <c r="F78" s="9">
        <v>0</v>
      </c>
      <c r="G78" s="5">
        <f t="shared" si="4"/>
        <v>175509.66</v>
      </c>
      <c r="I78" s="6">
        <f t="shared" si="5"/>
        <v>0</v>
      </c>
    </row>
    <row r="79" spans="1:9">
      <c r="A79" s="7" t="s">
        <v>235</v>
      </c>
      <c r="B79" s="5">
        <v>157218</v>
      </c>
      <c r="D79" s="10" t="s">
        <v>121</v>
      </c>
      <c r="E79" s="8">
        <v>157218</v>
      </c>
      <c r="F79" s="9">
        <v>0</v>
      </c>
      <c r="G79" s="5">
        <f t="shared" si="4"/>
        <v>157218</v>
      </c>
      <c r="I79" s="6">
        <f t="shared" si="5"/>
        <v>0</v>
      </c>
    </row>
    <row r="80" spans="1:9">
      <c r="A80" s="7" t="s">
        <v>238</v>
      </c>
      <c r="B80" s="5">
        <v>157218</v>
      </c>
      <c r="D80" s="10" t="s">
        <v>120</v>
      </c>
      <c r="E80" s="8">
        <v>157218</v>
      </c>
      <c r="F80" s="9">
        <v>0</v>
      </c>
      <c r="G80" s="5">
        <f t="shared" si="4"/>
        <v>157218</v>
      </c>
      <c r="I80" s="6">
        <f t="shared" si="5"/>
        <v>0</v>
      </c>
    </row>
    <row r="81" spans="1:9">
      <c r="A81" s="7" t="s">
        <v>237</v>
      </c>
      <c r="B81" s="5">
        <v>269728.43</v>
      </c>
      <c r="D81" s="10" t="s">
        <v>129</v>
      </c>
      <c r="E81" s="8">
        <v>269728.43</v>
      </c>
      <c r="F81" s="9">
        <v>0</v>
      </c>
      <c r="G81" s="5">
        <f t="shared" si="4"/>
        <v>269728.43</v>
      </c>
      <c r="I81" s="6">
        <f t="shared" si="5"/>
        <v>0</v>
      </c>
    </row>
    <row r="82" spans="1:9">
      <c r="A82" s="7" t="s">
        <v>239</v>
      </c>
      <c r="B82" s="5">
        <v>263965.52</v>
      </c>
      <c r="D82" s="10" t="s">
        <v>16</v>
      </c>
      <c r="E82" s="9">
        <v>261026.5</v>
      </c>
      <c r="F82" s="9">
        <v>2939.02</v>
      </c>
      <c r="G82" s="5">
        <f t="shared" si="4"/>
        <v>263965.52</v>
      </c>
      <c r="I82" s="6">
        <f t="shared" si="5"/>
        <v>0</v>
      </c>
    </row>
    <row r="83" spans="1:9">
      <c r="A83" s="7" t="s">
        <v>240</v>
      </c>
      <c r="B83" s="5">
        <v>248965.52</v>
      </c>
      <c r="D83" s="10" t="s">
        <v>80</v>
      </c>
      <c r="E83" s="9">
        <v>246392.36</v>
      </c>
      <c r="F83" s="9">
        <v>2573.16</v>
      </c>
      <c r="G83" s="5">
        <f t="shared" si="4"/>
        <v>248965.52</v>
      </c>
      <c r="I83" s="6">
        <f t="shared" si="5"/>
        <v>0</v>
      </c>
    </row>
    <row r="84" spans="1:9">
      <c r="A84" s="7" t="s">
        <v>241</v>
      </c>
      <c r="B84" s="5">
        <v>324310.33999999997</v>
      </c>
      <c r="D84" s="10" t="s">
        <v>39</v>
      </c>
      <c r="E84" s="9">
        <v>324310.34000000003</v>
      </c>
      <c r="F84" s="9">
        <v>0</v>
      </c>
      <c r="G84" s="5">
        <f t="shared" si="4"/>
        <v>324310.34000000003</v>
      </c>
      <c r="I84" s="6">
        <f t="shared" si="5"/>
        <v>0</v>
      </c>
    </row>
    <row r="85" spans="1:9">
      <c r="A85" s="7" t="s">
        <v>242</v>
      </c>
      <c r="B85" s="5">
        <v>217672.41</v>
      </c>
      <c r="D85" s="10" t="s">
        <v>12</v>
      </c>
      <c r="E85" s="9">
        <v>217672.41</v>
      </c>
      <c r="F85" s="9">
        <v>0</v>
      </c>
      <c r="G85" s="5">
        <f t="shared" si="4"/>
        <v>217672.41</v>
      </c>
      <c r="I85" s="6">
        <f t="shared" si="5"/>
        <v>0</v>
      </c>
    </row>
    <row r="86" spans="1:9">
      <c r="A86" s="7" t="s">
        <v>243</v>
      </c>
      <c r="B86" s="5">
        <v>248965.52</v>
      </c>
      <c r="D86" s="10" t="s">
        <v>19</v>
      </c>
      <c r="E86" s="9">
        <v>246392.36</v>
      </c>
      <c r="F86" s="9">
        <v>2573.16</v>
      </c>
      <c r="G86" s="5">
        <f t="shared" si="4"/>
        <v>248965.52</v>
      </c>
      <c r="I86" s="6">
        <f t="shared" si="5"/>
        <v>0</v>
      </c>
    </row>
    <row r="87" spans="1:9">
      <c r="A87" s="7" t="s">
        <v>244</v>
      </c>
      <c r="B87" s="5">
        <v>333323.59999999998</v>
      </c>
      <c r="D87" s="10" t="s">
        <v>95</v>
      </c>
      <c r="E87" s="8">
        <v>333323.59999999998</v>
      </c>
      <c r="F87" s="9">
        <v>0</v>
      </c>
      <c r="G87" s="5">
        <f t="shared" si="4"/>
        <v>333323.59999999998</v>
      </c>
      <c r="I87" s="6">
        <f t="shared" si="5"/>
        <v>0</v>
      </c>
    </row>
    <row r="88" spans="1:9">
      <c r="A88" s="7" t="s">
        <v>245</v>
      </c>
      <c r="B88" s="5">
        <v>248965.52</v>
      </c>
      <c r="D88" s="10" t="s">
        <v>18</v>
      </c>
      <c r="E88" s="9">
        <v>246392.36</v>
      </c>
      <c r="F88" s="9">
        <v>2573.16</v>
      </c>
      <c r="G88" s="5">
        <f t="shared" si="4"/>
        <v>248965.52</v>
      </c>
      <c r="I88" s="6">
        <f t="shared" si="5"/>
        <v>0</v>
      </c>
    </row>
    <row r="89" spans="1:9">
      <c r="A89" s="7" t="s">
        <v>246</v>
      </c>
      <c r="B89" s="5">
        <v>114827.59</v>
      </c>
      <c r="D89" s="10" t="s">
        <v>152</v>
      </c>
      <c r="E89" s="9">
        <v>114827.59</v>
      </c>
      <c r="F89" s="9">
        <v>0</v>
      </c>
      <c r="G89" s="5">
        <f t="shared" si="4"/>
        <v>114827.59</v>
      </c>
      <c r="I89" s="6">
        <f t="shared" si="5"/>
        <v>0</v>
      </c>
    </row>
    <row r="90" spans="1:9">
      <c r="A90" s="7" t="s">
        <v>247</v>
      </c>
      <c r="B90" s="5">
        <v>172241.38</v>
      </c>
      <c r="D90" s="10" t="s">
        <v>146</v>
      </c>
      <c r="E90" s="9">
        <v>172241.38</v>
      </c>
      <c r="F90" s="9">
        <v>0</v>
      </c>
      <c r="G90" s="5">
        <f t="shared" si="4"/>
        <v>172241.38</v>
      </c>
      <c r="I90" s="6">
        <f t="shared" si="5"/>
        <v>0</v>
      </c>
    </row>
    <row r="91" spans="1:9">
      <c r="A91" s="7" t="s">
        <v>248</v>
      </c>
      <c r="B91" s="5">
        <v>173189.66</v>
      </c>
      <c r="D91" s="10" t="s">
        <v>69</v>
      </c>
      <c r="E91" s="9">
        <v>173189.66</v>
      </c>
      <c r="F91" s="9">
        <v>0</v>
      </c>
      <c r="G91" s="5">
        <f t="shared" si="4"/>
        <v>173189.66</v>
      </c>
      <c r="I91" s="6">
        <f t="shared" si="5"/>
        <v>0</v>
      </c>
    </row>
    <row r="92" spans="1:9">
      <c r="A92" s="7" t="s">
        <v>249</v>
      </c>
      <c r="B92" s="5">
        <v>172241.38</v>
      </c>
      <c r="D92" s="10" t="s">
        <v>148</v>
      </c>
      <c r="E92" s="9">
        <v>172241.38</v>
      </c>
      <c r="F92" s="9">
        <v>0</v>
      </c>
      <c r="G92" s="5">
        <f t="shared" si="4"/>
        <v>172241.38</v>
      </c>
      <c r="I92" s="6">
        <f t="shared" si="5"/>
        <v>0</v>
      </c>
    </row>
    <row r="93" spans="1:9">
      <c r="A93" s="7" t="s">
        <v>250</v>
      </c>
      <c r="B93" s="5">
        <v>201982.76</v>
      </c>
      <c r="D93" s="10" t="s">
        <v>73</v>
      </c>
      <c r="E93" s="9">
        <v>201982.76</v>
      </c>
      <c r="F93" s="9">
        <v>0</v>
      </c>
      <c r="G93" s="5">
        <f t="shared" si="4"/>
        <v>201982.76</v>
      </c>
      <c r="I93" s="6">
        <f t="shared" si="5"/>
        <v>0</v>
      </c>
    </row>
    <row r="94" spans="1:9">
      <c r="A94" s="7" t="s">
        <v>251</v>
      </c>
      <c r="B94" s="5">
        <v>366810.33999999997</v>
      </c>
      <c r="D94" s="10" t="s">
        <v>26</v>
      </c>
      <c r="E94" s="9">
        <v>352232.56</v>
      </c>
      <c r="F94" s="9">
        <v>14577.78</v>
      </c>
      <c r="G94" s="5">
        <f t="shared" si="4"/>
        <v>366810.34</v>
      </c>
      <c r="I94" s="6">
        <f t="shared" si="5"/>
        <v>0</v>
      </c>
    </row>
    <row r="95" spans="1:9">
      <c r="A95" s="7" t="s">
        <v>252</v>
      </c>
      <c r="B95" s="5">
        <v>193620.69</v>
      </c>
      <c r="D95" s="10" t="s">
        <v>55</v>
      </c>
      <c r="E95" s="9">
        <v>193620.69</v>
      </c>
      <c r="F95" s="9">
        <v>0</v>
      </c>
      <c r="G95" s="5">
        <f t="shared" si="4"/>
        <v>193620.69</v>
      </c>
      <c r="I95" s="6">
        <f t="shared" si="5"/>
        <v>0</v>
      </c>
    </row>
    <row r="96" spans="1:9">
      <c r="A96" s="7" t="s">
        <v>253</v>
      </c>
      <c r="B96" s="5">
        <v>282672.41000000003</v>
      </c>
      <c r="D96" s="10" t="s">
        <v>36</v>
      </c>
      <c r="E96" s="9">
        <v>269211.82</v>
      </c>
      <c r="F96" s="9">
        <v>13460.59</v>
      </c>
      <c r="G96" s="5">
        <f t="shared" si="4"/>
        <v>282672.41000000003</v>
      </c>
      <c r="I96" s="6">
        <f t="shared" si="5"/>
        <v>0</v>
      </c>
    </row>
    <row r="97" spans="1:9">
      <c r="A97" s="7" t="s">
        <v>254</v>
      </c>
      <c r="B97" s="5">
        <v>281120.69</v>
      </c>
      <c r="D97" s="10" t="s">
        <v>35</v>
      </c>
      <c r="E97" s="9">
        <v>267733.99</v>
      </c>
      <c r="F97" s="9">
        <v>13386.7</v>
      </c>
      <c r="G97" s="5">
        <f t="shared" si="4"/>
        <v>281120.69</v>
      </c>
      <c r="I97" s="6">
        <f t="shared" si="5"/>
        <v>0</v>
      </c>
    </row>
    <row r="98" spans="1:9">
      <c r="A98" s="7" t="s">
        <v>255</v>
      </c>
      <c r="B98" s="5">
        <v>183130.96</v>
      </c>
      <c r="D98" s="10" t="s">
        <v>123</v>
      </c>
      <c r="E98" s="8">
        <v>183130.96</v>
      </c>
      <c r="F98" s="9">
        <v>0</v>
      </c>
      <c r="G98" s="5">
        <f t="shared" si="4"/>
        <v>183130.96</v>
      </c>
      <c r="I98" s="6">
        <f t="shared" si="5"/>
        <v>0</v>
      </c>
    </row>
    <row r="99" spans="1:9">
      <c r="A99" s="7" t="s">
        <v>256</v>
      </c>
      <c r="B99" s="5">
        <v>234565.46</v>
      </c>
      <c r="D99" s="10" t="s">
        <v>122</v>
      </c>
      <c r="E99" s="8">
        <v>234565.46</v>
      </c>
      <c r="F99" s="9">
        <v>0</v>
      </c>
      <c r="G99" s="5">
        <f t="shared" si="4"/>
        <v>234565.46</v>
      </c>
      <c r="I99" s="6">
        <f t="shared" si="5"/>
        <v>0</v>
      </c>
    </row>
    <row r="100" spans="1:9">
      <c r="A100" s="7" t="s">
        <v>258</v>
      </c>
      <c r="B100" s="5">
        <v>234565.46</v>
      </c>
      <c r="D100" s="10" t="s">
        <v>119</v>
      </c>
      <c r="E100" s="8">
        <v>234565.46</v>
      </c>
      <c r="F100" s="9">
        <v>0</v>
      </c>
      <c r="G100" s="5">
        <f t="shared" si="4"/>
        <v>234565.46</v>
      </c>
      <c r="I100" s="6">
        <f t="shared" si="5"/>
        <v>0</v>
      </c>
    </row>
    <row r="101" spans="1:9">
      <c r="A101" s="7" t="s">
        <v>257</v>
      </c>
      <c r="B101" s="5">
        <v>282745.01999999996</v>
      </c>
      <c r="D101" s="10" t="s">
        <v>104</v>
      </c>
      <c r="E101" s="8">
        <v>282745.02</v>
      </c>
      <c r="F101" s="9">
        <v>0</v>
      </c>
      <c r="G101" s="5">
        <f t="shared" ref="G101:G132" si="6">+E101+F101</f>
        <v>282745.02</v>
      </c>
      <c r="I101" s="6">
        <f t="shared" ref="I101:I132" si="7">+B101-G101</f>
        <v>0</v>
      </c>
    </row>
    <row r="102" spans="1:9">
      <c r="A102" s="7" t="s">
        <v>259</v>
      </c>
      <c r="B102" s="5">
        <v>267765.02999999997</v>
      </c>
      <c r="D102" s="10" t="s">
        <v>130</v>
      </c>
      <c r="E102" s="8">
        <v>267765.03000000003</v>
      </c>
      <c r="F102" s="9">
        <v>0</v>
      </c>
      <c r="G102" s="5">
        <f t="shared" si="6"/>
        <v>267765.03000000003</v>
      </c>
      <c r="I102" s="6">
        <f t="shared" si="7"/>
        <v>0</v>
      </c>
    </row>
    <row r="103" spans="1:9">
      <c r="A103" s="7" t="s">
        <v>260</v>
      </c>
      <c r="B103" s="5">
        <v>282672.41000000003</v>
      </c>
      <c r="D103" s="10" t="s">
        <v>37</v>
      </c>
      <c r="E103" s="9">
        <v>269211.82</v>
      </c>
      <c r="F103" s="9">
        <v>13460.59</v>
      </c>
      <c r="G103" s="5">
        <f t="shared" si="6"/>
        <v>282672.41000000003</v>
      </c>
      <c r="I103" s="6">
        <f t="shared" si="7"/>
        <v>0</v>
      </c>
    </row>
    <row r="104" spans="1:9">
      <c r="A104" s="7" t="s">
        <v>261</v>
      </c>
      <c r="B104" s="5">
        <v>141079.21000000002</v>
      </c>
      <c r="D104" s="10" t="s">
        <v>102</v>
      </c>
      <c r="E104" s="8">
        <v>141079.21</v>
      </c>
      <c r="F104" s="9">
        <v>0</v>
      </c>
      <c r="G104" s="5">
        <f t="shared" si="6"/>
        <v>141079.21</v>
      </c>
      <c r="I104" s="6">
        <f t="shared" si="7"/>
        <v>0</v>
      </c>
    </row>
    <row r="105" spans="1:9">
      <c r="A105" s="7" t="s">
        <v>262</v>
      </c>
      <c r="B105" s="5">
        <v>171880.93</v>
      </c>
      <c r="D105" s="10" t="s">
        <v>96</v>
      </c>
      <c r="E105" s="8">
        <v>171880.93</v>
      </c>
      <c r="F105" s="9">
        <v>0</v>
      </c>
      <c r="G105" s="5">
        <f t="shared" si="6"/>
        <v>171880.93</v>
      </c>
      <c r="I105" s="6">
        <f t="shared" si="7"/>
        <v>0</v>
      </c>
    </row>
    <row r="106" spans="1:9">
      <c r="A106" s="7" t="s">
        <v>263</v>
      </c>
      <c r="B106" s="5">
        <v>171880.93</v>
      </c>
      <c r="D106" s="10" t="s">
        <v>94</v>
      </c>
      <c r="E106" s="8">
        <v>171880.93</v>
      </c>
      <c r="F106" s="9">
        <v>0</v>
      </c>
      <c r="G106" s="5">
        <f t="shared" si="6"/>
        <v>171880.93</v>
      </c>
      <c r="I106" s="6">
        <f t="shared" si="7"/>
        <v>0</v>
      </c>
    </row>
    <row r="107" spans="1:9">
      <c r="A107" s="7" t="s">
        <v>264</v>
      </c>
      <c r="B107" s="5">
        <v>201982.76</v>
      </c>
      <c r="D107" s="10" t="s">
        <v>51</v>
      </c>
      <c r="E107" s="9">
        <v>201982.76</v>
      </c>
      <c r="F107" s="9">
        <v>0</v>
      </c>
      <c r="G107" s="5">
        <f t="shared" si="6"/>
        <v>201982.76</v>
      </c>
      <c r="I107" s="6">
        <f t="shared" si="7"/>
        <v>0</v>
      </c>
    </row>
    <row r="108" spans="1:9">
      <c r="A108" s="7" t="s">
        <v>265</v>
      </c>
      <c r="B108" s="5">
        <v>366810.33999999997</v>
      </c>
      <c r="D108" s="10" t="s">
        <v>81</v>
      </c>
      <c r="E108" s="9">
        <v>352232.56</v>
      </c>
      <c r="F108" s="9">
        <v>14577.78</v>
      </c>
      <c r="G108" s="5">
        <f t="shared" si="6"/>
        <v>366810.34</v>
      </c>
      <c r="I108" s="6">
        <f t="shared" si="7"/>
        <v>0</v>
      </c>
    </row>
    <row r="109" spans="1:9">
      <c r="A109" s="7" t="s">
        <v>266</v>
      </c>
      <c r="B109" s="5">
        <v>366810.33999999997</v>
      </c>
      <c r="D109" s="10" t="s">
        <v>82</v>
      </c>
      <c r="E109" s="9">
        <v>352232.56</v>
      </c>
      <c r="F109" s="9">
        <v>14577.78</v>
      </c>
      <c r="G109" s="5">
        <f t="shared" si="6"/>
        <v>366810.34</v>
      </c>
      <c r="I109" s="6">
        <f t="shared" si="7"/>
        <v>0</v>
      </c>
    </row>
    <row r="110" spans="1:9">
      <c r="A110" s="7" t="s">
        <v>267</v>
      </c>
      <c r="B110" s="5">
        <v>206896.55</v>
      </c>
      <c r="D110" s="10" t="s">
        <v>138</v>
      </c>
      <c r="E110" s="9">
        <v>206896.55</v>
      </c>
      <c r="F110" s="9">
        <v>0</v>
      </c>
      <c r="G110" s="5">
        <f t="shared" si="6"/>
        <v>206896.55</v>
      </c>
      <c r="I110" s="6">
        <f t="shared" si="7"/>
        <v>0</v>
      </c>
    </row>
    <row r="111" spans="1:9">
      <c r="A111" s="7" t="s">
        <v>268</v>
      </c>
      <c r="B111" s="5">
        <v>283155.28000000003</v>
      </c>
      <c r="D111" s="10" t="s">
        <v>105</v>
      </c>
      <c r="E111" s="8">
        <v>283155.28000000003</v>
      </c>
      <c r="F111" s="9">
        <v>0</v>
      </c>
      <c r="G111" s="5">
        <f t="shared" si="6"/>
        <v>283155.28000000003</v>
      </c>
      <c r="I111" s="6">
        <f t="shared" si="7"/>
        <v>0</v>
      </c>
    </row>
    <row r="112" spans="1:9">
      <c r="A112" s="7" t="s">
        <v>269</v>
      </c>
      <c r="B112" s="5">
        <v>206896.55</v>
      </c>
      <c r="D112" s="10" t="s">
        <v>53</v>
      </c>
      <c r="E112" s="9">
        <v>206896.55</v>
      </c>
      <c r="F112" s="9">
        <v>0</v>
      </c>
      <c r="G112" s="5">
        <f t="shared" si="6"/>
        <v>206896.55</v>
      </c>
      <c r="I112" s="6">
        <f t="shared" si="7"/>
        <v>0</v>
      </c>
    </row>
    <row r="113" spans="1:9">
      <c r="A113" s="7" t="s">
        <v>270</v>
      </c>
      <c r="B113" s="5">
        <v>293017.24</v>
      </c>
      <c r="D113" s="10" t="s">
        <v>40</v>
      </c>
      <c r="E113" s="9">
        <v>285895.74</v>
      </c>
      <c r="F113" s="9">
        <v>7121.5</v>
      </c>
      <c r="G113" s="5">
        <f t="shared" si="6"/>
        <v>293017.24</v>
      </c>
      <c r="I113" s="6">
        <f t="shared" si="7"/>
        <v>0</v>
      </c>
    </row>
    <row r="114" spans="1:9">
      <c r="A114" s="7" t="s">
        <v>271</v>
      </c>
      <c r="B114" s="5">
        <v>366810.33999999997</v>
      </c>
      <c r="D114" s="10" t="s">
        <v>83</v>
      </c>
      <c r="E114" s="9">
        <v>352232.56</v>
      </c>
      <c r="F114" s="9">
        <v>14577.78</v>
      </c>
      <c r="G114" s="5">
        <f t="shared" si="6"/>
        <v>366810.34</v>
      </c>
      <c r="I114" s="6">
        <f t="shared" si="7"/>
        <v>0</v>
      </c>
    </row>
    <row r="115" spans="1:9">
      <c r="A115" s="7" t="s">
        <v>272</v>
      </c>
      <c r="B115" s="5">
        <v>366810.33999999997</v>
      </c>
      <c r="D115" s="10" t="s">
        <v>84</v>
      </c>
      <c r="E115" s="9">
        <v>352232.56</v>
      </c>
      <c r="F115" s="9">
        <v>14577.78</v>
      </c>
      <c r="G115" s="5">
        <f t="shared" si="6"/>
        <v>366810.34</v>
      </c>
      <c r="I115" s="6">
        <f t="shared" si="7"/>
        <v>0</v>
      </c>
    </row>
    <row r="116" spans="1:9">
      <c r="A116" s="7" t="s">
        <v>273</v>
      </c>
      <c r="B116" s="5">
        <v>360413.79</v>
      </c>
      <c r="D116" s="10" t="s">
        <v>22</v>
      </c>
      <c r="E116" s="9">
        <v>346670.35</v>
      </c>
      <c r="F116" s="9">
        <v>13743.44</v>
      </c>
      <c r="G116" s="5">
        <f t="shared" si="6"/>
        <v>360413.79</v>
      </c>
      <c r="I116" s="6">
        <f t="shared" si="7"/>
        <v>0</v>
      </c>
    </row>
    <row r="117" spans="1:9">
      <c r="A117" s="7" t="s">
        <v>274</v>
      </c>
      <c r="B117" s="5">
        <v>360413.79</v>
      </c>
      <c r="D117" s="10" t="s">
        <v>23</v>
      </c>
      <c r="E117" s="9">
        <v>346670.35</v>
      </c>
      <c r="F117" s="9">
        <v>13743.44</v>
      </c>
      <c r="G117" s="5">
        <f t="shared" si="6"/>
        <v>360413.79</v>
      </c>
      <c r="I117" s="6">
        <f t="shared" si="7"/>
        <v>0</v>
      </c>
    </row>
    <row r="118" spans="1:9">
      <c r="A118" s="7" t="s">
        <v>275</v>
      </c>
      <c r="B118" s="5">
        <v>360413.79</v>
      </c>
      <c r="D118" s="10" t="s">
        <v>24</v>
      </c>
      <c r="E118" s="9">
        <v>346670.35</v>
      </c>
      <c r="F118" s="9">
        <v>13743.44</v>
      </c>
      <c r="G118" s="5">
        <f t="shared" si="6"/>
        <v>360413.79</v>
      </c>
      <c r="I118" s="6">
        <f t="shared" si="7"/>
        <v>0</v>
      </c>
    </row>
    <row r="119" spans="1:9">
      <c r="A119" s="7" t="s">
        <v>276</v>
      </c>
      <c r="B119" s="5">
        <v>189482.76</v>
      </c>
      <c r="D119" s="10" t="s">
        <v>1</v>
      </c>
      <c r="E119" s="9">
        <v>189482.76</v>
      </c>
      <c r="F119" s="9">
        <v>0</v>
      </c>
      <c r="G119" s="5">
        <f t="shared" si="6"/>
        <v>189482.76</v>
      </c>
      <c r="I119" s="6">
        <f t="shared" si="7"/>
        <v>0</v>
      </c>
    </row>
    <row r="120" spans="1:9">
      <c r="A120" s="7" t="s">
        <v>277</v>
      </c>
      <c r="B120" s="5">
        <v>212068.97</v>
      </c>
      <c r="D120" s="10" t="s">
        <v>66</v>
      </c>
      <c r="E120" s="9">
        <v>212068.97</v>
      </c>
      <c r="F120" s="9">
        <v>0</v>
      </c>
      <c r="G120" s="5">
        <f t="shared" si="6"/>
        <v>212068.97</v>
      </c>
      <c r="I120" s="6">
        <f t="shared" si="7"/>
        <v>0</v>
      </c>
    </row>
    <row r="121" spans="1:9">
      <c r="A121" s="7" t="s">
        <v>278</v>
      </c>
      <c r="B121" s="5">
        <v>189482.76</v>
      </c>
      <c r="D121" s="10" t="s">
        <v>72</v>
      </c>
      <c r="E121" s="9">
        <v>189482.76</v>
      </c>
      <c r="F121" s="9">
        <v>0</v>
      </c>
      <c r="G121" s="5">
        <f t="shared" si="6"/>
        <v>189482.76</v>
      </c>
      <c r="I121" s="6">
        <f t="shared" si="7"/>
        <v>0</v>
      </c>
    </row>
    <row r="122" spans="1:9">
      <c r="A122" s="7" t="s">
        <v>279</v>
      </c>
      <c r="B122" s="5">
        <v>324310.33999999997</v>
      </c>
      <c r="D122" s="10" t="s">
        <v>38</v>
      </c>
      <c r="E122" s="9">
        <v>324310.34000000003</v>
      </c>
      <c r="F122" s="9">
        <v>0</v>
      </c>
      <c r="G122" s="5">
        <f t="shared" si="6"/>
        <v>324310.34000000003</v>
      </c>
      <c r="I122" s="6">
        <f t="shared" si="7"/>
        <v>0</v>
      </c>
    </row>
    <row r="123" spans="1:9">
      <c r="A123" s="7" t="s">
        <v>280</v>
      </c>
      <c r="B123" s="5">
        <v>189482.76</v>
      </c>
      <c r="D123" s="10" t="s">
        <v>2</v>
      </c>
      <c r="E123" s="9">
        <v>189482.76</v>
      </c>
      <c r="F123" s="9">
        <v>0</v>
      </c>
      <c r="G123" s="5">
        <f t="shared" si="6"/>
        <v>189482.76</v>
      </c>
      <c r="I123" s="6">
        <f t="shared" si="7"/>
        <v>0</v>
      </c>
    </row>
    <row r="124" spans="1:9">
      <c r="A124" s="7" t="s">
        <v>281</v>
      </c>
      <c r="B124" s="5">
        <v>366810.33999999997</v>
      </c>
      <c r="D124" s="10" t="s">
        <v>28</v>
      </c>
      <c r="E124" s="9">
        <v>352232.56</v>
      </c>
      <c r="F124" s="9">
        <v>14577.78</v>
      </c>
      <c r="G124" s="5">
        <f t="shared" si="6"/>
        <v>366810.34</v>
      </c>
      <c r="I124" s="6">
        <f t="shared" si="7"/>
        <v>0</v>
      </c>
    </row>
    <row r="125" spans="1:9">
      <c r="A125" s="7" t="s">
        <v>282</v>
      </c>
      <c r="B125" s="5">
        <v>210862.07</v>
      </c>
      <c r="D125" s="10" t="s">
        <v>11</v>
      </c>
      <c r="E125" s="9">
        <v>210862.07</v>
      </c>
      <c r="F125" s="9">
        <v>0</v>
      </c>
      <c r="G125" s="5">
        <f t="shared" si="6"/>
        <v>210862.07</v>
      </c>
      <c r="I125" s="6">
        <f t="shared" si="7"/>
        <v>0</v>
      </c>
    </row>
    <row r="126" spans="1:9">
      <c r="A126" s="7" t="s">
        <v>283</v>
      </c>
      <c r="B126" s="5">
        <v>187068.97</v>
      </c>
      <c r="D126" s="10" t="s">
        <v>68</v>
      </c>
      <c r="E126" s="9">
        <v>187068.97</v>
      </c>
      <c r="F126" s="9">
        <v>0</v>
      </c>
      <c r="G126" s="5">
        <f t="shared" si="6"/>
        <v>187068.97</v>
      </c>
      <c r="I126" s="6">
        <f t="shared" si="7"/>
        <v>0</v>
      </c>
    </row>
    <row r="127" spans="1:9">
      <c r="A127" s="7" t="s">
        <v>284</v>
      </c>
      <c r="B127" s="5">
        <v>366810.33999999997</v>
      </c>
      <c r="D127" s="10" t="s">
        <v>25</v>
      </c>
      <c r="E127" s="9">
        <v>352232.56</v>
      </c>
      <c r="F127" s="9">
        <v>14577.78</v>
      </c>
      <c r="G127" s="5">
        <f t="shared" si="6"/>
        <v>366810.34</v>
      </c>
      <c r="I127" s="6">
        <f t="shared" si="7"/>
        <v>0</v>
      </c>
    </row>
    <row r="128" spans="1:9">
      <c r="A128" s="7" t="s">
        <v>285</v>
      </c>
      <c r="B128" s="5">
        <v>131551.72</v>
      </c>
      <c r="D128" s="10" t="s">
        <v>155</v>
      </c>
      <c r="E128" s="9">
        <v>131551.72</v>
      </c>
      <c r="F128" s="9">
        <v>0</v>
      </c>
      <c r="G128" s="5">
        <f t="shared" si="6"/>
        <v>131551.72</v>
      </c>
      <c r="I128" s="6">
        <f t="shared" si="7"/>
        <v>0</v>
      </c>
    </row>
    <row r="129" spans="1:9">
      <c r="A129" s="7" t="s">
        <v>286</v>
      </c>
      <c r="B129" s="5">
        <v>166528.34</v>
      </c>
      <c r="D129" s="10" t="s">
        <v>109</v>
      </c>
      <c r="E129" s="8">
        <v>166528.34</v>
      </c>
      <c r="F129" s="9">
        <v>0</v>
      </c>
      <c r="G129" s="5">
        <f t="shared" si="6"/>
        <v>166528.34</v>
      </c>
      <c r="I129" s="6">
        <f t="shared" si="7"/>
        <v>0</v>
      </c>
    </row>
    <row r="130" spans="1:9">
      <c r="A130" s="7" t="s">
        <v>287</v>
      </c>
      <c r="B130" s="5">
        <v>195552.41</v>
      </c>
      <c r="D130" s="10" t="s">
        <v>103</v>
      </c>
      <c r="E130" s="8">
        <v>195552.41</v>
      </c>
      <c r="F130" s="9">
        <v>0</v>
      </c>
      <c r="G130" s="5">
        <f t="shared" si="6"/>
        <v>195552.41</v>
      </c>
      <c r="I130" s="6">
        <f t="shared" si="7"/>
        <v>0</v>
      </c>
    </row>
    <row r="131" spans="1:9">
      <c r="A131" s="7" t="s">
        <v>288</v>
      </c>
      <c r="B131" s="5">
        <v>173189.66</v>
      </c>
      <c r="D131" s="10" t="s">
        <v>59</v>
      </c>
      <c r="E131" s="9">
        <v>173189.66</v>
      </c>
      <c r="F131" s="9">
        <v>0</v>
      </c>
      <c r="G131" s="5">
        <f t="shared" si="6"/>
        <v>173189.66</v>
      </c>
      <c r="I131" s="6">
        <f t="shared" si="7"/>
        <v>0</v>
      </c>
    </row>
    <row r="132" spans="1:9">
      <c r="A132" s="7" t="s">
        <v>289</v>
      </c>
      <c r="B132" s="5">
        <v>191433.87</v>
      </c>
      <c r="D132" s="10" t="s">
        <v>99</v>
      </c>
      <c r="E132" s="8">
        <v>191433.87</v>
      </c>
      <c r="F132" s="9">
        <v>0</v>
      </c>
      <c r="G132" s="5">
        <f t="shared" si="6"/>
        <v>191433.87</v>
      </c>
      <c r="I132" s="6">
        <f t="shared" si="7"/>
        <v>0</v>
      </c>
    </row>
    <row r="133" spans="1:9">
      <c r="A133" s="7" t="s">
        <v>290</v>
      </c>
      <c r="B133" s="5">
        <v>210862.07</v>
      </c>
      <c r="D133" s="10" t="s">
        <v>10</v>
      </c>
      <c r="E133" s="9">
        <v>210862.07</v>
      </c>
      <c r="F133" s="9">
        <v>0</v>
      </c>
      <c r="G133" s="5">
        <f t="shared" ref="G133:G164" si="8">+E133+F133</f>
        <v>210862.07</v>
      </c>
      <c r="I133" s="6">
        <f t="shared" ref="I133:I166" si="9">+B133-G133</f>
        <v>0</v>
      </c>
    </row>
    <row r="134" spans="1:9">
      <c r="A134" s="7" t="s">
        <v>291</v>
      </c>
      <c r="B134" s="5">
        <v>333534.48</v>
      </c>
      <c r="D134" s="10" t="s">
        <v>89</v>
      </c>
      <c r="E134" s="9">
        <v>322776.43</v>
      </c>
      <c r="F134" s="9">
        <v>10758.05</v>
      </c>
      <c r="G134" s="5">
        <f t="shared" si="8"/>
        <v>333534.48</v>
      </c>
      <c r="I134" s="6">
        <f t="shared" si="9"/>
        <v>0</v>
      </c>
    </row>
    <row r="135" spans="1:9">
      <c r="A135" s="7" t="s">
        <v>292</v>
      </c>
      <c r="B135" s="5">
        <v>127241.38</v>
      </c>
      <c r="D135" s="10" t="s">
        <v>149</v>
      </c>
      <c r="E135" s="9">
        <v>127241.38</v>
      </c>
      <c r="F135" s="9">
        <v>0</v>
      </c>
      <c r="G135" s="5">
        <f t="shared" si="8"/>
        <v>127241.38</v>
      </c>
      <c r="I135" s="6">
        <f t="shared" si="9"/>
        <v>0</v>
      </c>
    </row>
    <row r="136" spans="1:9">
      <c r="A136" s="7" t="s">
        <v>293</v>
      </c>
      <c r="B136" s="5">
        <v>333534.48</v>
      </c>
      <c r="D136" s="10" t="s">
        <v>42</v>
      </c>
      <c r="E136" s="9">
        <v>322776.43</v>
      </c>
      <c r="F136" s="9">
        <v>10758.05</v>
      </c>
      <c r="G136" s="5">
        <f t="shared" si="8"/>
        <v>333534.48</v>
      </c>
      <c r="I136" s="6">
        <f t="shared" si="9"/>
        <v>0</v>
      </c>
    </row>
    <row r="137" spans="1:9">
      <c r="A137" s="7" t="s">
        <v>294</v>
      </c>
      <c r="B137" s="5">
        <v>362844.83</v>
      </c>
      <c r="D137" s="10" t="s">
        <v>46</v>
      </c>
      <c r="E137" s="9">
        <v>348784.29</v>
      </c>
      <c r="F137" s="9">
        <v>14060.54</v>
      </c>
      <c r="G137" s="5">
        <f t="shared" si="8"/>
        <v>362844.82999999996</v>
      </c>
      <c r="I137" s="6">
        <f t="shared" si="9"/>
        <v>0</v>
      </c>
    </row>
    <row r="138" spans="1:9">
      <c r="A138" s="7" t="s">
        <v>295</v>
      </c>
      <c r="B138" s="5">
        <v>173189.66</v>
      </c>
      <c r="D138" s="10" t="s">
        <v>60</v>
      </c>
      <c r="E138" s="9">
        <v>173189.66</v>
      </c>
      <c r="F138" s="9">
        <v>0</v>
      </c>
      <c r="G138" s="5">
        <f t="shared" si="8"/>
        <v>173189.66</v>
      </c>
      <c r="I138" s="6">
        <f t="shared" si="9"/>
        <v>0</v>
      </c>
    </row>
    <row r="139" spans="1:9">
      <c r="A139" s="7" t="s">
        <v>296</v>
      </c>
      <c r="B139" s="5">
        <v>244396.55</v>
      </c>
      <c r="D139" s="10" t="s">
        <v>79</v>
      </c>
      <c r="E139" s="9">
        <v>241934.82</v>
      </c>
      <c r="F139" s="9">
        <v>2461.73</v>
      </c>
      <c r="G139" s="5">
        <f t="shared" si="8"/>
        <v>244396.55000000002</v>
      </c>
      <c r="I139" s="6">
        <f t="shared" si="9"/>
        <v>0</v>
      </c>
    </row>
    <row r="140" spans="1:9">
      <c r="A140" s="7" t="s">
        <v>297</v>
      </c>
      <c r="B140" s="5">
        <v>214482.76</v>
      </c>
      <c r="D140" s="10" t="s">
        <v>74</v>
      </c>
      <c r="E140" s="9">
        <v>214482.76</v>
      </c>
      <c r="F140" s="9">
        <v>0</v>
      </c>
      <c r="G140" s="5">
        <f t="shared" si="8"/>
        <v>214482.76</v>
      </c>
      <c r="I140" s="6">
        <f t="shared" si="9"/>
        <v>0</v>
      </c>
    </row>
    <row r="141" spans="1:9">
      <c r="A141" s="7" t="s">
        <v>298</v>
      </c>
      <c r="B141" s="5">
        <v>205862.07</v>
      </c>
      <c r="D141" s="10" t="s">
        <v>65</v>
      </c>
      <c r="E141" s="9">
        <v>205862.07</v>
      </c>
      <c r="F141" s="9">
        <v>0</v>
      </c>
      <c r="G141" s="5">
        <f t="shared" si="8"/>
        <v>205862.07</v>
      </c>
      <c r="I141" s="6">
        <f t="shared" si="9"/>
        <v>0</v>
      </c>
    </row>
    <row r="142" spans="1:9">
      <c r="A142" s="7" t="s">
        <v>299</v>
      </c>
      <c r="B142" s="5">
        <v>173189.66</v>
      </c>
      <c r="D142" s="10" t="s">
        <v>62</v>
      </c>
      <c r="E142" s="9">
        <v>173189.66</v>
      </c>
      <c r="F142" s="9">
        <v>0</v>
      </c>
      <c r="G142" s="5">
        <f t="shared" si="8"/>
        <v>173189.66</v>
      </c>
      <c r="I142" s="6">
        <f t="shared" si="9"/>
        <v>0</v>
      </c>
    </row>
    <row r="143" spans="1:9">
      <c r="A143" s="7" t="s">
        <v>300</v>
      </c>
      <c r="B143" s="5">
        <v>234565.46</v>
      </c>
      <c r="D143" s="10" t="s">
        <v>134</v>
      </c>
      <c r="E143" s="8">
        <v>234565.46</v>
      </c>
      <c r="F143" s="9">
        <v>0</v>
      </c>
      <c r="G143" s="5">
        <f t="shared" si="8"/>
        <v>234565.46</v>
      </c>
      <c r="I143" s="6">
        <f t="shared" si="9"/>
        <v>0</v>
      </c>
    </row>
    <row r="144" spans="1:9">
      <c r="A144" s="7" t="s">
        <v>301</v>
      </c>
      <c r="B144" s="5">
        <v>149614.54999999999</v>
      </c>
      <c r="D144" s="10" t="s">
        <v>107</v>
      </c>
      <c r="E144" s="8">
        <v>149614.54999999999</v>
      </c>
      <c r="F144" s="9">
        <v>0</v>
      </c>
      <c r="G144" s="5">
        <f t="shared" si="8"/>
        <v>149614.54999999999</v>
      </c>
      <c r="I144" s="6">
        <f t="shared" si="9"/>
        <v>0</v>
      </c>
    </row>
    <row r="145" spans="1:9">
      <c r="A145" s="7" t="s">
        <v>302</v>
      </c>
      <c r="B145" s="5">
        <v>226534.48</v>
      </c>
      <c r="D145" s="10" t="s">
        <v>150</v>
      </c>
      <c r="E145" s="9">
        <v>226534.48</v>
      </c>
      <c r="F145" s="9">
        <v>0</v>
      </c>
      <c r="G145" s="5">
        <f t="shared" si="8"/>
        <v>226534.48</v>
      </c>
      <c r="I145" s="6">
        <f t="shared" si="9"/>
        <v>0</v>
      </c>
    </row>
    <row r="146" spans="1:9">
      <c r="A146" s="7" t="s">
        <v>303</v>
      </c>
      <c r="B146" s="5">
        <v>244396.55</v>
      </c>
      <c r="D146" s="10" t="s">
        <v>14</v>
      </c>
      <c r="E146" s="9">
        <v>241934.82</v>
      </c>
      <c r="F146" s="9">
        <v>2461.73</v>
      </c>
      <c r="G146" s="5">
        <f t="shared" si="8"/>
        <v>244396.55000000002</v>
      </c>
      <c r="I146" s="6">
        <f t="shared" si="9"/>
        <v>0</v>
      </c>
    </row>
    <row r="147" spans="1:9">
      <c r="A147" s="7" t="s">
        <v>304</v>
      </c>
      <c r="B147" s="5">
        <v>149614.56</v>
      </c>
      <c r="D147" s="10" t="s">
        <v>125</v>
      </c>
      <c r="E147" s="8">
        <v>149614.56</v>
      </c>
      <c r="F147" s="9">
        <v>0</v>
      </c>
      <c r="G147" s="5">
        <f t="shared" si="8"/>
        <v>149614.56</v>
      </c>
      <c r="I147" s="6">
        <f t="shared" si="9"/>
        <v>0</v>
      </c>
    </row>
    <row r="148" spans="1:9">
      <c r="A148" s="7" t="s">
        <v>305</v>
      </c>
      <c r="B148" s="5">
        <v>157218</v>
      </c>
      <c r="D148" s="10" t="s">
        <v>126</v>
      </c>
      <c r="E148" s="8">
        <v>157218</v>
      </c>
      <c r="F148" s="9">
        <v>0</v>
      </c>
      <c r="G148" s="5">
        <f t="shared" si="8"/>
        <v>157218</v>
      </c>
      <c r="I148" s="6">
        <f t="shared" si="9"/>
        <v>0</v>
      </c>
    </row>
    <row r="149" spans="1:9">
      <c r="A149" s="7" t="s">
        <v>306</v>
      </c>
      <c r="B149" s="5">
        <v>233395.24</v>
      </c>
      <c r="D149" s="10" t="s">
        <v>100</v>
      </c>
      <c r="E149" s="8">
        <v>233395.24</v>
      </c>
      <c r="F149" s="9">
        <v>0</v>
      </c>
      <c r="G149" s="5">
        <f t="shared" si="8"/>
        <v>233395.24</v>
      </c>
      <c r="I149" s="6">
        <f t="shared" si="9"/>
        <v>0</v>
      </c>
    </row>
    <row r="150" spans="1:9">
      <c r="A150" s="7" t="s">
        <v>307</v>
      </c>
      <c r="B150" s="5">
        <v>234565.46</v>
      </c>
      <c r="D150" s="10" t="s">
        <v>124</v>
      </c>
      <c r="E150" s="8">
        <v>234565.46</v>
      </c>
      <c r="F150" s="9">
        <v>0</v>
      </c>
      <c r="G150" s="5">
        <f t="shared" si="8"/>
        <v>234565.46</v>
      </c>
      <c r="I150" s="6">
        <f t="shared" si="9"/>
        <v>0</v>
      </c>
    </row>
    <row r="151" spans="1:9">
      <c r="A151" s="7" t="s">
        <v>308</v>
      </c>
      <c r="B151" s="5">
        <v>171881.79</v>
      </c>
      <c r="D151" s="10" t="s">
        <v>110</v>
      </c>
      <c r="E151" s="8">
        <v>171881.79</v>
      </c>
      <c r="F151" s="9">
        <v>0</v>
      </c>
      <c r="G151" s="5">
        <f t="shared" si="8"/>
        <v>171881.79</v>
      </c>
      <c r="I151" s="6">
        <f t="shared" si="9"/>
        <v>0</v>
      </c>
    </row>
    <row r="152" spans="1:9">
      <c r="A152" s="7" t="s">
        <v>309</v>
      </c>
      <c r="B152" s="5">
        <v>207727.19999999998</v>
      </c>
      <c r="D152" s="10" t="s">
        <v>131</v>
      </c>
      <c r="E152" s="8">
        <v>207727.2</v>
      </c>
      <c r="F152" s="9">
        <v>0</v>
      </c>
      <c r="G152" s="5">
        <f t="shared" si="8"/>
        <v>207727.2</v>
      </c>
      <c r="I152" s="6">
        <f t="shared" si="9"/>
        <v>0</v>
      </c>
    </row>
    <row r="153" spans="1:9">
      <c r="A153" s="7" t="s">
        <v>310</v>
      </c>
      <c r="B153" s="5">
        <v>244937</v>
      </c>
      <c r="D153" s="10" t="s">
        <v>116</v>
      </c>
      <c r="E153" s="8">
        <v>244937</v>
      </c>
      <c r="F153" s="9">
        <v>0</v>
      </c>
      <c r="G153" s="5">
        <f t="shared" si="8"/>
        <v>244937</v>
      </c>
      <c r="I153" s="6">
        <f t="shared" si="9"/>
        <v>0</v>
      </c>
    </row>
    <row r="154" spans="1:9">
      <c r="A154" s="7" t="s">
        <v>311</v>
      </c>
      <c r="B154" s="5">
        <v>289273.89</v>
      </c>
      <c r="D154" s="10" t="s">
        <v>132</v>
      </c>
      <c r="E154" s="8">
        <v>289273.89</v>
      </c>
      <c r="F154" s="9">
        <v>0</v>
      </c>
      <c r="G154" s="5">
        <f t="shared" si="8"/>
        <v>289273.89</v>
      </c>
      <c r="I154" s="6">
        <f t="shared" si="9"/>
        <v>0</v>
      </c>
    </row>
    <row r="155" spans="1:9">
      <c r="A155" s="7" t="s">
        <v>312</v>
      </c>
      <c r="B155" s="5">
        <v>171930.59000000003</v>
      </c>
      <c r="D155" s="10" t="s">
        <v>135</v>
      </c>
      <c r="E155" s="8">
        <v>171930.59</v>
      </c>
      <c r="F155" s="9">
        <v>0</v>
      </c>
      <c r="G155" s="5">
        <f t="shared" si="8"/>
        <v>171930.59</v>
      </c>
      <c r="I155" s="6">
        <f t="shared" si="9"/>
        <v>0</v>
      </c>
    </row>
    <row r="156" spans="1:9">
      <c r="A156" s="7" t="s">
        <v>313</v>
      </c>
      <c r="B156" s="5">
        <v>123448.28</v>
      </c>
      <c r="D156" s="10" t="s">
        <v>159</v>
      </c>
      <c r="E156" s="9">
        <v>123448.28</v>
      </c>
      <c r="F156" s="9">
        <v>0</v>
      </c>
      <c r="G156" s="5">
        <f t="shared" si="8"/>
        <v>123448.28</v>
      </c>
      <c r="I156" s="6">
        <f t="shared" si="9"/>
        <v>0</v>
      </c>
    </row>
    <row r="157" spans="1:9">
      <c r="A157" s="7" t="s">
        <v>314</v>
      </c>
      <c r="B157" s="5">
        <v>149614.56</v>
      </c>
      <c r="D157" s="10" t="s">
        <v>117</v>
      </c>
      <c r="E157" s="8">
        <v>149614.56</v>
      </c>
      <c r="F157" s="9">
        <v>0</v>
      </c>
      <c r="G157" s="5">
        <f t="shared" si="8"/>
        <v>149614.56</v>
      </c>
      <c r="I157" s="6">
        <f t="shared" si="9"/>
        <v>0</v>
      </c>
    </row>
    <row r="158" spans="1:9">
      <c r="A158" s="7" t="s">
        <v>315</v>
      </c>
      <c r="B158" s="5">
        <v>123448.28</v>
      </c>
      <c r="D158" s="10" t="s">
        <v>160</v>
      </c>
      <c r="E158" s="9">
        <v>123448.28</v>
      </c>
      <c r="F158" s="9">
        <v>0</v>
      </c>
      <c r="G158" s="5">
        <f t="shared" si="8"/>
        <v>123448.28</v>
      </c>
      <c r="I158" s="6">
        <f t="shared" si="9"/>
        <v>0</v>
      </c>
    </row>
    <row r="159" spans="1:9">
      <c r="A159" s="7" t="s">
        <v>316</v>
      </c>
      <c r="B159" s="5">
        <v>226534.48</v>
      </c>
      <c r="D159" s="10" t="s">
        <v>151</v>
      </c>
      <c r="E159" s="9">
        <v>226534.48</v>
      </c>
      <c r="F159" s="9">
        <v>0</v>
      </c>
      <c r="G159" s="5">
        <f t="shared" si="8"/>
        <v>226534.48</v>
      </c>
      <c r="I159" s="6">
        <f t="shared" si="9"/>
        <v>0</v>
      </c>
    </row>
    <row r="160" spans="1:9">
      <c r="A160" s="7" t="s">
        <v>317</v>
      </c>
      <c r="B160" s="5">
        <v>212068.97</v>
      </c>
      <c r="D160" s="10" t="s">
        <v>67</v>
      </c>
      <c r="E160" s="9">
        <v>212068.97</v>
      </c>
      <c r="F160" s="9">
        <v>0</v>
      </c>
      <c r="G160" s="5">
        <f t="shared" si="8"/>
        <v>212068.97</v>
      </c>
      <c r="I160" s="6">
        <f t="shared" si="9"/>
        <v>0</v>
      </c>
    </row>
    <row r="161" spans="1:12">
      <c r="A161" s="7" t="s">
        <v>318</v>
      </c>
      <c r="B161" s="5">
        <v>293017.24</v>
      </c>
      <c r="D161" s="10" t="s">
        <v>41</v>
      </c>
      <c r="E161" s="9">
        <v>285895.74</v>
      </c>
      <c r="F161" s="9">
        <v>7121.5</v>
      </c>
      <c r="G161" s="5">
        <f t="shared" si="8"/>
        <v>293017.24</v>
      </c>
      <c r="I161" s="6">
        <f t="shared" si="9"/>
        <v>0</v>
      </c>
    </row>
    <row r="162" spans="1:12">
      <c r="A162" s="7" t="s">
        <v>320</v>
      </c>
      <c r="B162" s="5">
        <v>157218</v>
      </c>
      <c r="D162" s="10" t="s">
        <v>98</v>
      </c>
      <c r="E162" s="8">
        <v>157218</v>
      </c>
      <c r="F162" s="9">
        <v>0</v>
      </c>
      <c r="G162" s="5">
        <f t="shared" si="8"/>
        <v>157218</v>
      </c>
      <c r="I162" s="6">
        <f t="shared" si="9"/>
        <v>0</v>
      </c>
    </row>
    <row r="163" spans="1:12">
      <c r="A163" s="7" t="s">
        <v>319</v>
      </c>
      <c r="B163" s="5">
        <v>196748.16</v>
      </c>
      <c r="D163" s="10" t="s">
        <v>115</v>
      </c>
      <c r="E163" s="8">
        <v>196748.16</v>
      </c>
      <c r="F163" s="9">
        <v>0</v>
      </c>
      <c r="G163" s="5">
        <f t="shared" si="8"/>
        <v>196748.16</v>
      </c>
      <c r="I163" s="6">
        <f t="shared" si="9"/>
        <v>0</v>
      </c>
    </row>
    <row r="164" spans="1:12">
      <c r="A164" s="7" t="s">
        <v>321</v>
      </c>
      <c r="B164" s="5">
        <v>201982.76</v>
      </c>
      <c r="D164" s="10" t="s">
        <v>52</v>
      </c>
      <c r="E164" s="9">
        <v>201982.76</v>
      </c>
      <c r="F164" s="9">
        <v>0</v>
      </c>
      <c r="G164" s="5">
        <f t="shared" si="8"/>
        <v>201982.76</v>
      </c>
      <c r="I164" s="6">
        <f t="shared" si="9"/>
        <v>0</v>
      </c>
    </row>
    <row r="165" spans="1:12">
      <c r="A165" s="7" t="s">
        <v>322</v>
      </c>
      <c r="B165" s="5">
        <v>333534.48</v>
      </c>
      <c r="D165" s="10" t="s">
        <v>90</v>
      </c>
      <c r="E165" s="9">
        <v>322776.43</v>
      </c>
      <c r="F165" s="9">
        <v>10758.05</v>
      </c>
      <c r="G165" s="5">
        <f>+E165+F165</f>
        <v>333534.48</v>
      </c>
      <c r="I165" s="6">
        <f t="shared" si="9"/>
        <v>0</v>
      </c>
    </row>
    <row r="166" spans="1:12">
      <c r="A166" s="7" t="s">
        <v>323</v>
      </c>
      <c r="B166" s="5">
        <v>333534.48</v>
      </c>
      <c r="D166" s="10" t="s">
        <v>43</v>
      </c>
      <c r="E166" s="9">
        <v>322776.43</v>
      </c>
      <c r="F166" s="9">
        <v>10758.05</v>
      </c>
      <c r="G166" s="5">
        <f>+E166+F166</f>
        <v>333534.48</v>
      </c>
      <c r="I166" s="6">
        <f t="shared" si="9"/>
        <v>0</v>
      </c>
    </row>
    <row r="169" spans="1:12">
      <c r="A169" s="7" t="s">
        <v>327</v>
      </c>
      <c r="B169" s="5">
        <v>70000</v>
      </c>
      <c r="D169" s="13" t="s">
        <v>415</v>
      </c>
      <c r="E169" s="9">
        <v>-70000</v>
      </c>
      <c r="F169" s="9">
        <v>0</v>
      </c>
      <c r="G169" s="5">
        <f>+E169+F169</f>
        <v>-70000</v>
      </c>
      <c r="I169" s="6">
        <f>+B169+G169</f>
        <v>0</v>
      </c>
      <c r="L169" s="4"/>
    </row>
    <row r="170" spans="1:12">
      <c r="A170" s="7" t="s">
        <v>328</v>
      </c>
      <c r="B170" s="5">
        <v>362068.97</v>
      </c>
      <c r="D170" s="13" t="s">
        <v>392</v>
      </c>
      <c r="E170" s="9">
        <v>-348109.63</v>
      </c>
      <c r="F170" s="9">
        <v>-13959.34</v>
      </c>
      <c r="G170" s="5">
        <f t="shared" ref="G170:G189" si="10">+E170+F170</f>
        <v>-362068.97000000003</v>
      </c>
      <c r="I170" s="6">
        <f t="shared" ref="I170:I214" si="11">+B170+G170</f>
        <v>0</v>
      </c>
      <c r="L170" s="4"/>
    </row>
    <row r="171" spans="1:12">
      <c r="A171" s="7" t="s">
        <v>329</v>
      </c>
      <c r="B171" s="5">
        <v>458189.66000000003</v>
      </c>
      <c r="D171" s="13" t="s">
        <v>377</v>
      </c>
      <c r="E171" s="9">
        <v>-431670.64</v>
      </c>
      <c r="F171" s="9">
        <v>-26519.02</v>
      </c>
      <c r="G171" s="5">
        <f t="shared" si="10"/>
        <v>-458189.66000000003</v>
      </c>
      <c r="I171" s="6">
        <f t="shared" si="11"/>
        <v>0</v>
      </c>
      <c r="L171" s="4"/>
    </row>
    <row r="172" spans="1:12">
      <c r="A172" s="7" t="s">
        <v>330</v>
      </c>
      <c r="B172" s="5">
        <v>189482.76</v>
      </c>
      <c r="D172" s="13" t="s">
        <v>399</v>
      </c>
      <c r="E172" s="9">
        <v>-189482.76</v>
      </c>
      <c r="F172" s="9">
        <v>0</v>
      </c>
      <c r="G172" s="5">
        <f t="shared" si="10"/>
        <v>-189482.76</v>
      </c>
      <c r="I172" s="6">
        <f t="shared" si="11"/>
        <v>0</v>
      </c>
      <c r="L172" s="4"/>
    </row>
    <row r="173" spans="1:12">
      <c r="A173" s="7" t="s">
        <v>331</v>
      </c>
      <c r="B173" s="5">
        <v>366810.33999999997</v>
      </c>
      <c r="D173" s="13" t="s">
        <v>382</v>
      </c>
      <c r="E173" s="9">
        <v>-352232.56</v>
      </c>
      <c r="F173" s="9">
        <v>-14577.78</v>
      </c>
      <c r="G173" s="5">
        <f t="shared" si="10"/>
        <v>-366810.34</v>
      </c>
      <c r="I173" s="6">
        <f t="shared" si="11"/>
        <v>0</v>
      </c>
      <c r="L173" s="4"/>
    </row>
    <row r="174" spans="1:12">
      <c r="A174" s="7" t="s">
        <v>332</v>
      </c>
      <c r="B174" s="5">
        <v>362068.97</v>
      </c>
      <c r="D174" s="13" t="s">
        <v>393</v>
      </c>
      <c r="E174" s="9">
        <v>-348109.63</v>
      </c>
      <c r="F174" s="9">
        <v>-13959.34</v>
      </c>
      <c r="G174" s="5">
        <f t="shared" si="10"/>
        <v>-362068.97000000003</v>
      </c>
      <c r="I174" s="6">
        <f t="shared" si="11"/>
        <v>0</v>
      </c>
      <c r="L174" s="4"/>
    </row>
    <row r="175" spans="1:12">
      <c r="A175" s="7" t="s">
        <v>333</v>
      </c>
      <c r="B175" s="5">
        <v>366810.33999999997</v>
      </c>
      <c r="D175" s="13" t="s">
        <v>383</v>
      </c>
      <c r="E175" s="9">
        <v>-352232.56</v>
      </c>
      <c r="F175" s="9">
        <v>-14577.78</v>
      </c>
      <c r="G175" s="5">
        <f t="shared" si="10"/>
        <v>-366810.34</v>
      </c>
      <c r="I175" s="6">
        <f t="shared" si="11"/>
        <v>0</v>
      </c>
      <c r="L175" s="4"/>
    </row>
    <row r="176" spans="1:12">
      <c r="A176" s="7" t="s">
        <v>334</v>
      </c>
      <c r="B176" s="5">
        <v>281120.69</v>
      </c>
      <c r="D176" s="13" t="s">
        <v>395</v>
      </c>
      <c r="E176" s="9">
        <v>-267733.99</v>
      </c>
      <c r="F176" s="9">
        <v>-13386.7</v>
      </c>
      <c r="G176" s="5">
        <f t="shared" si="10"/>
        <v>-281120.69</v>
      </c>
      <c r="I176" s="6">
        <f t="shared" si="11"/>
        <v>0</v>
      </c>
      <c r="L176" s="4"/>
    </row>
    <row r="177" spans="1:12">
      <c r="A177" s="7" t="s">
        <v>335</v>
      </c>
      <c r="B177" s="5">
        <v>206551.72</v>
      </c>
      <c r="D177" s="13" t="s">
        <v>410</v>
      </c>
      <c r="E177" s="9">
        <v>-206551.72</v>
      </c>
      <c r="F177" s="9">
        <v>0</v>
      </c>
      <c r="G177" s="5">
        <f t="shared" si="10"/>
        <v>-206551.72</v>
      </c>
      <c r="I177" s="6">
        <f t="shared" si="11"/>
        <v>0</v>
      </c>
      <c r="L177" s="4"/>
    </row>
    <row r="178" spans="1:12">
      <c r="A178" s="7" t="s">
        <v>336</v>
      </c>
      <c r="B178" s="5">
        <v>318320.22000000003</v>
      </c>
      <c r="D178" s="13" t="s">
        <v>407</v>
      </c>
      <c r="E178" s="8">
        <v>-318320.21999999997</v>
      </c>
      <c r="F178" s="9">
        <v>0</v>
      </c>
      <c r="G178" s="5">
        <f t="shared" si="10"/>
        <v>-318320.21999999997</v>
      </c>
      <c r="I178" s="6">
        <f t="shared" si="11"/>
        <v>0</v>
      </c>
      <c r="L178" s="4"/>
    </row>
    <row r="179" spans="1:12">
      <c r="A179" s="7" t="s">
        <v>337</v>
      </c>
      <c r="B179" s="5">
        <v>196748.16</v>
      </c>
      <c r="D179" s="13" t="s">
        <v>405</v>
      </c>
      <c r="E179" s="8">
        <v>-196748.16</v>
      </c>
      <c r="F179" s="9">
        <v>0</v>
      </c>
      <c r="G179" s="5">
        <f t="shared" si="10"/>
        <v>-196748.16</v>
      </c>
      <c r="I179" s="6">
        <f t="shared" si="11"/>
        <v>0</v>
      </c>
      <c r="L179" s="4"/>
    </row>
    <row r="180" spans="1:12">
      <c r="A180" s="7" t="s">
        <v>338</v>
      </c>
      <c r="B180" s="5">
        <v>112793.1</v>
      </c>
      <c r="D180" s="13" t="s">
        <v>412</v>
      </c>
      <c r="E180" s="9">
        <v>-112793.1</v>
      </c>
      <c r="F180" s="9">
        <v>0</v>
      </c>
      <c r="G180" s="5">
        <f t="shared" si="10"/>
        <v>-112793.1</v>
      </c>
      <c r="I180" s="6">
        <f>+B180+G180</f>
        <v>0</v>
      </c>
      <c r="L180" s="4"/>
    </row>
    <row r="181" spans="1:12">
      <c r="A181" s="7" t="s">
        <v>339</v>
      </c>
      <c r="B181" s="5">
        <v>112793.1</v>
      </c>
      <c r="D181" s="13" t="s">
        <v>413</v>
      </c>
      <c r="E181" s="9">
        <v>-112793.1</v>
      </c>
      <c r="F181" s="9">
        <v>0</v>
      </c>
      <c r="G181" s="5">
        <f t="shared" si="10"/>
        <v>-112793.1</v>
      </c>
      <c r="I181" s="6">
        <f t="shared" si="11"/>
        <v>0</v>
      </c>
      <c r="L181" s="4"/>
    </row>
    <row r="182" spans="1:12">
      <c r="A182" s="7" t="s">
        <v>340</v>
      </c>
      <c r="B182" s="5">
        <v>189482.76</v>
      </c>
      <c r="D182" s="13" t="s">
        <v>398</v>
      </c>
      <c r="E182" s="9">
        <v>-189482.76</v>
      </c>
      <c r="F182" s="9">
        <v>0</v>
      </c>
      <c r="G182" s="5">
        <f t="shared" si="10"/>
        <v>-189482.76</v>
      </c>
      <c r="I182" s="6">
        <f t="shared" si="11"/>
        <v>0</v>
      </c>
      <c r="L182" s="4"/>
    </row>
    <row r="183" spans="1:12">
      <c r="A183" s="7" t="s">
        <v>341</v>
      </c>
      <c r="B183" s="5">
        <v>458189.66000000003</v>
      </c>
      <c r="D183" s="13" t="s">
        <v>378</v>
      </c>
      <c r="E183" s="9">
        <v>-431670.64</v>
      </c>
      <c r="F183" s="9">
        <v>-26519.02</v>
      </c>
      <c r="G183" s="5">
        <f t="shared" si="10"/>
        <v>-458189.66000000003</v>
      </c>
      <c r="I183" s="6">
        <f t="shared" si="11"/>
        <v>0</v>
      </c>
      <c r="L183" s="4"/>
    </row>
    <row r="184" spans="1:12">
      <c r="A184" s="7" t="s">
        <v>342</v>
      </c>
      <c r="B184" s="5">
        <v>458189.66000000003</v>
      </c>
      <c r="D184" s="13" t="s">
        <v>379</v>
      </c>
      <c r="E184" s="9">
        <v>-431670.64</v>
      </c>
      <c r="F184" s="9">
        <v>-26519.02</v>
      </c>
      <c r="G184" s="5">
        <f t="shared" si="10"/>
        <v>-458189.66000000003</v>
      </c>
      <c r="I184" s="6">
        <f t="shared" si="11"/>
        <v>0</v>
      </c>
      <c r="L184" s="4"/>
    </row>
    <row r="185" spans="1:12">
      <c r="A185" s="7" t="s">
        <v>343</v>
      </c>
      <c r="B185" s="5">
        <v>265684.90999999997</v>
      </c>
      <c r="D185" s="13" t="s">
        <v>404</v>
      </c>
      <c r="E185" s="8">
        <v>-265684.90999999997</v>
      </c>
      <c r="F185" s="9">
        <v>0</v>
      </c>
      <c r="G185" s="5">
        <f t="shared" si="10"/>
        <v>-265684.90999999997</v>
      </c>
      <c r="I185" s="6">
        <f t="shared" si="11"/>
        <v>0</v>
      </c>
      <c r="L185" s="4"/>
    </row>
    <row r="186" spans="1:12">
      <c r="A186" s="7" t="s">
        <v>344</v>
      </c>
      <c r="B186" s="5">
        <v>366810.33999999997</v>
      </c>
      <c r="D186" s="13" t="s">
        <v>384</v>
      </c>
      <c r="E186" s="9">
        <v>-352232.56</v>
      </c>
      <c r="F186" s="9">
        <v>-14577.78</v>
      </c>
      <c r="G186" s="5">
        <f t="shared" si="10"/>
        <v>-366810.34</v>
      </c>
      <c r="I186" s="6">
        <f t="shared" si="11"/>
        <v>0</v>
      </c>
      <c r="L186" s="4"/>
    </row>
    <row r="187" spans="1:12">
      <c r="A187" s="7" t="s">
        <v>345</v>
      </c>
      <c r="B187" s="5">
        <v>220590.37</v>
      </c>
      <c r="D187" s="13" t="s">
        <v>403</v>
      </c>
      <c r="E187" s="8">
        <v>-220590.37</v>
      </c>
      <c r="F187" s="9">
        <v>0</v>
      </c>
      <c r="G187" s="5">
        <f t="shared" si="10"/>
        <v>-220590.37</v>
      </c>
      <c r="I187" s="6">
        <f t="shared" si="11"/>
        <v>0</v>
      </c>
      <c r="L187" s="4"/>
    </row>
    <row r="188" spans="1:12">
      <c r="A188" s="7" t="s">
        <v>346</v>
      </c>
      <c r="B188" s="5">
        <v>366810.33999999997</v>
      </c>
      <c r="D188" s="13" t="s">
        <v>385</v>
      </c>
      <c r="E188" s="9">
        <v>-352232.56</v>
      </c>
      <c r="F188" s="9">
        <v>-14577.78</v>
      </c>
      <c r="G188" s="5">
        <f t="shared" si="10"/>
        <v>-366810.34</v>
      </c>
      <c r="I188" s="6">
        <f t="shared" si="11"/>
        <v>0</v>
      </c>
      <c r="L188" s="4"/>
    </row>
    <row r="189" spans="1:12">
      <c r="A189" s="7" t="s">
        <v>347</v>
      </c>
      <c r="B189" s="5">
        <v>248965.52</v>
      </c>
      <c r="D189" s="13" t="s">
        <v>390</v>
      </c>
      <c r="E189" s="9">
        <v>-246392.36</v>
      </c>
      <c r="F189" s="9">
        <v>-2573.16</v>
      </c>
      <c r="G189" s="5">
        <f t="shared" si="10"/>
        <v>-248965.52</v>
      </c>
      <c r="I189" s="6">
        <f t="shared" si="11"/>
        <v>0</v>
      </c>
      <c r="L189" s="4"/>
    </row>
    <row r="190" spans="1:12">
      <c r="A190" s="12" t="s">
        <v>348</v>
      </c>
      <c r="B190" s="11">
        <v>5317.28</v>
      </c>
      <c r="E190" s="7"/>
      <c r="F190" s="7"/>
      <c r="G190" s="7"/>
      <c r="I190" s="6">
        <f t="shared" si="11"/>
        <v>5317.28</v>
      </c>
      <c r="L190" s="4"/>
    </row>
    <row r="191" spans="1:12">
      <c r="A191" s="7" t="s">
        <v>349</v>
      </c>
      <c r="B191" s="5">
        <v>201982.76</v>
      </c>
      <c r="D191" s="13" t="s">
        <v>397</v>
      </c>
      <c r="E191" s="9">
        <v>-201982.76</v>
      </c>
      <c r="F191" s="9">
        <v>0</v>
      </c>
      <c r="G191" s="5">
        <f t="shared" ref="G191:G197" si="12">+E191+F191</f>
        <v>-201982.76</v>
      </c>
      <c r="I191" s="6">
        <f t="shared" si="11"/>
        <v>0</v>
      </c>
      <c r="L191" s="4"/>
    </row>
    <row r="192" spans="1:12">
      <c r="A192" s="7" t="s">
        <v>350</v>
      </c>
      <c r="B192" s="5">
        <v>282745.01999999996</v>
      </c>
      <c r="D192" s="13" t="s">
        <v>406</v>
      </c>
      <c r="E192" s="8">
        <v>-282745.02</v>
      </c>
      <c r="F192" s="9">
        <v>0</v>
      </c>
      <c r="G192" s="5">
        <f t="shared" si="12"/>
        <v>-282745.02</v>
      </c>
      <c r="I192" s="6">
        <f t="shared" si="11"/>
        <v>0</v>
      </c>
      <c r="L192" s="4"/>
    </row>
    <row r="193" spans="1:12">
      <c r="A193" s="7" t="s">
        <v>351</v>
      </c>
      <c r="B193" s="5">
        <v>366810.33999999997</v>
      </c>
      <c r="D193" s="13" t="s">
        <v>389</v>
      </c>
      <c r="E193" s="9">
        <v>-352232.56</v>
      </c>
      <c r="F193" s="9">
        <v>-14577.78</v>
      </c>
      <c r="G193" s="5">
        <f t="shared" si="12"/>
        <v>-366810.34</v>
      </c>
      <c r="I193" s="6">
        <f t="shared" si="11"/>
        <v>0</v>
      </c>
      <c r="L193" s="4"/>
    </row>
    <row r="194" spans="1:12">
      <c r="A194" s="7" t="s">
        <v>352</v>
      </c>
      <c r="B194" s="5">
        <v>366810.33999999997</v>
      </c>
      <c r="D194" s="13" t="s">
        <v>388</v>
      </c>
      <c r="E194" s="9">
        <v>-352232.56</v>
      </c>
      <c r="F194" s="9">
        <v>-14577.78</v>
      </c>
      <c r="G194" s="5">
        <f t="shared" si="12"/>
        <v>-366810.34</v>
      </c>
      <c r="I194" s="6">
        <f t="shared" si="11"/>
        <v>0</v>
      </c>
      <c r="L194" s="4"/>
    </row>
    <row r="195" spans="1:12">
      <c r="A195" s="7" t="s">
        <v>353</v>
      </c>
      <c r="B195" s="5">
        <v>206896.55</v>
      </c>
      <c r="D195" s="13" t="s">
        <v>408</v>
      </c>
      <c r="E195" s="9">
        <v>-206896.55</v>
      </c>
      <c r="F195" s="9">
        <v>0</v>
      </c>
      <c r="G195" s="5">
        <f t="shared" si="12"/>
        <v>-206896.55</v>
      </c>
      <c r="I195" s="6">
        <f t="shared" si="11"/>
        <v>0</v>
      </c>
      <c r="L195" s="4"/>
    </row>
    <row r="196" spans="1:12">
      <c r="A196" s="7" t="s">
        <v>354</v>
      </c>
      <c r="B196" s="5">
        <v>366810.33999999997</v>
      </c>
      <c r="D196" s="13" t="s">
        <v>386</v>
      </c>
      <c r="E196" s="9">
        <v>-352232.56</v>
      </c>
      <c r="F196" s="9">
        <v>-14577.78</v>
      </c>
      <c r="G196" s="5">
        <f t="shared" si="12"/>
        <v>-366810.34</v>
      </c>
      <c r="I196" s="6">
        <f t="shared" si="11"/>
        <v>0</v>
      </c>
      <c r="L196" s="4"/>
    </row>
    <row r="197" spans="1:12">
      <c r="A197" s="7" t="s">
        <v>355</v>
      </c>
      <c r="B197" s="5">
        <v>366810.33999999997</v>
      </c>
      <c r="D197" s="13" t="s">
        <v>387</v>
      </c>
      <c r="E197" s="9">
        <v>-352232.56</v>
      </c>
      <c r="F197" s="9">
        <v>-14577.78</v>
      </c>
      <c r="G197" s="5">
        <f t="shared" si="12"/>
        <v>-366810.34</v>
      </c>
      <c r="I197" s="6">
        <f t="shared" si="11"/>
        <v>0</v>
      </c>
      <c r="L197" s="4"/>
    </row>
    <row r="198" spans="1:12">
      <c r="A198" s="7" t="s">
        <v>357</v>
      </c>
      <c r="B198" s="5">
        <v>3275.86</v>
      </c>
      <c r="E198" s="7"/>
      <c r="F198" s="7"/>
      <c r="G198" s="7"/>
      <c r="I198" s="6">
        <f t="shared" si="11"/>
        <v>3275.86</v>
      </c>
      <c r="L198" s="4"/>
    </row>
    <row r="199" spans="1:12">
      <c r="A199" s="7" t="s">
        <v>356</v>
      </c>
      <c r="B199" s="5">
        <v>11206.9</v>
      </c>
      <c r="E199" s="7"/>
      <c r="F199" s="7"/>
      <c r="G199" s="7"/>
      <c r="I199" s="6">
        <f t="shared" si="11"/>
        <v>11206.9</v>
      </c>
      <c r="L199" s="4"/>
    </row>
    <row r="200" spans="1:12">
      <c r="A200" s="7" t="s">
        <v>358</v>
      </c>
      <c r="B200" s="5">
        <v>189482.76</v>
      </c>
      <c r="D200" s="13" t="s">
        <v>400</v>
      </c>
      <c r="E200" s="9">
        <v>-189482.76</v>
      </c>
      <c r="F200" s="9">
        <v>0</v>
      </c>
      <c r="G200" s="5">
        <f t="shared" ref="G200:G214" si="13">+E200+F200</f>
        <v>-189482.76</v>
      </c>
      <c r="I200" s="6">
        <f t="shared" si="11"/>
        <v>0</v>
      </c>
      <c r="L200" s="4"/>
    </row>
    <row r="201" spans="1:12">
      <c r="A201" s="7" t="s">
        <v>359</v>
      </c>
      <c r="B201" s="5">
        <v>219482.76</v>
      </c>
      <c r="D201" s="13" t="s">
        <v>375</v>
      </c>
      <c r="E201" s="9">
        <v>-217309.66</v>
      </c>
      <c r="F201" s="9">
        <v>-2173.1</v>
      </c>
      <c r="G201" s="5">
        <f t="shared" si="13"/>
        <v>-219482.76</v>
      </c>
      <c r="I201" s="6">
        <f t="shared" si="11"/>
        <v>0</v>
      </c>
      <c r="L201" s="4"/>
    </row>
    <row r="202" spans="1:12">
      <c r="A202" s="7" t="s">
        <v>360</v>
      </c>
      <c r="B202" s="5">
        <v>187068.97</v>
      </c>
      <c r="D202" s="13" t="s">
        <v>402</v>
      </c>
      <c r="E202" s="9">
        <v>-187068.97</v>
      </c>
      <c r="F202" s="9">
        <v>0</v>
      </c>
      <c r="G202" s="5">
        <f t="shared" si="13"/>
        <v>-187068.97</v>
      </c>
      <c r="I202" s="6">
        <f t="shared" si="11"/>
        <v>0</v>
      </c>
      <c r="L202" s="4"/>
    </row>
    <row r="203" spans="1:12">
      <c r="A203" s="7" t="s">
        <v>361</v>
      </c>
      <c r="B203" s="5">
        <v>240431.03</v>
      </c>
      <c r="D203" s="13" t="s">
        <v>374</v>
      </c>
      <c r="E203" s="9">
        <v>-237981.67</v>
      </c>
      <c r="F203" s="9">
        <v>-2449.36</v>
      </c>
      <c r="G203" s="5">
        <f t="shared" si="13"/>
        <v>-240431.03</v>
      </c>
      <c r="I203" s="6">
        <f t="shared" si="11"/>
        <v>0</v>
      </c>
      <c r="L203" s="4"/>
    </row>
    <row r="204" spans="1:12">
      <c r="A204" s="7" t="s">
        <v>362</v>
      </c>
      <c r="B204" s="5">
        <v>219482.76</v>
      </c>
      <c r="D204" s="13" t="s">
        <v>376</v>
      </c>
      <c r="E204" s="9">
        <v>-217309.66</v>
      </c>
      <c r="F204" s="9">
        <v>-2173.1</v>
      </c>
      <c r="G204" s="5">
        <f t="shared" si="13"/>
        <v>-219482.76</v>
      </c>
      <c r="I204" s="6">
        <f t="shared" si="11"/>
        <v>0</v>
      </c>
      <c r="L204" s="4"/>
    </row>
    <row r="205" spans="1:12">
      <c r="A205" s="7" t="s">
        <v>363</v>
      </c>
      <c r="B205" s="5">
        <v>333534.48</v>
      </c>
      <c r="D205" s="13" t="s">
        <v>381</v>
      </c>
      <c r="E205" s="9">
        <v>-322776.43</v>
      </c>
      <c r="F205" s="9">
        <v>-10758.05</v>
      </c>
      <c r="G205" s="5">
        <f t="shared" si="13"/>
        <v>-333534.48</v>
      </c>
      <c r="I205" s="6">
        <f t="shared" si="11"/>
        <v>0</v>
      </c>
      <c r="L205" s="4"/>
    </row>
    <row r="206" spans="1:12">
      <c r="A206" s="7" t="s">
        <v>364</v>
      </c>
      <c r="B206" s="5">
        <v>214482.76</v>
      </c>
      <c r="D206" s="13" t="s">
        <v>396</v>
      </c>
      <c r="E206" s="9">
        <v>-214482.76</v>
      </c>
      <c r="F206" s="9">
        <v>0</v>
      </c>
      <c r="G206" s="5">
        <f t="shared" si="13"/>
        <v>-214482.76</v>
      </c>
      <c r="I206" s="6">
        <f t="shared" si="11"/>
        <v>0</v>
      </c>
      <c r="L206" s="4"/>
    </row>
    <row r="207" spans="1:12">
      <c r="A207" s="7" t="s">
        <v>365</v>
      </c>
      <c r="B207" s="5">
        <v>173189.66</v>
      </c>
      <c r="D207" s="13" t="s">
        <v>401</v>
      </c>
      <c r="E207" s="9">
        <v>-173189.66</v>
      </c>
      <c r="F207" s="9">
        <v>0</v>
      </c>
      <c r="G207" s="5">
        <f t="shared" si="13"/>
        <v>-173189.66</v>
      </c>
      <c r="I207" s="6">
        <f t="shared" si="11"/>
        <v>0</v>
      </c>
      <c r="L207" s="4"/>
    </row>
    <row r="208" spans="1:12">
      <c r="A208" s="7" t="s">
        <v>366</v>
      </c>
      <c r="B208" s="5">
        <v>244396.55</v>
      </c>
      <c r="D208" s="13" t="s">
        <v>391</v>
      </c>
      <c r="E208" s="9">
        <v>-241934.82</v>
      </c>
      <c r="F208" s="9">
        <v>-2461.73</v>
      </c>
      <c r="G208" s="5">
        <f t="shared" si="13"/>
        <v>-244396.55000000002</v>
      </c>
      <c r="I208" s="6">
        <f t="shared" si="11"/>
        <v>0</v>
      </c>
      <c r="L208" s="4"/>
    </row>
    <row r="209" spans="1:12">
      <c r="A209" s="7" t="s">
        <v>367</v>
      </c>
      <c r="B209" s="5">
        <v>286120.69</v>
      </c>
      <c r="D209" s="13" t="s">
        <v>373</v>
      </c>
      <c r="E209" s="9">
        <v>-279162.92</v>
      </c>
      <c r="F209" s="9">
        <v>-6957.77</v>
      </c>
      <c r="G209" s="5">
        <f t="shared" si="13"/>
        <v>-286120.69</v>
      </c>
      <c r="I209" s="6">
        <f t="shared" si="11"/>
        <v>0</v>
      </c>
      <c r="L209" s="4"/>
    </row>
    <row r="210" spans="1:12">
      <c r="A210" s="7" t="s">
        <v>368</v>
      </c>
      <c r="B210" s="5">
        <v>123448.28</v>
      </c>
      <c r="D210" s="13" t="s">
        <v>409</v>
      </c>
      <c r="E210" s="9">
        <v>-123448.28</v>
      </c>
      <c r="F210" s="9">
        <v>0</v>
      </c>
      <c r="G210" s="5">
        <f t="shared" si="13"/>
        <v>-123448.28</v>
      </c>
      <c r="I210" s="6">
        <f t="shared" si="11"/>
        <v>0</v>
      </c>
      <c r="L210" s="4"/>
    </row>
    <row r="211" spans="1:12">
      <c r="A211" s="7" t="s">
        <v>369</v>
      </c>
      <c r="B211" s="5">
        <v>226534.48</v>
      </c>
      <c r="D211" s="13" t="s">
        <v>411</v>
      </c>
      <c r="E211" s="9">
        <v>-226534.48</v>
      </c>
      <c r="F211" s="9">
        <v>0</v>
      </c>
      <c r="G211" s="5">
        <f t="shared" si="13"/>
        <v>-226534.48</v>
      </c>
      <c r="I211" s="6">
        <f t="shared" si="11"/>
        <v>0</v>
      </c>
      <c r="L211" s="4"/>
    </row>
    <row r="212" spans="1:12">
      <c r="A212" s="7" t="s">
        <v>370</v>
      </c>
      <c r="B212" s="5">
        <v>189172.41</v>
      </c>
      <c r="D212" s="13" t="s">
        <v>414</v>
      </c>
      <c r="E212" s="9">
        <v>-189172.41</v>
      </c>
      <c r="F212" s="9">
        <v>0</v>
      </c>
      <c r="G212" s="5">
        <f t="shared" si="13"/>
        <v>-189172.41</v>
      </c>
      <c r="I212" s="6">
        <f t="shared" si="11"/>
        <v>0</v>
      </c>
      <c r="L212" s="4"/>
    </row>
    <row r="213" spans="1:12">
      <c r="A213" s="7" t="s">
        <v>371</v>
      </c>
      <c r="B213" s="5">
        <v>362068.97</v>
      </c>
      <c r="D213" s="13" t="s">
        <v>394</v>
      </c>
      <c r="E213" s="9">
        <v>-348109.63</v>
      </c>
      <c r="F213" s="9">
        <v>-13959.34</v>
      </c>
      <c r="G213" s="5">
        <f t="shared" si="13"/>
        <v>-362068.97000000003</v>
      </c>
      <c r="I213" s="6">
        <f t="shared" si="11"/>
        <v>0</v>
      </c>
      <c r="L213" s="4"/>
    </row>
    <row r="214" spans="1:12">
      <c r="A214" s="7" t="s">
        <v>372</v>
      </c>
      <c r="B214" s="5">
        <v>333534.48</v>
      </c>
      <c r="D214" s="13" t="s">
        <v>380</v>
      </c>
      <c r="E214" s="9">
        <v>-322776.43</v>
      </c>
      <c r="F214" s="9">
        <v>-10758.05</v>
      </c>
      <c r="G214" s="5">
        <f t="shared" si="13"/>
        <v>-333534.48</v>
      </c>
      <c r="I214" s="6">
        <f t="shared" si="11"/>
        <v>0</v>
      </c>
      <c r="L214" s="4"/>
    </row>
  </sheetData>
  <sortState ref="D169:F211">
    <sortCondition ref="D169:D211"/>
  </sortState>
  <mergeCells count="2">
    <mergeCell ref="A2:B2"/>
    <mergeCell ref="D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O213"/>
  <sheetViews>
    <sheetView topLeftCell="A199" workbookViewId="0">
      <selection activeCell="G5" sqref="G5"/>
    </sheetView>
  </sheetViews>
  <sheetFormatPr baseColWidth="10" defaultRowHeight="11.25"/>
  <cols>
    <col min="1" max="1" width="6.7109375" style="7" bestFit="1" customWidth="1"/>
    <col min="2" max="2" width="9.85546875" style="5" bestFit="1" customWidth="1"/>
    <col min="3" max="4" width="11.42578125" style="7"/>
    <col min="5" max="5" width="11" style="7" bestFit="1" customWidth="1"/>
    <col min="6" max="6" width="9" style="7" bestFit="1" customWidth="1"/>
    <col min="7" max="16384" width="11.42578125" style="7"/>
  </cols>
  <sheetData>
    <row r="5" spans="1:8">
      <c r="A5" s="7" t="s">
        <v>416</v>
      </c>
      <c r="B5" s="5">
        <v>101551.72</v>
      </c>
      <c r="D5" s="24" t="s">
        <v>734</v>
      </c>
      <c r="E5" s="20">
        <v>101551.72</v>
      </c>
      <c r="F5" s="14">
        <v>0</v>
      </c>
      <c r="G5" s="6">
        <f>+E5+F5</f>
        <v>101551.72</v>
      </c>
      <c r="H5" s="6">
        <f>+B5-G5</f>
        <v>0</v>
      </c>
    </row>
    <row r="6" spans="1:8">
      <c r="A6" s="7" t="s">
        <v>417</v>
      </c>
      <c r="B6" s="5">
        <v>189482.76</v>
      </c>
      <c r="D6" s="24" t="s">
        <v>586</v>
      </c>
      <c r="E6" s="20">
        <v>189482.76</v>
      </c>
      <c r="F6" s="14">
        <v>0</v>
      </c>
      <c r="G6" s="6">
        <f t="shared" ref="G6:G69" si="0">+E6+F6</f>
        <v>189482.76</v>
      </c>
      <c r="H6" s="6">
        <f t="shared" ref="H6:H69" si="1">+B6-G6</f>
        <v>0</v>
      </c>
    </row>
    <row r="7" spans="1:8">
      <c r="A7" s="7" t="s">
        <v>418</v>
      </c>
      <c r="B7" s="5">
        <v>218362.07</v>
      </c>
      <c r="D7" s="24" t="s">
        <v>623</v>
      </c>
      <c r="E7" s="20">
        <v>207963.88</v>
      </c>
      <c r="F7" s="14">
        <v>10398.19</v>
      </c>
      <c r="G7" s="6">
        <f t="shared" si="0"/>
        <v>218362.07</v>
      </c>
      <c r="H7" s="6">
        <f t="shared" si="1"/>
        <v>0</v>
      </c>
    </row>
    <row r="8" spans="1:8">
      <c r="A8" s="7" t="s">
        <v>419</v>
      </c>
      <c r="B8" s="5">
        <v>185172.41</v>
      </c>
      <c r="D8" s="24" t="s">
        <v>585</v>
      </c>
      <c r="E8" s="20">
        <v>185172.41</v>
      </c>
      <c r="F8" s="14">
        <v>0</v>
      </c>
      <c r="G8" s="6">
        <f t="shared" si="0"/>
        <v>185172.41</v>
      </c>
      <c r="H8" s="6">
        <f t="shared" si="1"/>
        <v>0</v>
      </c>
    </row>
    <row r="9" spans="1:8">
      <c r="A9" s="7" t="s">
        <v>420</v>
      </c>
      <c r="B9" s="5">
        <v>234564.59</v>
      </c>
      <c r="D9" s="24" t="s">
        <v>697</v>
      </c>
      <c r="E9" s="20">
        <v>234564.59</v>
      </c>
      <c r="F9" s="14">
        <v>0</v>
      </c>
      <c r="G9" s="6">
        <f t="shared" si="0"/>
        <v>234564.59</v>
      </c>
      <c r="H9" s="6">
        <f t="shared" si="1"/>
        <v>0</v>
      </c>
    </row>
    <row r="10" spans="1:8">
      <c r="A10" s="7" t="s">
        <v>421</v>
      </c>
      <c r="B10" s="5">
        <v>234565.46</v>
      </c>
      <c r="D10" s="24" t="s">
        <v>698</v>
      </c>
      <c r="E10" s="20">
        <v>234565.46</v>
      </c>
      <c r="F10" s="14">
        <v>0</v>
      </c>
      <c r="G10" s="6">
        <f t="shared" si="0"/>
        <v>234565.46</v>
      </c>
      <c r="H10" s="6">
        <f t="shared" si="1"/>
        <v>0</v>
      </c>
    </row>
    <row r="11" spans="1:8">
      <c r="A11" s="7" t="s">
        <v>422</v>
      </c>
      <c r="B11" s="5">
        <v>189482.76</v>
      </c>
      <c r="D11" s="24" t="s">
        <v>679</v>
      </c>
      <c r="E11" s="20">
        <v>189482.76</v>
      </c>
      <c r="F11" s="14">
        <v>0</v>
      </c>
      <c r="G11" s="6">
        <f t="shared" si="0"/>
        <v>189482.76</v>
      </c>
      <c r="H11" s="6">
        <f t="shared" si="1"/>
        <v>0</v>
      </c>
    </row>
    <row r="12" spans="1:8">
      <c r="A12" s="7" t="s">
        <v>423</v>
      </c>
      <c r="B12" s="5">
        <v>197672.41</v>
      </c>
      <c r="D12" s="24" t="s">
        <v>662</v>
      </c>
      <c r="E12" s="20">
        <v>197672.41</v>
      </c>
      <c r="F12" s="14">
        <v>0</v>
      </c>
      <c r="G12" s="6">
        <f t="shared" si="0"/>
        <v>197672.41</v>
      </c>
      <c r="H12" s="6">
        <f t="shared" si="1"/>
        <v>0</v>
      </c>
    </row>
    <row r="13" spans="1:8">
      <c r="A13" s="7" t="s">
        <v>424</v>
      </c>
      <c r="B13" s="5">
        <v>181903.45</v>
      </c>
      <c r="D13" s="24" t="s">
        <v>587</v>
      </c>
      <c r="E13" s="20">
        <v>181903.45</v>
      </c>
      <c r="F13" s="14">
        <v>0</v>
      </c>
      <c r="G13" s="6">
        <f t="shared" si="0"/>
        <v>181903.45</v>
      </c>
      <c r="H13" s="6">
        <f t="shared" si="1"/>
        <v>0</v>
      </c>
    </row>
    <row r="14" spans="1:8">
      <c r="A14" s="7" t="s">
        <v>425</v>
      </c>
      <c r="B14" s="5">
        <v>218362.07</v>
      </c>
      <c r="D14" s="24" t="s">
        <v>624</v>
      </c>
      <c r="E14" s="20">
        <v>207963.88</v>
      </c>
      <c r="F14" s="14">
        <v>10398.19</v>
      </c>
      <c r="G14" s="6">
        <f t="shared" si="0"/>
        <v>218362.07</v>
      </c>
      <c r="H14" s="6">
        <f t="shared" si="1"/>
        <v>0</v>
      </c>
    </row>
    <row r="15" spans="1:8">
      <c r="A15" s="7" t="s">
        <v>426</v>
      </c>
      <c r="B15" s="5">
        <v>362844.83</v>
      </c>
      <c r="D15" s="24" t="s">
        <v>651</v>
      </c>
      <c r="E15" s="20">
        <v>348784.29</v>
      </c>
      <c r="F15" s="14">
        <v>14060.54</v>
      </c>
      <c r="G15" s="6">
        <f t="shared" si="0"/>
        <v>362844.82999999996</v>
      </c>
      <c r="H15" s="6">
        <f t="shared" si="1"/>
        <v>0</v>
      </c>
    </row>
    <row r="16" spans="1:8">
      <c r="A16" s="7" t="s">
        <v>427</v>
      </c>
      <c r="B16" s="5">
        <v>183179.75</v>
      </c>
      <c r="D16" s="24" t="s">
        <v>699</v>
      </c>
      <c r="E16" s="20">
        <v>183179.75</v>
      </c>
      <c r="F16" s="14">
        <v>0</v>
      </c>
      <c r="G16" s="6">
        <f t="shared" si="0"/>
        <v>183179.75</v>
      </c>
      <c r="H16" s="6">
        <f t="shared" si="1"/>
        <v>0</v>
      </c>
    </row>
    <row r="17" spans="1:8">
      <c r="A17" s="7" t="s">
        <v>428</v>
      </c>
      <c r="B17" s="5">
        <v>207727.19999999998</v>
      </c>
      <c r="D17" s="24" t="s">
        <v>700</v>
      </c>
      <c r="E17" s="20">
        <v>207727.2</v>
      </c>
      <c r="F17" s="14">
        <v>0</v>
      </c>
      <c r="G17" s="6">
        <f t="shared" si="0"/>
        <v>207727.2</v>
      </c>
      <c r="H17" s="6">
        <f t="shared" si="1"/>
        <v>0</v>
      </c>
    </row>
    <row r="18" spans="1:8">
      <c r="A18" s="7" t="s">
        <v>429</v>
      </c>
      <c r="B18" s="5">
        <v>303189.66000000003</v>
      </c>
      <c r="D18" s="24" t="s">
        <v>597</v>
      </c>
      <c r="E18" s="20">
        <v>295190.23</v>
      </c>
      <c r="F18" s="14">
        <v>7999.43</v>
      </c>
      <c r="G18" s="6">
        <f t="shared" si="0"/>
        <v>303189.65999999997</v>
      </c>
      <c r="H18" s="6">
        <f t="shared" si="1"/>
        <v>0</v>
      </c>
    </row>
    <row r="19" spans="1:8">
      <c r="A19" s="7" t="s">
        <v>430</v>
      </c>
      <c r="B19" s="5">
        <v>366810.33999999997</v>
      </c>
      <c r="D19" s="24" t="s">
        <v>612</v>
      </c>
      <c r="E19" s="20">
        <v>352232.56</v>
      </c>
      <c r="F19" s="14">
        <v>14577.78</v>
      </c>
      <c r="G19" s="6">
        <f t="shared" si="0"/>
        <v>366810.34</v>
      </c>
      <c r="H19" s="6">
        <f t="shared" si="1"/>
        <v>0</v>
      </c>
    </row>
    <row r="20" spans="1:8">
      <c r="A20" s="7" t="s">
        <v>431</v>
      </c>
      <c r="B20" s="5">
        <v>506379.31</v>
      </c>
      <c r="D20" s="24" t="s">
        <v>680</v>
      </c>
      <c r="E20" s="20">
        <v>472858.37</v>
      </c>
      <c r="F20" s="14">
        <v>33520.94</v>
      </c>
      <c r="G20" s="6">
        <f t="shared" si="0"/>
        <v>506379.31</v>
      </c>
      <c r="H20" s="6">
        <f t="shared" si="1"/>
        <v>0</v>
      </c>
    </row>
    <row r="21" spans="1:8">
      <c r="A21" s="7" t="s">
        <v>432</v>
      </c>
      <c r="B21" s="5">
        <v>506379.31</v>
      </c>
      <c r="D21" s="24" t="s">
        <v>655</v>
      </c>
      <c r="E21" s="20">
        <v>472858.37</v>
      </c>
      <c r="F21" s="14">
        <v>33520.94</v>
      </c>
      <c r="G21" s="6">
        <f t="shared" si="0"/>
        <v>506379.31</v>
      </c>
      <c r="H21" s="6">
        <f t="shared" si="1"/>
        <v>0</v>
      </c>
    </row>
    <row r="22" spans="1:8">
      <c r="A22" s="7" t="s">
        <v>433</v>
      </c>
      <c r="B22" s="5">
        <v>506379.31</v>
      </c>
      <c r="D22" s="24" t="s">
        <v>656</v>
      </c>
      <c r="E22" s="20">
        <v>472858.37</v>
      </c>
      <c r="F22" s="14">
        <v>33520.94</v>
      </c>
      <c r="G22" s="6">
        <f t="shared" si="0"/>
        <v>506379.31</v>
      </c>
      <c r="H22" s="6">
        <f t="shared" si="1"/>
        <v>0</v>
      </c>
    </row>
    <row r="23" spans="1:8">
      <c r="A23" s="7" t="s">
        <v>434</v>
      </c>
      <c r="B23" s="5">
        <v>185172.41</v>
      </c>
      <c r="D23" s="24" t="s">
        <v>677</v>
      </c>
      <c r="E23" s="20">
        <v>185172.41</v>
      </c>
      <c r="F23" s="14">
        <v>0</v>
      </c>
      <c r="G23" s="6">
        <f t="shared" si="0"/>
        <v>185172.41</v>
      </c>
      <c r="H23" s="6">
        <f t="shared" si="1"/>
        <v>0</v>
      </c>
    </row>
    <row r="24" spans="1:8">
      <c r="A24" s="7" t="s">
        <v>435</v>
      </c>
      <c r="B24" s="5">
        <v>218362.07</v>
      </c>
      <c r="D24" s="24" t="s">
        <v>681</v>
      </c>
      <c r="E24" s="20">
        <v>207963.88</v>
      </c>
      <c r="F24" s="14">
        <v>10398.19</v>
      </c>
      <c r="G24" s="6">
        <f t="shared" si="0"/>
        <v>218362.07</v>
      </c>
      <c r="H24" s="6">
        <f t="shared" si="1"/>
        <v>0</v>
      </c>
    </row>
    <row r="25" spans="1:8">
      <c r="A25" s="7" t="s">
        <v>436</v>
      </c>
      <c r="B25" s="5">
        <v>450344.83</v>
      </c>
      <c r="D25" s="24" t="s">
        <v>731</v>
      </c>
      <c r="E25" s="20">
        <v>450344.83</v>
      </c>
      <c r="F25" s="14">
        <v>0</v>
      </c>
      <c r="G25" s="6">
        <f t="shared" si="0"/>
        <v>450344.83</v>
      </c>
      <c r="H25" s="6">
        <f t="shared" si="1"/>
        <v>0</v>
      </c>
    </row>
    <row r="26" spans="1:8">
      <c r="A26" s="7" t="s">
        <v>437</v>
      </c>
      <c r="B26" s="5">
        <v>193482.76</v>
      </c>
      <c r="D26" s="24" t="s">
        <v>753</v>
      </c>
      <c r="E26" s="20">
        <v>193482.76</v>
      </c>
      <c r="F26" s="14">
        <v>0</v>
      </c>
      <c r="G26" s="6">
        <f t="shared" si="0"/>
        <v>193482.76</v>
      </c>
      <c r="H26" s="6">
        <f t="shared" si="1"/>
        <v>0</v>
      </c>
    </row>
    <row r="27" spans="1:8">
      <c r="A27" s="7" t="s">
        <v>438</v>
      </c>
      <c r="B27" s="5">
        <v>540603.44999999995</v>
      </c>
      <c r="D27" s="24" t="s">
        <v>616</v>
      </c>
      <c r="E27" s="20">
        <v>502109.77</v>
      </c>
      <c r="F27" s="14">
        <v>38493.68</v>
      </c>
      <c r="G27" s="6">
        <f t="shared" si="0"/>
        <v>540603.45000000007</v>
      </c>
      <c r="H27" s="6">
        <f t="shared" si="1"/>
        <v>0</v>
      </c>
    </row>
    <row r="28" spans="1:8">
      <c r="A28" s="7" t="s">
        <v>439</v>
      </c>
      <c r="B28" s="5">
        <v>412155.17</v>
      </c>
      <c r="D28" s="24" t="s">
        <v>682</v>
      </c>
      <c r="E28" s="20">
        <v>391662.85</v>
      </c>
      <c r="F28" s="14">
        <v>20492.32</v>
      </c>
      <c r="G28" s="6">
        <f t="shared" si="0"/>
        <v>412155.17</v>
      </c>
      <c r="H28" s="6">
        <f t="shared" si="1"/>
        <v>0</v>
      </c>
    </row>
    <row r="29" spans="1:8">
      <c r="A29" s="7" t="s">
        <v>440</v>
      </c>
      <c r="B29" s="5">
        <v>185172.41</v>
      </c>
      <c r="D29" s="24" t="s">
        <v>588</v>
      </c>
      <c r="E29" s="20">
        <v>185172.41</v>
      </c>
      <c r="F29" s="14">
        <v>0</v>
      </c>
      <c r="G29" s="6">
        <f t="shared" si="0"/>
        <v>185172.41</v>
      </c>
      <c r="H29" s="6">
        <f t="shared" si="1"/>
        <v>0</v>
      </c>
    </row>
    <row r="30" spans="1:8">
      <c r="A30" s="7" t="s">
        <v>441</v>
      </c>
      <c r="B30" s="5">
        <v>333534.48</v>
      </c>
      <c r="D30" s="24" t="s">
        <v>675</v>
      </c>
      <c r="E30" s="20">
        <v>322776.43</v>
      </c>
      <c r="F30" s="14">
        <v>10758.05</v>
      </c>
      <c r="G30" s="6">
        <f t="shared" si="0"/>
        <v>333534.48</v>
      </c>
      <c r="H30" s="6">
        <f t="shared" si="1"/>
        <v>0</v>
      </c>
    </row>
    <row r="31" spans="1:8">
      <c r="A31" s="7" t="s">
        <v>442</v>
      </c>
      <c r="B31" s="5">
        <v>333534.48</v>
      </c>
      <c r="D31" s="24" t="s">
        <v>676</v>
      </c>
      <c r="E31" s="20">
        <v>322776.43</v>
      </c>
      <c r="F31" s="14">
        <v>10758.05</v>
      </c>
      <c r="G31" s="6">
        <f t="shared" si="0"/>
        <v>333534.48</v>
      </c>
      <c r="H31" s="6">
        <f t="shared" si="1"/>
        <v>0</v>
      </c>
    </row>
    <row r="32" spans="1:8">
      <c r="A32" s="7" t="s">
        <v>443</v>
      </c>
      <c r="B32" s="5">
        <v>246379.31</v>
      </c>
      <c r="D32" s="24" t="s">
        <v>608</v>
      </c>
      <c r="E32" s="20">
        <v>243869.22</v>
      </c>
      <c r="F32" s="14">
        <v>2510.09</v>
      </c>
      <c r="G32" s="6">
        <f t="shared" si="0"/>
        <v>246379.31</v>
      </c>
      <c r="H32" s="6">
        <f t="shared" si="1"/>
        <v>0</v>
      </c>
    </row>
    <row r="33" spans="1:8">
      <c r="A33" s="7" t="s">
        <v>444</v>
      </c>
      <c r="B33" s="5">
        <v>207727.19999999998</v>
      </c>
      <c r="D33" s="24" t="s">
        <v>701</v>
      </c>
      <c r="E33" s="20">
        <v>207727.2</v>
      </c>
      <c r="F33" s="14">
        <v>0</v>
      </c>
      <c r="G33" s="6">
        <f t="shared" si="0"/>
        <v>207727.2</v>
      </c>
      <c r="H33" s="6">
        <f t="shared" si="1"/>
        <v>0</v>
      </c>
    </row>
    <row r="34" spans="1:8">
      <c r="A34" s="7" t="s">
        <v>445</v>
      </c>
      <c r="B34" s="5">
        <v>150310.34</v>
      </c>
      <c r="D34" s="24" t="s">
        <v>735</v>
      </c>
      <c r="E34" s="20">
        <v>150310.34</v>
      </c>
      <c r="F34" s="14">
        <v>0</v>
      </c>
      <c r="G34" s="6">
        <f t="shared" si="0"/>
        <v>150310.34</v>
      </c>
      <c r="H34" s="6">
        <f t="shared" si="1"/>
        <v>0</v>
      </c>
    </row>
    <row r="35" spans="1:8">
      <c r="A35" s="7" t="s">
        <v>446</v>
      </c>
      <c r="B35" s="5">
        <v>207413.79</v>
      </c>
      <c r="D35" s="24" t="s">
        <v>741</v>
      </c>
      <c r="E35" s="20">
        <v>207413.79</v>
      </c>
      <c r="F35" s="14">
        <v>0</v>
      </c>
      <c r="G35" s="6">
        <f t="shared" si="0"/>
        <v>207413.79</v>
      </c>
      <c r="H35" s="6">
        <f t="shared" si="1"/>
        <v>0</v>
      </c>
    </row>
    <row r="36" spans="1:8">
      <c r="A36" s="7" t="s">
        <v>447</v>
      </c>
      <c r="B36" s="5">
        <v>218362.07</v>
      </c>
      <c r="D36" s="24" t="s">
        <v>625</v>
      </c>
      <c r="E36" s="20">
        <v>207963.88</v>
      </c>
      <c r="F36" s="14">
        <v>10398.19</v>
      </c>
      <c r="G36" s="6">
        <f t="shared" si="0"/>
        <v>218362.07</v>
      </c>
      <c r="H36" s="6">
        <f t="shared" si="1"/>
        <v>0</v>
      </c>
    </row>
    <row r="37" spans="1:8">
      <c r="A37" s="7" t="s">
        <v>448</v>
      </c>
      <c r="B37" s="5">
        <v>366810.33999999997</v>
      </c>
      <c r="D37" s="24" t="s">
        <v>695</v>
      </c>
      <c r="E37" s="20">
        <v>352232.56</v>
      </c>
      <c r="F37" s="14">
        <v>14577.78</v>
      </c>
      <c r="G37" s="6">
        <f t="shared" si="0"/>
        <v>366810.34</v>
      </c>
      <c r="H37" s="6">
        <f t="shared" si="1"/>
        <v>0</v>
      </c>
    </row>
    <row r="38" spans="1:8">
      <c r="A38" s="7" t="s">
        <v>449</v>
      </c>
      <c r="B38" s="5">
        <v>215086.21</v>
      </c>
      <c r="D38" s="24" t="s">
        <v>598</v>
      </c>
      <c r="E38" s="20">
        <v>215086.21</v>
      </c>
      <c r="F38" s="14">
        <v>0</v>
      </c>
      <c r="G38" s="6">
        <f t="shared" si="0"/>
        <v>215086.21</v>
      </c>
      <c r="H38" s="6">
        <f t="shared" si="1"/>
        <v>0</v>
      </c>
    </row>
    <row r="39" spans="1:8">
      <c r="A39" s="7" t="s">
        <v>450</v>
      </c>
      <c r="B39" s="5">
        <v>66310.34</v>
      </c>
      <c r="D39" s="24" t="s">
        <v>742</v>
      </c>
      <c r="E39" s="20">
        <v>66310.34</v>
      </c>
      <c r="F39" s="14">
        <v>0</v>
      </c>
      <c r="G39" s="6">
        <f t="shared" si="0"/>
        <v>66310.34</v>
      </c>
      <c r="H39" s="6">
        <f t="shared" si="1"/>
        <v>0</v>
      </c>
    </row>
    <row r="40" spans="1:8">
      <c r="A40" s="7" t="s">
        <v>451</v>
      </c>
      <c r="B40" s="5">
        <v>244937</v>
      </c>
      <c r="D40" s="24" t="s">
        <v>702</v>
      </c>
      <c r="E40" s="20">
        <v>244937</v>
      </c>
      <c r="F40" s="14">
        <v>0</v>
      </c>
      <c r="G40" s="6">
        <f t="shared" si="0"/>
        <v>244937</v>
      </c>
      <c r="H40" s="6">
        <f t="shared" si="1"/>
        <v>0</v>
      </c>
    </row>
    <row r="41" spans="1:8">
      <c r="A41" s="7" t="s">
        <v>452</v>
      </c>
      <c r="B41" s="5">
        <v>218362.07</v>
      </c>
      <c r="D41" s="24" t="s">
        <v>683</v>
      </c>
      <c r="E41" s="20">
        <v>207963.88</v>
      </c>
      <c r="F41" s="14">
        <v>10398.19</v>
      </c>
      <c r="G41" s="6">
        <f t="shared" si="0"/>
        <v>218362.07</v>
      </c>
      <c r="H41" s="6">
        <f t="shared" si="1"/>
        <v>0</v>
      </c>
    </row>
    <row r="42" spans="1:8">
      <c r="A42" s="7" t="s">
        <v>453</v>
      </c>
      <c r="B42" s="5">
        <v>316936.19</v>
      </c>
      <c r="D42" s="24" t="s">
        <v>730</v>
      </c>
      <c r="E42" s="20">
        <v>316936.19</v>
      </c>
      <c r="F42" s="14">
        <v>0</v>
      </c>
      <c r="G42" s="6">
        <f t="shared" si="0"/>
        <v>316936.19</v>
      </c>
      <c r="H42" s="6">
        <f t="shared" si="1"/>
        <v>0</v>
      </c>
    </row>
    <row r="43" spans="1:8">
      <c r="A43" s="7" t="s">
        <v>454</v>
      </c>
      <c r="B43" s="5">
        <v>333534.48</v>
      </c>
      <c r="D43" s="24" t="s">
        <v>647</v>
      </c>
      <c r="E43" s="20">
        <v>322776.43</v>
      </c>
      <c r="F43" s="14">
        <v>10758.05</v>
      </c>
      <c r="G43" s="6">
        <f t="shared" si="0"/>
        <v>333534.48</v>
      </c>
      <c r="H43" s="6">
        <f t="shared" si="1"/>
        <v>0</v>
      </c>
    </row>
    <row r="44" spans="1:8">
      <c r="A44" s="7" t="s">
        <v>455</v>
      </c>
      <c r="B44" s="5">
        <v>282672.41000000003</v>
      </c>
      <c r="D44" s="24" t="s">
        <v>631</v>
      </c>
      <c r="E44" s="20">
        <v>269211.82</v>
      </c>
      <c r="F44" s="14">
        <v>13460.59</v>
      </c>
      <c r="G44" s="6">
        <f t="shared" si="0"/>
        <v>282672.41000000003</v>
      </c>
      <c r="H44" s="6">
        <f t="shared" si="1"/>
        <v>0</v>
      </c>
    </row>
    <row r="45" spans="1:8">
      <c r="A45" s="7" t="s">
        <v>456</v>
      </c>
      <c r="B45" s="5">
        <v>66310.34</v>
      </c>
      <c r="D45" s="24" t="s">
        <v>743</v>
      </c>
      <c r="E45" s="20">
        <v>66310.34</v>
      </c>
      <c r="F45" s="14">
        <v>0</v>
      </c>
      <c r="G45" s="6">
        <f t="shared" si="0"/>
        <v>66310.34</v>
      </c>
      <c r="H45" s="6">
        <f t="shared" si="1"/>
        <v>0</v>
      </c>
    </row>
    <row r="46" spans="1:8">
      <c r="A46" s="7" t="s">
        <v>457</v>
      </c>
      <c r="B46" s="5">
        <v>157529.31</v>
      </c>
      <c r="D46" s="24" t="s">
        <v>739</v>
      </c>
      <c r="E46" s="20">
        <v>157529.31</v>
      </c>
      <c r="F46" s="14">
        <v>0</v>
      </c>
      <c r="G46" s="6">
        <f t="shared" si="0"/>
        <v>157529.31</v>
      </c>
      <c r="H46" s="6">
        <f t="shared" si="1"/>
        <v>0</v>
      </c>
    </row>
    <row r="47" spans="1:8">
      <c r="A47" s="7" t="s">
        <v>458</v>
      </c>
      <c r="B47" s="5">
        <v>259531.03</v>
      </c>
      <c r="D47" s="24" t="s">
        <v>618</v>
      </c>
      <c r="E47" s="20">
        <v>247172.41</v>
      </c>
      <c r="F47" s="14">
        <v>12358.62</v>
      </c>
      <c r="G47" s="6">
        <f t="shared" si="0"/>
        <v>259531.03</v>
      </c>
      <c r="H47" s="6">
        <f t="shared" si="1"/>
        <v>0</v>
      </c>
    </row>
    <row r="48" spans="1:8">
      <c r="A48" s="7" t="s">
        <v>459</v>
      </c>
      <c r="B48" s="5">
        <v>259531.03</v>
      </c>
      <c r="D48" s="24" t="s">
        <v>619</v>
      </c>
      <c r="E48" s="20">
        <v>247172.41</v>
      </c>
      <c r="F48" s="14">
        <v>12358.62</v>
      </c>
      <c r="G48" s="6">
        <f t="shared" si="0"/>
        <v>259531.03</v>
      </c>
      <c r="H48" s="6">
        <f t="shared" si="1"/>
        <v>0</v>
      </c>
    </row>
    <row r="49" spans="1:8">
      <c r="A49" s="7" t="s">
        <v>460</v>
      </c>
      <c r="B49" s="5">
        <v>282672.41000000003</v>
      </c>
      <c r="D49" s="24" t="s">
        <v>632</v>
      </c>
      <c r="E49" s="20">
        <v>269211.82</v>
      </c>
      <c r="F49" s="14">
        <v>13460.59</v>
      </c>
      <c r="G49" s="6">
        <f t="shared" si="0"/>
        <v>282672.41000000003</v>
      </c>
      <c r="H49" s="6">
        <f t="shared" si="1"/>
        <v>0</v>
      </c>
    </row>
    <row r="50" spans="1:8">
      <c r="A50" s="7" t="s">
        <v>461</v>
      </c>
      <c r="B50" s="5">
        <v>211206.9</v>
      </c>
      <c r="D50" s="24" t="s">
        <v>601</v>
      </c>
      <c r="E50" s="20">
        <v>211206.9</v>
      </c>
      <c r="F50" s="14">
        <v>0</v>
      </c>
      <c r="G50" s="6">
        <f t="shared" si="0"/>
        <v>211206.9</v>
      </c>
      <c r="H50" s="6">
        <f t="shared" si="1"/>
        <v>0</v>
      </c>
    </row>
    <row r="51" spans="1:8">
      <c r="A51" s="7" t="s">
        <v>462</v>
      </c>
      <c r="B51" s="5">
        <v>328189.66000000003</v>
      </c>
      <c r="D51" s="24" t="s">
        <v>595</v>
      </c>
      <c r="E51" s="20">
        <v>317917.51</v>
      </c>
      <c r="F51" s="14">
        <v>10272.15</v>
      </c>
      <c r="G51" s="6">
        <f t="shared" si="0"/>
        <v>328189.66000000003</v>
      </c>
      <c r="H51" s="6">
        <f t="shared" si="1"/>
        <v>0</v>
      </c>
    </row>
    <row r="52" spans="1:8">
      <c r="A52" s="7" t="s">
        <v>463</v>
      </c>
      <c r="B52" s="5">
        <v>259531.03</v>
      </c>
      <c r="D52" s="24" t="s">
        <v>617</v>
      </c>
      <c r="E52" s="20">
        <v>247172.41</v>
      </c>
      <c r="F52" s="14">
        <v>12358.62</v>
      </c>
      <c r="G52" s="6">
        <f t="shared" si="0"/>
        <v>259531.03</v>
      </c>
      <c r="H52" s="6">
        <f t="shared" si="1"/>
        <v>0</v>
      </c>
    </row>
    <row r="53" spans="1:8">
      <c r="A53" s="7" t="s">
        <v>464</v>
      </c>
      <c r="B53" s="5">
        <v>168879.31</v>
      </c>
      <c r="D53" s="24" t="s">
        <v>667</v>
      </c>
      <c r="E53" s="20">
        <v>168879.31</v>
      </c>
      <c r="F53" s="14">
        <v>0</v>
      </c>
      <c r="G53" s="6">
        <f t="shared" si="0"/>
        <v>168879.31</v>
      </c>
      <c r="H53" s="6">
        <f t="shared" si="1"/>
        <v>0</v>
      </c>
    </row>
    <row r="54" spans="1:8">
      <c r="A54" s="7" t="s">
        <v>465</v>
      </c>
      <c r="B54" s="5">
        <v>282672.41000000003</v>
      </c>
      <c r="D54" s="24" t="s">
        <v>634</v>
      </c>
      <c r="E54" s="20">
        <v>269211.82</v>
      </c>
      <c r="F54" s="14">
        <v>13460.59</v>
      </c>
      <c r="G54" s="6">
        <f t="shared" si="0"/>
        <v>282672.41000000003</v>
      </c>
      <c r="H54" s="6">
        <f t="shared" si="1"/>
        <v>0</v>
      </c>
    </row>
    <row r="55" spans="1:8">
      <c r="A55" s="7" t="s">
        <v>466</v>
      </c>
      <c r="B55" s="5">
        <v>282672.41000000003</v>
      </c>
      <c r="D55" s="24" t="s">
        <v>630</v>
      </c>
      <c r="E55" s="20">
        <v>269211.82</v>
      </c>
      <c r="F55" s="14">
        <v>13460.59</v>
      </c>
      <c r="G55" s="6">
        <f t="shared" si="0"/>
        <v>282672.41000000003</v>
      </c>
      <c r="H55" s="6">
        <f t="shared" si="1"/>
        <v>0</v>
      </c>
    </row>
    <row r="56" spans="1:8">
      <c r="A56" s="7" t="s">
        <v>467</v>
      </c>
      <c r="B56" s="5">
        <v>362844.83</v>
      </c>
      <c r="D56" s="24" t="s">
        <v>652</v>
      </c>
      <c r="E56" s="20">
        <v>348784.29</v>
      </c>
      <c r="F56" s="14">
        <v>14060.54</v>
      </c>
      <c r="G56" s="6">
        <f t="shared" si="0"/>
        <v>362844.82999999996</v>
      </c>
      <c r="H56" s="6">
        <f t="shared" si="1"/>
        <v>0</v>
      </c>
    </row>
    <row r="57" spans="1:8">
      <c r="A57" s="7" t="s">
        <v>468</v>
      </c>
      <c r="B57" s="5">
        <v>366810.33999999997</v>
      </c>
      <c r="D57" s="24" t="s">
        <v>613</v>
      </c>
      <c r="E57" s="20">
        <v>352232.56</v>
      </c>
      <c r="F57" s="14">
        <v>14577.78</v>
      </c>
      <c r="G57" s="6">
        <f t="shared" si="0"/>
        <v>366810.34</v>
      </c>
      <c r="H57" s="6">
        <f t="shared" si="1"/>
        <v>0</v>
      </c>
    </row>
    <row r="58" spans="1:8">
      <c r="A58" s="7" t="s">
        <v>469</v>
      </c>
      <c r="B58" s="5">
        <v>218362.07</v>
      </c>
      <c r="D58" s="24" t="s">
        <v>626</v>
      </c>
      <c r="E58" s="20">
        <v>207963.88</v>
      </c>
      <c r="F58" s="14">
        <v>10398.19</v>
      </c>
      <c r="G58" s="6">
        <f t="shared" si="0"/>
        <v>218362.07</v>
      </c>
      <c r="H58" s="6">
        <f t="shared" si="1"/>
        <v>0</v>
      </c>
    </row>
    <row r="59" spans="1:8">
      <c r="A59" s="7" t="s">
        <v>470</v>
      </c>
      <c r="B59" s="5">
        <v>241810.34</v>
      </c>
      <c r="D59" s="24" t="s">
        <v>603</v>
      </c>
      <c r="E59" s="20">
        <v>239411.69</v>
      </c>
      <c r="F59" s="14">
        <v>2398.65</v>
      </c>
      <c r="G59" s="6">
        <f t="shared" si="0"/>
        <v>241810.34</v>
      </c>
      <c r="H59" s="6">
        <f t="shared" si="1"/>
        <v>0</v>
      </c>
    </row>
    <row r="60" spans="1:8">
      <c r="A60" s="7" t="s">
        <v>471</v>
      </c>
      <c r="B60" s="5">
        <v>229224.14</v>
      </c>
      <c r="D60" s="24" t="s">
        <v>607</v>
      </c>
      <c r="E60" s="20">
        <v>226954.59</v>
      </c>
      <c r="F60" s="14">
        <v>2269.5500000000002</v>
      </c>
      <c r="G60" s="6">
        <f t="shared" si="0"/>
        <v>229224.13999999998</v>
      </c>
      <c r="H60" s="6">
        <f t="shared" si="1"/>
        <v>0</v>
      </c>
    </row>
    <row r="61" spans="1:8">
      <c r="A61" s="7" t="s">
        <v>472</v>
      </c>
      <c r="B61" s="5">
        <v>111551.72</v>
      </c>
      <c r="D61" s="24" t="s">
        <v>745</v>
      </c>
      <c r="E61" s="20">
        <v>111551.72</v>
      </c>
      <c r="F61" s="14">
        <v>0</v>
      </c>
      <c r="G61" s="6">
        <f t="shared" si="0"/>
        <v>111551.72</v>
      </c>
      <c r="H61" s="6">
        <f t="shared" si="1"/>
        <v>0</v>
      </c>
    </row>
    <row r="62" spans="1:8">
      <c r="A62" s="7" t="s">
        <v>473</v>
      </c>
      <c r="B62" s="5">
        <v>171881.79</v>
      </c>
      <c r="D62" s="24" t="s">
        <v>705</v>
      </c>
      <c r="E62" s="20">
        <v>171881.79</v>
      </c>
      <c r="F62" s="14">
        <v>0</v>
      </c>
      <c r="G62" s="6">
        <f t="shared" si="0"/>
        <v>171881.79</v>
      </c>
      <c r="H62" s="6">
        <f t="shared" si="1"/>
        <v>0</v>
      </c>
    </row>
    <row r="63" spans="1:8">
      <c r="A63" s="7" t="s">
        <v>474</v>
      </c>
      <c r="B63" s="5">
        <v>212068.97</v>
      </c>
      <c r="D63" s="24" t="s">
        <v>678</v>
      </c>
      <c r="E63" s="20">
        <v>212068.97</v>
      </c>
      <c r="F63" s="14">
        <v>0</v>
      </c>
      <c r="G63" s="6">
        <f t="shared" si="0"/>
        <v>212068.97</v>
      </c>
      <c r="H63" s="6">
        <f t="shared" si="1"/>
        <v>0</v>
      </c>
    </row>
    <row r="64" spans="1:8">
      <c r="A64" s="7" t="s">
        <v>475</v>
      </c>
      <c r="B64" s="5">
        <v>212068.97</v>
      </c>
      <c r="D64" s="24" t="s">
        <v>672</v>
      </c>
      <c r="E64" s="20">
        <v>212068.97</v>
      </c>
      <c r="F64" s="14">
        <v>0</v>
      </c>
      <c r="G64" s="6">
        <f t="shared" si="0"/>
        <v>212068.97</v>
      </c>
      <c r="H64" s="6">
        <f t="shared" si="1"/>
        <v>0</v>
      </c>
    </row>
    <row r="65" spans="1:8">
      <c r="A65" s="7" t="s">
        <v>476</v>
      </c>
      <c r="B65" s="5">
        <v>399978.33999999997</v>
      </c>
      <c r="D65" s="24" t="s">
        <v>706</v>
      </c>
      <c r="E65" s="20">
        <v>399978.34</v>
      </c>
      <c r="F65" s="14">
        <v>0</v>
      </c>
      <c r="G65" s="6">
        <f t="shared" si="0"/>
        <v>399978.34</v>
      </c>
      <c r="H65" s="6">
        <f t="shared" si="1"/>
        <v>0</v>
      </c>
    </row>
    <row r="66" spans="1:8">
      <c r="A66" s="7" t="s">
        <v>477</v>
      </c>
      <c r="B66" s="5">
        <v>166528.34</v>
      </c>
      <c r="D66" s="24" t="s">
        <v>708</v>
      </c>
      <c r="E66" s="20">
        <v>166528.34</v>
      </c>
      <c r="F66" s="14">
        <v>0</v>
      </c>
      <c r="G66" s="6">
        <f t="shared" si="0"/>
        <v>166528.34</v>
      </c>
      <c r="H66" s="6">
        <f t="shared" si="1"/>
        <v>0</v>
      </c>
    </row>
    <row r="67" spans="1:8">
      <c r="A67" s="7" t="s">
        <v>478</v>
      </c>
      <c r="B67" s="5">
        <v>183179.75</v>
      </c>
      <c r="D67" s="24" t="s">
        <v>704</v>
      </c>
      <c r="E67" s="20">
        <v>183179.75</v>
      </c>
      <c r="F67" s="14">
        <v>0</v>
      </c>
      <c r="G67" s="6">
        <f t="shared" si="0"/>
        <v>183179.75</v>
      </c>
      <c r="H67" s="6">
        <f t="shared" si="1"/>
        <v>0</v>
      </c>
    </row>
    <row r="68" spans="1:8">
      <c r="A68" s="7" t="s">
        <v>479</v>
      </c>
      <c r="B68" s="5">
        <v>251069.94</v>
      </c>
      <c r="D68" s="24" t="s">
        <v>707</v>
      </c>
      <c r="E68" s="20">
        <v>251069.94</v>
      </c>
      <c r="F68" s="14">
        <v>0</v>
      </c>
      <c r="G68" s="6">
        <f t="shared" si="0"/>
        <v>251069.94</v>
      </c>
      <c r="H68" s="6">
        <f t="shared" si="1"/>
        <v>0</v>
      </c>
    </row>
    <row r="69" spans="1:8">
      <c r="A69" s="7" t="s">
        <v>480</v>
      </c>
      <c r="B69" s="5">
        <v>149862.07</v>
      </c>
      <c r="D69" s="24" t="s">
        <v>732</v>
      </c>
      <c r="E69" s="20">
        <v>149862.07</v>
      </c>
      <c r="F69" s="14">
        <v>0</v>
      </c>
      <c r="G69" s="6">
        <f t="shared" si="0"/>
        <v>149862.07</v>
      </c>
      <c r="H69" s="6">
        <f t="shared" si="1"/>
        <v>0</v>
      </c>
    </row>
    <row r="70" spans="1:8">
      <c r="A70" s="7" t="s">
        <v>481</v>
      </c>
      <c r="B70" s="5">
        <v>150034.48000000001</v>
      </c>
      <c r="D70" s="24" t="s">
        <v>733</v>
      </c>
      <c r="E70" s="20">
        <v>150034.48000000001</v>
      </c>
      <c r="F70" s="14">
        <v>0</v>
      </c>
      <c r="G70" s="6">
        <f t="shared" ref="G70:G133" si="2">+E70+F70</f>
        <v>150034.48000000001</v>
      </c>
      <c r="H70" s="6">
        <f t="shared" ref="H70:H133" si="3">+B70-G70</f>
        <v>0</v>
      </c>
    </row>
    <row r="71" spans="1:8">
      <c r="A71" s="7" t="s">
        <v>482</v>
      </c>
      <c r="B71" s="5">
        <v>203965.52</v>
      </c>
      <c r="D71" s="24" t="s">
        <v>663</v>
      </c>
      <c r="E71" s="20">
        <v>203965.52</v>
      </c>
      <c r="F71" s="14">
        <v>0</v>
      </c>
      <c r="G71" s="6">
        <f t="shared" si="2"/>
        <v>203965.52</v>
      </c>
      <c r="H71" s="6">
        <f t="shared" si="3"/>
        <v>0</v>
      </c>
    </row>
    <row r="72" spans="1:8">
      <c r="A72" s="7" t="s">
        <v>483</v>
      </c>
      <c r="B72" s="5">
        <v>282672.41000000003</v>
      </c>
      <c r="D72" s="24" t="s">
        <v>633</v>
      </c>
      <c r="E72" s="20">
        <v>269211.82</v>
      </c>
      <c r="F72" s="14">
        <v>13460.59</v>
      </c>
      <c r="G72" s="6">
        <f t="shared" si="2"/>
        <v>282672.41000000003</v>
      </c>
      <c r="H72" s="6">
        <f t="shared" si="3"/>
        <v>0</v>
      </c>
    </row>
    <row r="73" spans="1:8">
      <c r="A73" s="7" t="s">
        <v>484</v>
      </c>
      <c r="B73" s="5">
        <v>215086.21</v>
      </c>
      <c r="D73" s="24" t="s">
        <v>685</v>
      </c>
      <c r="E73" s="20">
        <v>215086.21</v>
      </c>
      <c r="F73" s="14">
        <v>0</v>
      </c>
      <c r="G73" s="6">
        <f t="shared" si="2"/>
        <v>215086.21</v>
      </c>
      <c r="H73" s="6">
        <f t="shared" si="3"/>
        <v>0</v>
      </c>
    </row>
    <row r="74" spans="1:8">
      <c r="A74" s="7" t="s">
        <v>485</v>
      </c>
      <c r="B74" s="5">
        <v>215086.21</v>
      </c>
      <c r="D74" s="24" t="s">
        <v>684</v>
      </c>
      <c r="E74" s="20">
        <v>215086.21</v>
      </c>
      <c r="F74" s="14">
        <v>0</v>
      </c>
      <c r="G74" s="6">
        <f t="shared" si="2"/>
        <v>215086.21</v>
      </c>
      <c r="H74" s="6">
        <f t="shared" si="3"/>
        <v>0</v>
      </c>
    </row>
    <row r="75" spans="1:8">
      <c r="A75" s="7" t="s">
        <v>486</v>
      </c>
      <c r="B75" s="5">
        <v>241810.34</v>
      </c>
      <c r="D75" s="24" t="s">
        <v>604</v>
      </c>
      <c r="E75" s="20">
        <v>239411.69</v>
      </c>
      <c r="F75" s="14">
        <v>2398.65</v>
      </c>
      <c r="G75" s="6">
        <f t="shared" si="2"/>
        <v>241810.34</v>
      </c>
      <c r="H75" s="6">
        <f t="shared" si="3"/>
        <v>0</v>
      </c>
    </row>
    <row r="76" spans="1:8">
      <c r="A76" s="7" t="s">
        <v>487</v>
      </c>
      <c r="B76" s="5">
        <v>215086.21</v>
      </c>
      <c r="D76" s="24" t="s">
        <v>600</v>
      </c>
      <c r="E76" s="20">
        <v>215086.21</v>
      </c>
      <c r="F76" s="14">
        <v>0</v>
      </c>
      <c r="G76" s="6">
        <f t="shared" si="2"/>
        <v>215086.21</v>
      </c>
      <c r="H76" s="6">
        <f t="shared" si="3"/>
        <v>0</v>
      </c>
    </row>
    <row r="77" spans="1:8">
      <c r="A77" s="7" t="s">
        <v>488</v>
      </c>
      <c r="B77" s="5">
        <v>215086.21</v>
      </c>
      <c r="D77" s="24" t="s">
        <v>599</v>
      </c>
      <c r="E77" s="20">
        <v>215086.21</v>
      </c>
      <c r="F77" s="14">
        <v>0</v>
      </c>
      <c r="G77" s="6">
        <f t="shared" si="2"/>
        <v>215086.21</v>
      </c>
      <c r="H77" s="6">
        <f t="shared" si="3"/>
        <v>0</v>
      </c>
    </row>
    <row r="78" spans="1:8">
      <c r="A78" s="7" t="s">
        <v>489</v>
      </c>
      <c r="B78" s="5">
        <v>613620.68999999994</v>
      </c>
      <c r="D78" s="24" t="s">
        <v>653</v>
      </c>
      <c r="E78" s="20">
        <v>564517.67000000004</v>
      </c>
      <c r="F78" s="14">
        <v>49103.02</v>
      </c>
      <c r="G78" s="6">
        <f t="shared" si="2"/>
        <v>613620.69000000006</v>
      </c>
      <c r="H78" s="6">
        <f t="shared" si="3"/>
        <v>0</v>
      </c>
    </row>
    <row r="79" spans="1:8">
      <c r="A79" s="7" t="s">
        <v>490</v>
      </c>
      <c r="B79" s="5">
        <v>241810.34</v>
      </c>
      <c r="D79" s="24" t="s">
        <v>605</v>
      </c>
      <c r="E79" s="20">
        <v>239411.69</v>
      </c>
      <c r="F79" s="14">
        <v>2398.65</v>
      </c>
      <c r="G79" s="6">
        <f t="shared" si="2"/>
        <v>241810.34</v>
      </c>
      <c r="H79" s="6">
        <f t="shared" si="3"/>
        <v>0</v>
      </c>
    </row>
    <row r="80" spans="1:8">
      <c r="A80" s="7" t="s">
        <v>491</v>
      </c>
      <c r="B80" s="5">
        <v>157218</v>
      </c>
      <c r="D80" s="24" t="s">
        <v>709</v>
      </c>
      <c r="E80" s="20">
        <v>157218</v>
      </c>
      <c r="F80" s="14">
        <v>0</v>
      </c>
      <c r="G80" s="6">
        <f t="shared" si="2"/>
        <v>157218</v>
      </c>
      <c r="H80" s="6">
        <f t="shared" si="3"/>
        <v>0</v>
      </c>
    </row>
    <row r="81" spans="1:8">
      <c r="A81" s="7" t="s">
        <v>492</v>
      </c>
      <c r="B81" s="5">
        <v>157218</v>
      </c>
      <c r="D81" s="24" t="s">
        <v>710</v>
      </c>
      <c r="E81" s="20">
        <v>157218</v>
      </c>
      <c r="F81" s="14">
        <v>0</v>
      </c>
      <c r="G81" s="6">
        <f t="shared" si="2"/>
        <v>157218</v>
      </c>
      <c r="H81" s="6">
        <f t="shared" si="3"/>
        <v>0</v>
      </c>
    </row>
    <row r="82" spans="1:8">
      <c r="A82" s="7" t="s">
        <v>493</v>
      </c>
      <c r="B82" s="5">
        <v>157218</v>
      </c>
      <c r="D82" s="24" t="s">
        <v>711</v>
      </c>
      <c r="E82" s="20">
        <v>157218</v>
      </c>
      <c r="F82" s="14">
        <v>0</v>
      </c>
      <c r="G82" s="6">
        <f t="shared" si="2"/>
        <v>157218</v>
      </c>
      <c r="H82" s="6">
        <f t="shared" si="3"/>
        <v>0</v>
      </c>
    </row>
    <row r="83" spans="1:8">
      <c r="A83" s="7" t="s">
        <v>494</v>
      </c>
      <c r="B83" s="5">
        <v>157218</v>
      </c>
      <c r="D83" s="24" t="s">
        <v>712</v>
      </c>
      <c r="E83" s="20">
        <v>157218</v>
      </c>
      <c r="F83" s="14">
        <v>0</v>
      </c>
      <c r="G83" s="6">
        <f t="shared" si="2"/>
        <v>157218</v>
      </c>
      <c r="H83" s="6">
        <f t="shared" si="3"/>
        <v>0</v>
      </c>
    </row>
    <row r="84" spans="1:8">
      <c r="A84" s="7" t="s">
        <v>495</v>
      </c>
      <c r="B84" s="5">
        <v>401465.52</v>
      </c>
      <c r="D84" s="24" t="s">
        <v>657</v>
      </c>
      <c r="E84" s="20">
        <v>382348.11</v>
      </c>
      <c r="F84" s="14">
        <v>19117.41</v>
      </c>
      <c r="G84" s="6">
        <f t="shared" si="2"/>
        <v>401465.51999999996</v>
      </c>
      <c r="H84" s="6">
        <f t="shared" si="3"/>
        <v>0</v>
      </c>
    </row>
    <row r="85" spans="1:8">
      <c r="A85" s="7" t="s">
        <v>496</v>
      </c>
      <c r="B85" s="5">
        <v>613620.68999999994</v>
      </c>
      <c r="D85" s="24" t="s">
        <v>654</v>
      </c>
      <c r="E85" s="20">
        <v>564517.67000000004</v>
      </c>
      <c r="F85" s="14">
        <v>49103.02</v>
      </c>
      <c r="G85" s="6">
        <f t="shared" si="2"/>
        <v>613620.69000000006</v>
      </c>
      <c r="H85" s="6">
        <f t="shared" si="3"/>
        <v>0</v>
      </c>
    </row>
    <row r="86" spans="1:8">
      <c r="A86" s="7" t="s">
        <v>497</v>
      </c>
      <c r="B86" s="5">
        <v>388793.1</v>
      </c>
      <c r="D86" s="24" t="s">
        <v>658</v>
      </c>
      <c r="E86" s="20">
        <v>370279.14</v>
      </c>
      <c r="F86" s="14">
        <v>18513.96</v>
      </c>
      <c r="G86" s="6">
        <f t="shared" si="2"/>
        <v>388793.10000000003</v>
      </c>
      <c r="H86" s="6">
        <f t="shared" si="3"/>
        <v>0</v>
      </c>
    </row>
    <row r="87" spans="1:8">
      <c r="A87" s="7" t="s">
        <v>498</v>
      </c>
      <c r="B87" s="5">
        <v>401465.52</v>
      </c>
      <c r="D87" s="24" t="s">
        <v>686</v>
      </c>
      <c r="E87" s="20">
        <v>382348.11</v>
      </c>
      <c r="F87" s="14">
        <v>19117.41</v>
      </c>
      <c r="G87" s="6">
        <f t="shared" si="2"/>
        <v>401465.51999999996</v>
      </c>
      <c r="H87" s="6">
        <f t="shared" si="3"/>
        <v>0</v>
      </c>
    </row>
    <row r="88" spans="1:8">
      <c r="A88" s="7" t="s">
        <v>499</v>
      </c>
      <c r="B88" s="5">
        <v>218362.07</v>
      </c>
      <c r="D88" s="24" t="s">
        <v>627</v>
      </c>
      <c r="E88" s="20">
        <v>207963.88</v>
      </c>
      <c r="F88" s="14">
        <v>10398.19</v>
      </c>
      <c r="G88" s="6">
        <f t="shared" si="2"/>
        <v>218362.07</v>
      </c>
      <c r="H88" s="6">
        <f t="shared" si="3"/>
        <v>0</v>
      </c>
    </row>
    <row r="89" spans="1:8">
      <c r="A89" s="7" t="s">
        <v>500</v>
      </c>
      <c r="B89" s="5">
        <v>333534.48</v>
      </c>
      <c r="D89" s="24" t="s">
        <v>648</v>
      </c>
      <c r="E89" s="20">
        <v>322776.43</v>
      </c>
      <c r="F89" s="14">
        <v>10758.05</v>
      </c>
      <c r="G89" s="6">
        <f t="shared" si="2"/>
        <v>333534.48</v>
      </c>
      <c r="H89" s="6">
        <f t="shared" si="3"/>
        <v>0</v>
      </c>
    </row>
    <row r="90" spans="1:8">
      <c r="A90" s="7" t="s">
        <v>501</v>
      </c>
      <c r="B90" s="5">
        <v>155258.62</v>
      </c>
      <c r="D90" s="24" t="s">
        <v>664</v>
      </c>
      <c r="E90" s="20">
        <v>155258.62</v>
      </c>
      <c r="F90" s="14">
        <v>0</v>
      </c>
      <c r="G90" s="6">
        <f t="shared" si="2"/>
        <v>155258.62</v>
      </c>
      <c r="H90" s="6">
        <f t="shared" si="3"/>
        <v>0</v>
      </c>
    </row>
    <row r="91" spans="1:8">
      <c r="A91" s="7" t="s">
        <v>502</v>
      </c>
      <c r="B91" s="5">
        <v>401465.52</v>
      </c>
      <c r="D91" s="24" t="s">
        <v>659</v>
      </c>
      <c r="E91" s="20">
        <v>382348.11</v>
      </c>
      <c r="F91" s="14">
        <v>19117.41</v>
      </c>
      <c r="G91" s="6">
        <f t="shared" si="2"/>
        <v>401465.51999999996</v>
      </c>
      <c r="H91" s="6">
        <f t="shared" si="3"/>
        <v>0</v>
      </c>
    </row>
    <row r="92" spans="1:8">
      <c r="A92" s="7" t="s">
        <v>503</v>
      </c>
      <c r="B92" s="5">
        <v>168517.24</v>
      </c>
      <c r="D92" s="24" t="s">
        <v>744</v>
      </c>
      <c r="E92" s="20">
        <v>168517.24</v>
      </c>
      <c r="F92" s="14">
        <v>0</v>
      </c>
      <c r="G92" s="6">
        <f t="shared" si="2"/>
        <v>168517.24</v>
      </c>
      <c r="H92" s="6">
        <f t="shared" si="3"/>
        <v>0</v>
      </c>
    </row>
    <row r="93" spans="1:8">
      <c r="A93" s="7" t="s">
        <v>504</v>
      </c>
      <c r="B93" s="5">
        <v>282672.41000000003</v>
      </c>
      <c r="D93" s="24" t="s">
        <v>639</v>
      </c>
      <c r="E93" s="20">
        <v>269211.82</v>
      </c>
      <c r="F93" s="14">
        <v>13460.59</v>
      </c>
      <c r="G93" s="6">
        <f t="shared" si="2"/>
        <v>282672.41000000003</v>
      </c>
      <c r="H93" s="6">
        <f t="shared" si="3"/>
        <v>0</v>
      </c>
    </row>
    <row r="94" spans="1:8">
      <c r="A94" s="7" t="s">
        <v>505</v>
      </c>
      <c r="B94" s="5">
        <v>218362.07</v>
      </c>
      <c r="D94" s="24" t="s">
        <v>696</v>
      </c>
      <c r="E94" s="23">
        <v>207963.88</v>
      </c>
      <c r="F94" s="19">
        <v>10398.19</v>
      </c>
      <c r="G94" s="6">
        <f t="shared" si="2"/>
        <v>218362.07</v>
      </c>
      <c r="H94" s="6">
        <f t="shared" si="3"/>
        <v>0</v>
      </c>
    </row>
    <row r="95" spans="1:8">
      <c r="A95" s="7" t="s">
        <v>506</v>
      </c>
      <c r="B95" s="5">
        <v>282672.41000000003</v>
      </c>
      <c r="D95" s="24" t="s">
        <v>635</v>
      </c>
      <c r="E95" s="20">
        <v>269211.82</v>
      </c>
      <c r="F95" s="14">
        <v>13460.59</v>
      </c>
      <c r="G95" s="6">
        <f t="shared" si="2"/>
        <v>282672.41000000003</v>
      </c>
      <c r="H95" s="6">
        <f t="shared" si="3"/>
        <v>0</v>
      </c>
    </row>
    <row r="96" spans="1:8">
      <c r="A96" s="7" t="s">
        <v>507</v>
      </c>
      <c r="B96" s="5">
        <v>282672.41000000003</v>
      </c>
      <c r="D96" s="24" t="s">
        <v>638</v>
      </c>
      <c r="E96" s="20">
        <v>269211.82</v>
      </c>
      <c r="F96" s="14">
        <v>13460.59</v>
      </c>
      <c r="G96" s="6">
        <f t="shared" si="2"/>
        <v>282672.41000000003</v>
      </c>
      <c r="H96" s="6">
        <f t="shared" si="3"/>
        <v>0</v>
      </c>
    </row>
    <row r="97" spans="1:8">
      <c r="A97" s="7" t="s">
        <v>508</v>
      </c>
      <c r="B97" s="5">
        <v>155258.62</v>
      </c>
      <c r="D97" s="24" t="s">
        <v>688</v>
      </c>
      <c r="E97" s="20">
        <v>155258.62</v>
      </c>
      <c r="F97" s="14">
        <v>0</v>
      </c>
      <c r="G97" s="6">
        <f t="shared" si="2"/>
        <v>155258.62</v>
      </c>
      <c r="H97" s="6">
        <f t="shared" si="3"/>
        <v>0</v>
      </c>
    </row>
    <row r="98" spans="1:8">
      <c r="A98" s="7" t="s">
        <v>509</v>
      </c>
      <c r="B98" s="5">
        <v>155258.62</v>
      </c>
      <c r="D98" s="24" t="s">
        <v>665</v>
      </c>
      <c r="E98" s="20">
        <v>155258.62</v>
      </c>
      <c r="F98" s="14">
        <v>0</v>
      </c>
      <c r="G98" s="6">
        <f t="shared" si="2"/>
        <v>155258.62</v>
      </c>
      <c r="H98" s="6">
        <f t="shared" si="3"/>
        <v>0</v>
      </c>
    </row>
    <row r="99" spans="1:8">
      <c r="A99" s="7" t="s">
        <v>510</v>
      </c>
      <c r="B99" s="5">
        <v>282672.41000000003</v>
      </c>
      <c r="D99" s="24" t="s">
        <v>637</v>
      </c>
      <c r="E99" s="20">
        <v>269211.82</v>
      </c>
      <c r="F99" s="14">
        <v>13460.59</v>
      </c>
      <c r="G99" s="6">
        <f t="shared" si="2"/>
        <v>282672.41000000003</v>
      </c>
      <c r="H99" s="6">
        <f t="shared" si="3"/>
        <v>0</v>
      </c>
    </row>
    <row r="100" spans="1:8">
      <c r="A100" s="7" t="s">
        <v>511</v>
      </c>
      <c r="B100" s="5">
        <v>157218</v>
      </c>
      <c r="D100" s="24" t="s">
        <v>715</v>
      </c>
      <c r="E100" s="20">
        <v>157218</v>
      </c>
      <c r="F100" s="14">
        <v>0</v>
      </c>
      <c r="G100" s="6">
        <f t="shared" si="2"/>
        <v>157218</v>
      </c>
      <c r="H100" s="6">
        <f t="shared" si="3"/>
        <v>0</v>
      </c>
    </row>
    <row r="101" spans="1:8">
      <c r="A101" s="7" t="s">
        <v>512</v>
      </c>
      <c r="B101" s="5">
        <v>283156.14</v>
      </c>
      <c r="D101" s="24" t="s">
        <v>714</v>
      </c>
      <c r="E101" s="20">
        <v>283156.14</v>
      </c>
      <c r="F101" s="14">
        <v>0</v>
      </c>
      <c r="G101" s="6">
        <f t="shared" si="2"/>
        <v>283156.14</v>
      </c>
      <c r="H101" s="6">
        <f t="shared" si="3"/>
        <v>0</v>
      </c>
    </row>
    <row r="102" spans="1:8">
      <c r="A102" s="7" t="s">
        <v>513</v>
      </c>
      <c r="B102" s="5">
        <v>180172.41</v>
      </c>
      <c r="D102" s="24" t="s">
        <v>609</v>
      </c>
      <c r="E102" s="20">
        <v>180172.41</v>
      </c>
      <c r="F102" s="14">
        <v>0</v>
      </c>
      <c r="G102" s="6">
        <f t="shared" si="2"/>
        <v>180172.41</v>
      </c>
      <c r="H102" s="6">
        <f t="shared" si="3"/>
        <v>0</v>
      </c>
    </row>
    <row r="103" spans="1:8">
      <c r="A103" s="7" t="s">
        <v>514</v>
      </c>
      <c r="B103" s="5">
        <v>112068.97</v>
      </c>
      <c r="D103" s="24" t="s">
        <v>740</v>
      </c>
      <c r="E103" s="20">
        <v>112068.97</v>
      </c>
      <c r="F103" s="14">
        <v>0</v>
      </c>
      <c r="G103" s="6">
        <f t="shared" si="2"/>
        <v>112068.97</v>
      </c>
      <c r="H103" s="6">
        <f t="shared" si="3"/>
        <v>0</v>
      </c>
    </row>
    <row r="104" spans="1:8">
      <c r="A104" s="7" t="s">
        <v>515</v>
      </c>
      <c r="B104" s="5">
        <v>157218</v>
      </c>
      <c r="D104" s="24" t="s">
        <v>716</v>
      </c>
      <c r="E104" s="20">
        <v>157218</v>
      </c>
      <c r="F104" s="14">
        <v>0</v>
      </c>
      <c r="G104" s="6">
        <f t="shared" si="2"/>
        <v>157218</v>
      </c>
      <c r="H104" s="6">
        <f t="shared" si="3"/>
        <v>0</v>
      </c>
    </row>
    <row r="105" spans="1:8">
      <c r="A105" s="7" t="s">
        <v>516</v>
      </c>
      <c r="B105" s="5">
        <v>185172.41</v>
      </c>
      <c r="D105" s="24" t="s">
        <v>589</v>
      </c>
      <c r="E105" s="20">
        <v>185172.41</v>
      </c>
      <c r="F105" s="14">
        <v>0</v>
      </c>
      <c r="G105" s="6">
        <f t="shared" si="2"/>
        <v>185172.41</v>
      </c>
      <c r="H105" s="6">
        <f t="shared" si="3"/>
        <v>0</v>
      </c>
    </row>
    <row r="106" spans="1:8">
      <c r="A106" s="7" t="s">
        <v>517</v>
      </c>
      <c r="B106" s="5">
        <v>482068.97</v>
      </c>
      <c r="D106" s="24" t="s">
        <v>690</v>
      </c>
      <c r="E106" s="20">
        <v>459113.3</v>
      </c>
      <c r="F106" s="14">
        <v>22955.67</v>
      </c>
      <c r="G106" s="6">
        <f t="shared" si="2"/>
        <v>482068.97</v>
      </c>
      <c r="H106" s="6">
        <f t="shared" si="3"/>
        <v>0</v>
      </c>
    </row>
    <row r="107" spans="1:8">
      <c r="A107" s="7" t="s">
        <v>518</v>
      </c>
      <c r="B107" s="5">
        <v>179224.14</v>
      </c>
      <c r="D107" s="24" t="s">
        <v>591</v>
      </c>
      <c r="E107" s="20">
        <v>179224.14</v>
      </c>
      <c r="F107" s="14">
        <v>0</v>
      </c>
      <c r="G107" s="6">
        <f t="shared" si="2"/>
        <v>179224.14</v>
      </c>
      <c r="H107" s="6">
        <f t="shared" si="3"/>
        <v>0</v>
      </c>
    </row>
    <row r="108" spans="1:8">
      <c r="A108" s="7" t="s">
        <v>519</v>
      </c>
      <c r="B108" s="5">
        <v>400172.41000000003</v>
      </c>
      <c r="D108" s="24" t="s">
        <v>689</v>
      </c>
      <c r="E108" s="20">
        <v>381243.06</v>
      </c>
      <c r="F108" s="14">
        <v>18929.349999999999</v>
      </c>
      <c r="G108" s="6">
        <f t="shared" si="2"/>
        <v>400172.41</v>
      </c>
      <c r="H108" s="6">
        <f t="shared" si="3"/>
        <v>0</v>
      </c>
    </row>
    <row r="109" spans="1:8">
      <c r="A109" s="7" t="s">
        <v>520</v>
      </c>
      <c r="B109" s="5">
        <v>282672.41000000003</v>
      </c>
      <c r="D109" s="24" t="s">
        <v>636</v>
      </c>
      <c r="E109" s="20">
        <v>269211.82</v>
      </c>
      <c r="F109" s="14">
        <v>13460.59</v>
      </c>
      <c r="G109" s="6">
        <f t="shared" si="2"/>
        <v>282672.41000000003</v>
      </c>
      <c r="H109" s="6">
        <f t="shared" si="3"/>
        <v>0</v>
      </c>
    </row>
    <row r="110" spans="1:8">
      <c r="A110" s="7" t="s">
        <v>521</v>
      </c>
      <c r="B110" s="5">
        <v>382500</v>
      </c>
      <c r="D110" s="24" t="s">
        <v>610</v>
      </c>
      <c r="E110" s="20">
        <v>365875.75</v>
      </c>
      <c r="F110" s="14">
        <v>16624.25</v>
      </c>
      <c r="G110" s="6">
        <f t="shared" si="2"/>
        <v>382500</v>
      </c>
      <c r="H110" s="6">
        <f t="shared" si="3"/>
        <v>0</v>
      </c>
    </row>
    <row r="111" spans="1:8">
      <c r="A111" s="7" t="s">
        <v>522</v>
      </c>
      <c r="B111" s="5">
        <v>236465.52</v>
      </c>
      <c r="D111" s="24" t="s">
        <v>621</v>
      </c>
      <c r="E111" s="20">
        <v>225205.26</v>
      </c>
      <c r="F111" s="14">
        <v>11260.26</v>
      </c>
      <c r="G111" s="6">
        <f t="shared" si="2"/>
        <v>236465.52000000002</v>
      </c>
      <c r="H111" s="6">
        <f t="shared" si="3"/>
        <v>0</v>
      </c>
    </row>
    <row r="112" spans="1:8">
      <c r="A112" s="7" t="s">
        <v>523</v>
      </c>
      <c r="B112" s="5">
        <v>236465.52</v>
      </c>
      <c r="D112" s="24" t="s">
        <v>620</v>
      </c>
      <c r="E112" s="20">
        <v>225205.26</v>
      </c>
      <c r="F112" s="14">
        <v>11260.26</v>
      </c>
      <c r="G112" s="6">
        <f t="shared" si="2"/>
        <v>236465.52000000002</v>
      </c>
      <c r="H112" s="6">
        <f t="shared" si="3"/>
        <v>0</v>
      </c>
    </row>
    <row r="113" spans="1:8">
      <c r="A113" s="7" t="s">
        <v>524</v>
      </c>
      <c r="B113" s="5">
        <v>488275.86</v>
      </c>
      <c r="D113" s="24" t="s">
        <v>751</v>
      </c>
      <c r="E113" s="15">
        <v>488275.86</v>
      </c>
      <c r="F113" s="14">
        <v>0</v>
      </c>
      <c r="G113" s="6">
        <f t="shared" si="2"/>
        <v>488275.86</v>
      </c>
      <c r="H113" s="6">
        <f t="shared" si="3"/>
        <v>0</v>
      </c>
    </row>
    <row r="114" spans="1:8">
      <c r="A114" s="7" t="s">
        <v>525</v>
      </c>
      <c r="B114" s="5">
        <v>289310.34000000003</v>
      </c>
      <c r="D114" s="24" t="s">
        <v>750</v>
      </c>
      <c r="E114" s="20">
        <v>289310.34000000003</v>
      </c>
      <c r="F114" s="14">
        <v>0</v>
      </c>
      <c r="G114" s="6">
        <f t="shared" si="2"/>
        <v>289310.34000000003</v>
      </c>
      <c r="H114" s="6">
        <f t="shared" si="3"/>
        <v>0</v>
      </c>
    </row>
    <row r="115" spans="1:8">
      <c r="A115" s="7" t="s">
        <v>526</v>
      </c>
      <c r="B115" s="5">
        <v>482068.97</v>
      </c>
      <c r="D115" s="24" t="s">
        <v>691</v>
      </c>
      <c r="E115" s="20">
        <v>459113.3</v>
      </c>
      <c r="F115" s="14">
        <v>22955.67</v>
      </c>
      <c r="G115" s="6">
        <f t="shared" si="2"/>
        <v>482068.97</v>
      </c>
      <c r="H115" s="6">
        <f t="shared" si="3"/>
        <v>0</v>
      </c>
    </row>
    <row r="116" spans="1:8">
      <c r="A116" s="7" t="s">
        <v>527</v>
      </c>
      <c r="B116" s="5">
        <v>328189.66000000003</v>
      </c>
      <c r="D116" s="24" t="s">
        <v>596</v>
      </c>
      <c r="E116" s="20">
        <v>317917.51</v>
      </c>
      <c r="F116" s="14">
        <v>10272.15</v>
      </c>
      <c r="G116" s="6">
        <f t="shared" si="2"/>
        <v>328189.66000000003</v>
      </c>
      <c r="H116" s="6">
        <f t="shared" si="3"/>
        <v>0</v>
      </c>
    </row>
    <row r="117" spans="1:8">
      <c r="A117" s="7" t="s">
        <v>528</v>
      </c>
      <c r="B117" s="5">
        <v>482068.97</v>
      </c>
      <c r="D117" s="24" t="s">
        <v>661</v>
      </c>
      <c r="E117" s="20">
        <v>459113.3</v>
      </c>
      <c r="F117" s="14">
        <v>22955.67</v>
      </c>
      <c r="G117" s="6">
        <f t="shared" si="2"/>
        <v>482068.97</v>
      </c>
      <c r="H117" s="6">
        <f t="shared" si="3"/>
        <v>0</v>
      </c>
    </row>
    <row r="118" spans="1:8">
      <c r="A118" s="7" t="s">
        <v>529</v>
      </c>
      <c r="B118" s="5">
        <v>212068.97</v>
      </c>
      <c r="D118" s="24" t="s">
        <v>673</v>
      </c>
      <c r="E118" s="20">
        <v>212068.97</v>
      </c>
      <c r="F118" s="14">
        <v>0</v>
      </c>
      <c r="G118" s="6">
        <f t="shared" si="2"/>
        <v>212068.97</v>
      </c>
      <c r="H118" s="6">
        <f t="shared" si="3"/>
        <v>0</v>
      </c>
    </row>
    <row r="119" spans="1:8">
      <c r="A119" s="7" t="s">
        <v>530</v>
      </c>
      <c r="B119" s="5">
        <v>481206.9</v>
      </c>
      <c r="D119" s="24" t="s">
        <v>614</v>
      </c>
      <c r="E119" s="20">
        <v>451343.49</v>
      </c>
      <c r="F119" s="14">
        <v>29863.41</v>
      </c>
      <c r="G119" s="6">
        <f t="shared" si="2"/>
        <v>481206.89999999997</v>
      </c>
      <c r="H119" s="6">
        <f t="shared" si="3"/>
        <v>0</v>
      </c>
    </row>
    <row r="120" spans="1:8">
      <c r="A120" s="7" t="s">
        <v>531</v>
      </c>
      <c r="B120" s="5">
        <v>400172.41000000003</v>
      </c>
      <c r="D120" s="24" t="s">
        <v>650</v>
      </c>
      <c r="E120" s="20">
        <v>381243.06</v>
      </c>
      <c r="F120" s="14">
        <v>18929.349999999999</v>
      </c>
      <c r="G120" s="6">
        <f t="shared" si="2"/>
        <v>400172.41</v>
      </c>
      <c r="H120" s="6">
        <f t="shared" si="3"/>
        <v>0</v>
      </c>
    </row>
    <row r="121" spans="1:8">
      <c r="A121" s="7" t="s">
        <v>532</v>
      </c>
      <c r="B121" s="5">
        <v>234564.59</v>
      </c>
      <c r="D121" s="24" t="s">
        <v>717</v>
      </c>
      <c r="E121" s="20">
        <v>234564.59</v>
      </c>
      <c r="F121" s="14">
        <v>0</v>
      </c>
      <c r="G121" s="6">
        <f t="shared" si="2"/>
        <v>234564.59</v>
      </c>
      <c r="H121" s="6">
        <f t="shared" si="3"/>
        <v>0</v>
      </c>
    </row>
    <row r="122" spans="1:8">
      <c r="A122" s="7" t="s">
        <v>533</v>
      </c>
      <c r="B122" s="5">
        <v>175862.07</v>
      </c>
      <c r="D122" s="24" t="s">
        <v>752</v>
      </c>
      <c r="E122" s="20">
        <v>175862.07</v>
      </c>
      <c r="F122" s="14">
        <v>0</v>
      </c>
      <c r="G122" s="6">
        <f t="shared" si="2"/>
        <v>175862.07</v>
      </c>
      <c r="H122" s="6">
        <f t="shared" si="3"/>
        <v>0</v>
      </c>
    </row>
    <row r="123" spans="1:8">
      <c r="A123" s="7" t="s">
        <v>534</v>
      </c>
      <c r="B123" s="5">
        <v>283156.14</v>
      </c>
      <c r="D123" s="24" t="s">
        <v>718</v>
      </c>
      <c r="E123" s="20">
        <v>283156.14</v>
      </c>
      <c r="F123" s="14">
        <v>0</v>
      </c>
      <c r="G123" s="6">
        <f t="shared" si="2"/>
        <v>283156.14</v>
      </c>
      <c r="H123" s="6">
        <f t="shared" si="3"/>
        <v>0</v>
      </c>
    </row>
    <row r="124" spans="1:8">
      <c r="A124" s="7" t="s">
        <v>535</v>
      </c>
      <c r="B124" s="5">
        <v>399977.3</v>
      </c>
      <c r="D124" s="24" t="s">
        <v>719</v>
      </c>
      <c r="E124" s="20">
        <v>399977.3</v>
      </c>
      <c r="F124" s="14">
        <v>0</v>
      </c>
      <c r="G124" s="6">
        <f t="shared" si="2"/>
        <v>399977.3</v>
      </c>
      <c r="H124" s="6">
        <f t="shared" si="3"/>
        <v>0</v>
      </c>
    </row>
    <row r="125" spans="1:8">
      <c r="A125" s="7" t="s">
        <v>536</v>
      </c>
      <c r="B125" s="5">
        <v>236465.52</v>
      </c>
      <c r="D125" s="24" t="s">
        <v>622</v>
      </c>
      <c r="E125" s="20">
        <v>225205.26</v>
      </c>
      <c r="F125" s="14">
        <v>11260.26</v>
      </c>
      <c r="G125" s="6">
        <f t="shared" si="2"/>
        <v>236465.52000000002</v>
      </c>
      <c r="H125" s="6">
        <f t="shared" si="3"/>
        <v>0</v>
      </c>
    </row>
    <row r="126" spans="1:8">
      <c r="A126" s="7" t="s">
        <v>537</v>
      </c>
      <c r="B126" s="5">
        <v>192113.12</v>
      </c>
      <c r="D126" s="24" t="s">
        <v>721</v>
      </c>
      <c r="E126" s="20">
        <v>192113.12</v>
      </c>
      <c r="F126" s="14">
        <v>0</v>
      </c>
      <c r="G126" s="6">
        <f t="shared" si="2"/>
        <v>192113.12</v>
      </c>
      <c r="H126" s="6">
        <f t="shared" si="3"/>
        <v>0</v>
      </c>
    </row>
    <row r="127" spans="1:8">
      <c r="A127" s="7" t="s">
        <v>538</v>
      </c>
      <c r="B127" s="5">
        <v>412155.17</v>
      </c>
      <c r="D127" s="24" t="s">
        <v>646</v>
      </c>
      <c r="E127" s="20">
        <v>391662.85</v>
      </c>
      <c r="F127" s="14">
        <v>20492.32</v>
      </c>
      <c r="G127" s="6">
        <f t="shared" si="2"/>
        <v>412155.17</v>
      </c>
      <c r="H127" s="6">
        <f t="shared" si="3"/>
        <v>0</v>
      </c>
    </row>
    <row r="128" spans="1:8">
      <c r="A128" s="7" t="s">
        <v>539</v>
      </c>
      <c r="B128" s="5">
        <v>292844.83</v>
      </c>
      <c r="D128" s="24" t="s">
        <v>644</v>
      </c>
      <c r="E128" s="22">
        <v>292844.83</v>
      </c>
      <c r="F128" s="18"/>
      <c r="G128" s="6">
        <f t="shared" si="2"/>
        <v>292844.83</v>
      </c>
      <c r="H128" s="6">
        <f t="shared" si="3"/>
        <v>0</v>
      </c>
    </row>
    <row r="129" spans="1:8">
      <c r="A129" s="7" t="s">
        <v>540</v>
      </c>
      <c r="B129" s="5">
        <v>289310.34000000003</v>
      </c>
      <c r="D129" s="24" t="s">
        <v>747</v>
      </c>
      <c r="E129" s="20">
        <v>289310.34000000003</v>
      </c>
      <c r="F129" s="14">
        <v>0</v>
      </c>
      <c r="G129" s="6">
        <f t="shared" si="2"/>
        <v>289310.34000000003</v>
      </c>
      <c r="H129" s="6">
        <f t="shared" si="3"/>
        <v>0</v>
      </c>
    </row>
    <row r="130" spans="1:8">
      <c r="A130" s="7" t="s">
        <v>541</v>
      </c>
      <c r="B130" s="5">
        <v>282672.41000000003</v>
      </c>
      <c r="D130" s="24" t="s">
        <v>640</v>
      </c>
      <c r="E130" s="20">
        <v>269211.82</v>
      </c>
      <c r="F130" s="14">
        <v>13460.59</v>
      </c>
      <c r="G130" s="6">
        <f t="shared" si="2"/>
        <v>282672.41000000003</v>
      </c>
      <c r="H130" s="6">
        <f t="shared" si="3"/>
        <v>0</v>
      </c>
    </row>
    <row r="131" spans="1:8">
      <c r="A131" s="7" t="s">
        <v>542</v>
      </c>
      <c r="B131" s="5">
        <v>166528.34</v>
      </c>
      <c r="D131" s="24" t="s">
        <v>720</v>
      </c>
      <c r="E131" s="20">
        <v>166528.34</v>
      </c>
      <c r="F131" s="14">
        <v>0</v>
      </c>
      <c r="G131" s="6">
        <f t="shared" si="2"/>
        <v>166528.34</v>
      </c>
      <c r="H131" s="6">
        <f t="shared" si="3"/>
        <v>0</v>
      </c>
    </row>
    <row r="132" spans="1:8">
      <c r="A132" s="7" t="s">
        <v>543</v>
      </c>
      <c r="B132" s="5">
        <v>288103.45</v>
      </c>
      <c r="D132" s="24" t="s">
        <v>737</v>
      </c>
      <c r="E132" s="20">
        <v>288103.45</v>
      </c>
      <c r="F132" s="14">
        <v>0</v>
      </c>
      <c r="G132" s="6">
        <f t="shared" si="2"/>
        <v>288103.45</v>
      </c>
      <c r="H132" s="6">
        <f t="shared" si="3"/>
        <v>0</v>
      </c>
    </row>
    <row r="133" spans="1:8">
      <c r="A133" s="7" t="s">
        <v>544</v>
      </c>
      <c r="B133" s="5">
        <v>168879.31</v>
      </c>
      <c r="D133" s="24" t="s">
        <v>668</v>
      </c>
      <c r="E133" s="20">
        <v>168879.31</v>
      </c>
      <c r="F133" s="14">
        <v>0</v>
      </c>
      <c r="G133" s="6">
        <f t="shared" si="2"/>
        <v>168879.31</v>
      </c>
      <c r="H133" s="6">
        <f t="shared" si="3"/>
        <v>0</v>
      </c>
    </row>
    <row r="134" spans="1:8">
      <c r="A134" s="7" t="s">
        <v>545</v>
      </c>
      <c r="B134" s="5">
        <v>288103.45</v>
      </c>
      <c r="D134" s="24" t="s">
        <v>738</v>
      </c>
      <c r="E134" s="20">
        <v>288103.45</v>
      </c>
      <c r="F134" s="14">
        <v>0</v>
      </c>
      <c r="G134" s="6">
        <f t="shared" ref="G134:G173" si="4">+E134+F134</f>
        <v>288103.45</v>
      </c>
      <c r="H134" s="6">
        <f t="shared" ref="H134:H173" si="5">+B134-G134</f>
        <v>0</v>
      </c>
    </row>
    <row r="135" spans="1:8">
      <c r="A135" s="7" t="s">
        <v>546</v>
      </c>
      <c r="B135" s="5">
        <v>344568.97</v>
      </c>
      <c r="D135" s="24" t="s">
        <v>692</v>
      </c>
      <c r="E135" s="20">
        <v>344568.97</v>
      </c>
      <c r="F135" s="14">
        <v>0</v>
      </c>
      <c r="G135" s="6">
        <f t="shared" si="4"/>
        <v>344568.97</v>
      </c>
      <c r="H135" s="6">
        <f t="shared" si="5"/>
        <v>0</v>
      </c>
    </row>
    <row r="136" spans="1:8">
      <c r="A136" s="7" t="s">
        <v>547</v>
      </c>
      <c r="B136" s="5">
        <v>288103.45</v>
      </c>
      <c r="D136" s="24" t="s">
        <v>736</v>
      </c>
      <c r="E136" s="20">
        <v>288103.45</v>
      </c>
      <c r="F136" s="14">
        <v>0</v>
      </c>
      <c r="G136" s="6">
        <f t="shared" si="4"/>
        <v>288103.45</v>
      </c>
      <c r="H136" s="6">
        <f t="shared" si="5"/>
        <v>0</v>
      </c>
    </row>
    <row r="137" spans="1:8">
      <c r="A137" s="7" t="s">
        <v>548</v>
      </c>
      <c r="B137" s="5">
        <v>155258.62</v>
      </c>
      <c r="D137" s="24" t="s">
        <v>666</v>
      </c>
      <c r="E137" s="20">
        <v>155258.62</v>
      </c>
      <c r="F137" s="14">
        <v>0</v>
      </c>
      <c r="G137" s="6">
        <f t="shared" si="4"/>
        <v>155258.62</v>
      </c>
      <c r="H137" s="6">
        <f t="shared" si="5"/>
        <v>0</v>
      </c>
    </row>
    <row r="138" spans="1:8">
      <c r="A138" s="7" t="s">
        <v>549</v>
      </c>
      <c r="B138" s="5">
        <v>179224.14</v>
      </c>
      <c r="D138" s="24" t="s">
        <v>593</v>
      </c>
      <c r="E138" s="20">
        <v>179224.14</v>
      </c>
      <c r="F138" s="14">
        <v>0</v>
      </c>
      <c r="G138" s="6">
        <f t="shared" si="4"/>
        <v>179224.14</v>
      </c>
      <c r="H138" s="6">
        <f t="shared" si="5"/>
        <v>0</v>
      </c>
    </row>
    <row r="139" spans="1:8">
      <c r="A139" s="7" t="s">
        <v>550</v>
      </c>
      <c r="B139" s="5">
        <v>382500</v>
      </c>
      <c r="D139" s="24" t="s">
        <v>611</v>
      </c>
      <c r="E139" s="20">
        <v>365875.75</v>
      </c>
      <c r="F139" s="14">
        <v>16624.25</v>
      </c>
      <c r="G139" s="6">
        <f t="shared" si="4"/>
        <v>382500</v>
      </c>
      <c r="H139" s="6">
        <f t="shared" si="5"/>
        <v>0</v>
      </c>
    </row>
    <row r="140" spans="1:8">
      <c r="A140" s="7" t="s">
        <v>551</v>
      </c>
      <c r="B140" s="5">
        <v>289310.34000000003</v>
      </c>
      <c r="D140" s="24" t="s">
        <v>748</v>
      </c>
      <c r="E140" s="20">
        <v>289310.34000000003</v>
      </c>
      <c r="F140" s="14">
        <v>0</v>
      </c>
      <c r="G140" s="6">
        <f t="shared" si="4"/>
        <v>289310.34000000003</v>
      </c>
      <c r="H140" s="6">
        <f t="shared" si="5"/>
        <v>0</v>
      </c>
    </row>
    <row r="141" spans="1:8">
      <c r="A141" s="7" t="s">
        <v>552</v>
      </c>
      <c r="B141" s="5">
        <v>289310.34000000003</v>
      </c>
      <c r="D141" s="24" t="s">
        <v>749</v>
      </c>
      <c r="E141" s="20">
        <v>289310.34000000003</v>
      </c>
      <c r="F141" s="14">
        <v>0</v>
      </c>
      <c r="G141" s="6">
        <f t="shared" si="4"/>
        <v>289310.34000000003</v>
      </c>
      <c r="H141" s="6">
        <f t="shared" si="5"/>
        <v>0</v>
      </c>
    </row>
    <row r="142" spans="1:8">
      <c r="A142" s="7" t="s">
        <v>553</v>
      </c>
      <c r="B142" s="5">
        <v>168879.31</v>
      </c>
      <c r="D142" s="24" t="s">
        <v>669</v>
      </c>
      <c r="E142" s="20">
        <v>168879.31</v>
      </c>
      <c r="F142" s="14">
        <v>0</v>
      </c>
      <c r="G142" s="6">
        <f t="shared" si="4"/>
        <v>168879.31</v>
      </c>
      <c r="H142" s="6">
        <f t="shared" si="5"/>
        <v>0</v>
      </c>
    </row>
    <row r="143" spans="1:8">
      <c r="A143" s="7" t="s">
        <v>554</v>
      </c>
      <c r="B143" s="5">
        <v>273879.31</v>
      </c>
      <c r="D143" s="24" t="s">
        <v>642</v>
      </c>
      <c r="E143" s="15">
        <v>273879.31</v>
      </c>
      <c r="F143" s="18"/>
      <c r="G143" s="6">
        <f t="shared" si="4"/>
        <v>273879.31</v>
      </c>
      <c r="H143" s="6">
        <f t="shared" si="5"/>
        <v>0</v>
      </c>
    </row>
    <row r="144" spans="1:8">
      <c r="A144" s="7" t="s">
        <v>555</v>
      </c>
      <c r="B144" s="5">
        <v>218362.07</v>
      </c>
      <c r="D144" s="24" t="s">
        <v>687</v>
      </c>
      <c r="E144" s="20">
        <v>207963.88</v>
      </c>
      <c r="F144" s="14">
        <v>10398.19</v>
      </c>
      <c r="G144" s="6">
        <f t="shared" si="4"/>
        <v>218362.07</v>
      </c>
      <c r="H144" s="6">
        <f t="shared" si="5"/>
        <v>0</v>
      </c>
    </row>
    <row r="145" spans="1:8">
      <c r="A145" s="7" t="s">
        <v>556</v>
      </c>
      <c r="B145" s="5">
        <v>282672.41000000003</v>
      </c>
      <c r="D145" s="24" t="s">
        <v>693</v>
      </c>
      <c r="E145" s="20">
        <v>269211.82</v>
      </c>
      <c r="F145" s="14">
        <v>13460.59</v>
      </c>
      <c r="G145" s="6">
        <f t="shared" si="4"/>
        <v>282672.41000000003</v>
      </c>
      <c r="H145" s="6">
        <f t="shared" si="5"/>
        <v>0</v>
      </c>
    </row>
    <row r="146" spans="1:8">
      <c r="A146" s="7" t="s">
        <v>557</v>
      </c>
      <c r="B146" s="5">
        <v>211206.9</v>
      </c>
      <c r="D146" s="24" t="s">
        <v>602</v>
      </c>
      <c r="E146" s="20">
        <v>211206.9</v>
      </c>
      <c r="F146" s="14">
        <v>0</v>
      </c>
      <c r="G146" s="6">
        <f t="shared" si="4"/>
        <v>211206.9</v>
      </c>
      <c r="H146" s="6">
        <f t="shared" si="5"/>
        <v>0</v>
      </c>
    </row>
    <row r="147" spans="1:8">
      <c r="A147" s="7" t="s">
        <v>558</v>
      </c>
      <c r="B147" s="5">
        <v>481206.9</v>
      </c>
      <c r="D147" s="24" t="s">
        <v>615</v>
      </c>
      <c r="E147" s="20">
        <v>451343.49</v>
      </c>
      <c r="F147" s="14">
        <v>29863.41</v>
      </c>
      <c r="G147" s="6">
        <f t="shared" si="4"/>
        <v>481206.89999999997</v>
      </c>
      <c r="H147" s="6">
        <f t="shared" si="5"/>
        <v>0</v>
      </c>
    </row>
    <row r="148" spans="1:8">
      <c r="A148" s="7" t="s">
        <v>559</v>
      </c>
      <c r="B148" s="5">
        <v>400172.41000000003</v>
      </c>
      <c r="D148" s="24" t="s">
        <v>649</v>
      </c>
      <c r="E148" s="20">
        <v>381243.06</v>
      </c>
      <c r="F148" s="14">
        <v>18929.349999999999</v>
      </c>
      <c r="G148" s="6">
        <f t="shared" si="4"/>
        <v>400172.41</v>
      </c>
      <c r="H148" s="6">
        <f t="shared" si="5"/>
        <v>0</v>
      </c>
    </row>
    <row r="149" spans="1:8">
      <c r="A149" s="7" t="s">
        <v>560</v>
      </c>
      <c r="B149" s="5">
        <v>324435.19</v>
      </c>
      <c r="D149" s="24" t="s">
        <v>725</v>
      </c>
      <c r="E149" s="20">
        <v>324435.19</v>
      </c>
      <c r="F149" s="14">
        <v>0</v>
      </c>
      <c r="G149" s="6">
        <f t="shared" si="4"/>
        <v>324435.19</v>
      </c>
      <c r="H149" s="6">
        <f t="shared" si="5"/>
        <v>0</v>
      </c>
    </row>
    <row r="150" spans="1:8">
      <c r="A150" s="7" t="s">
        <v>561</v>
      </c>
      <c r="B150" s="5">
        <v>283156.14</v>
      </c>
      <c r="D150" s="24" t="s">
        <v>724</v>
      </c>
      <c r="E150" s="20">
        <v>283156.14</v>
      </c>
      <c r="F150" s="14">
        <v>0</v>
      </c>
      <c r="G150" s="6">
        <f t="shared" si="4"/>
        <v>283156.14</v>
      </c>
      <c r="H150" s="6">
        <f t="shared" si="5"/>
        <v>0</v>
      </c>
    </row>
    <row r="151" spans="1:8">
      <c r="A151" s="7" t="s">
        <v>563</v>
      </c>
      <c r="B151" s="5">
        <v>234565.46</v>
      </c>
      <c r="D151" s="24" t="s">
        <v>722</v>
      </c>
      <c r="E151" s="20">
        <v>234565.46</v>
      </c>
      <c r="F151" s="14">
        <v>0</v>
      </c>
      <c r="G151" s="6">
        <f t="shared" si="4"/>
        <v>234565.46</v>
      </c>
      <c r="H151" s="6">
        <f t="shared" si="5"/>
        <v>0</v>
      </c>
    </row>
    <row r="152" spans="1:8">
      <c r="A152" s="7" t="s">
        <v>562</v>
      </c>
      <c r="B152" s="5">
        <v>245149.14</v>
      </c>
      <c r="D152" s="24" t="s">
        <v>713</v>
      </c>
      <c r="E152" s="20">
        <v>245149.14</v>
      </c>
      <c r="F152" s="14">
        <v>0</v>
      </c>
      <c r="G152" s="6">
        <f t="shared" si="4"/>
        <v>245149.14</v>
      </c>
      <c r="H152" s="6">
        <f t="shared" si="5"/>
        <v>0</v>
      </c>
    </row>
    <row r="153" spans="1:8">
      <c r="A153" s="7" t="s">
        <v>564</v>
      </c>
      <c r="B153" s="5">
        <v>218362.07</v>
      </c>
      <c r="D153" s="24" t="s">
        <v>628</v>
      </c>
      <c r="E153" s="20">
        <v>207963.88</v>
      </c>
      <c r="F153" s="14">
        <v>10398.19</v>
      </c>
      <c r="G153" s="6">
        <f t="shared" si="4"/>
        <v>218362.07</v>
      </c>
      <c r="H153" s="6">
        <f t="shared" si="5"/>
        <v>0</v>
      </c>
    </row>
    <row r="154" spans="1:8">
      <c r="A154" s="7" t="s">
        <v>565</v>
      </c>
      <c r="B154" s="5">
        <v>401465.52</v>
      </c>
      <c r="D154" s="24" t="s">
        <v>660</v>
      </c>
      <c r="E154" s="20">
        <v>382348.11</v>
      </c>
      <c r="F154" s="14">
        <v>19117.41</v>
      </c>
      <c r="G154" s="6">
        <f t="shared" si="4"/>
        <v>401465.51999999996</v>
      </c>
      <c r="H154" s="6">
        <f t="shared" si="5"/>
        <v>0</v>
      </c>
    </row>
    <row r="155" spans="1:8">
      <c r="A155" s="7" t="s">
        <v>566</v>
      </c>
      <c r="B155" s="5">
        <v>292844.83</v>
      </c>
      <c r="D155" s="24" t="s">
        <v>641</v>
      </c>
      <c r="E155" s="22">
        <v>292844.83</v>
      </c>
      <c r="F155" s="18"/>
      <c r="G155" s="6">
        <f t="shared" si="4"/>
        <v>292844.83</v>
      </c>
      <c r="H155" s="6">
        <f t="shared" si="5"/>
        <v>0</v>
      </c>
    </row>
    <row r="156" spans="1:8">
      <c r="A156" s="7" t="s">
        <v>567</v>
      </c>
      <c r="B156" s="5">
        <v>360344.83</v>
      </c>
      <c r="D156" s="24" t="s">
        <v>594</v>
      </c>
      <c r="E156" s="20">
        <v>346610.38</v>
      </c>
      <c r="F156" s="14">
        <v>13734.45</v>
      </c>
      <c r="G156" s="6">
        <f t="shared" si="4"/>
        <v>360344.83</v>
      </c>
      <c r="H156" s="6">
        <f t="shared" si="5"/>
        <v>0</v>
      </c>
    </row>
    <row r="157" spans="1:8">
      <c r="A157" s="7" t="s">
        <v>568</v>
      </c>
      <c r="B157" s="5">
        <v>218362.07</v>
      </c>
      <c r="D157" s="24" t="s">
        <v>629</v>
      </c>
      <c r="E157" s="16">
        <v>207963.88</v>
      </c>
      <c r="F157" s="21">
        <v>10398.19</v>
      </c>
      <c r="G157" s="6">
        <f t="shared" si="4"/>
        <v>218362.07</v>
      </c>
      <c r="H157" s="6">
        <f t="shared" si="5"/>
        <v>0</v>
      </c>
    </row>
    <row r="158" spans="1:8">
      <c r="A158" s="7" t="s">
        <v>569</v>
      </c>
      <c r="B158" s="5">
        <v>253103.45</v>
      </c>
      <c r="D158" s="24" t="s">
        <v>746</v>
      </c>
      <c r="E158" s="20">
        <v>253103.45</v>
      </c>
      <c r="F158" s="14">
        <v>0</v>
      </c>
      <c r="G158" s="6">
        <f t="shared" si="4"/>
        <v>253103.45</v>
      </c>
      <c r="H158" s="6">
        <f t="shared" si="5"/>
        <v>0</v>
      </c>
    </row>
    <row r="159" spans="1:8">
      <c r="A159" s="7" t="s">
        <v>570</v>
      </c>
      <c r="B159" s="5">
        <v>212068.97</v>
      </c>
      <c r="D159" s="24" t="s">
        <v>674</v>
      </c>
      <c r="E159" s="20">
        <v>212068.97</v>
      </c>
      <c r="F159" s="14">
        <v>0</v>
      </c>
      <c r="G159" s="6">
        <f t="shared" si="4"/>
        <v>212068.97</v>
      </c>
      <c r="H159" s="6">
        <f t="shared" si="5"/>
        <v>0</v>
      </c>
    </row>
    <row r="160" spans="1:8">
      <c r="A160" s="7" t="s">
        <v>571</v>
      </c>
      <c r="B160" s="5">
        <v>315517.24</v>
      </c>
      <c r="D160" s="24" t="s">
        <v>643</v>
      </c>
      <c r="E160" s="15">
        <v>315517.24</v>
      </c>
      <c r="F160" s="18">
        <v>0</v>
      </c>
      <c r="G160" s="6">
        <f t="shared" si="4"/>
        <v>315517.24</v>
      </c>
      <c r="H160" s="6">
        <f t="shared" si="5"/>
        <v>0</v>
      </c>
    </row>
    <row r="161" spans="1:8">
      <c r="A161" s="7" t="s">
        <v>572</v>
      </c>
      <c r="B161" s="5">
        <v>212068.97</v>
      </c>
      <c r="D161" s="24" t="s">
        <v>671</v>
      </c>
      <c r="E161" s="20">
        <v>212068.97</v>
      </c>
      <c r="F161" s="14">
        <v>0</v>
      </c>
      <c r="G161" s="6">
        <f t="shared" si="4"/>
        <v>212068.97</v>
      </c>
      <c r="H161" s="6">
        <f t="shared" si="5"/>
        <v>0</v>
      </c>
    </row>
    <row r="162" spans="1:8">
      <c r="A162" s="7" t="s">
        <v>573</v>
      </c>
      <c r="B162" s="5">
        <v>185172.41</v>
      </c>
      <c r="D162" s="24" t="s">
        <v>590</v>
      </c>
      <c r="E162" s="20">
        <v>185172.41</v>
      </c>
      <c r="F162" s="14">
        <v>0</v>
      </c>
      <c r="G162" s="6">
        <f t="shared" si="4"/>
        <v>185172.41</v>
      </c>
      <c r="H162" s="6">
        <f t="shared" si="5"/>
        <v>0</v>
      </c>
    </row>
    <row r="163" spans="1:8">
      <c r="A163" s="7" t="s">
        <v>574</v>
      </c>
      <c r="B163" s="5">
        <v>160431.03</v>
      </c>
      <c r="D163" s="24" t="s">
        <v>694</v>
      </c>
      <c r="E163" s="20">
        <v>160431.03</v>
      </c>
      <c r="F163" s="14">
        <v>0</v>
      </c>
      <c r="G163" s="6">
        <f t="shared" si="4"/>
        <v>160431.03</v>
      </c>
      <c r="H163" s="6">
        <f t="shared" si="5"/>
        <v>0</v>
      </c>
    </row>
    <row r="164" spans="1:8">
      <c r="A164" s="7" t="s">
        <v>575</v>
      </c>
      <c r="B164" s="5">
        <v>241810.34</v>
      </c>
      <c r="D164" s="24" t="s">
        <v>606</v>
      </c>
      <c r="E164" s="20">
        <v>239411.69</v>
      </c>
      <c r="F164" s="14">
        <v>2398.65</v>
      </c>
      <c r="G164" s="6">
        <f t="shared" si="4"/>
        <v>241810.34</v>
      </c>
      <c r="H164" s="6">
        <f t="shared" si="5"/>
        <v>0</v>
      </c>
    </row>
    <row r="165" spans="1:8">
      <c r="A165" s="7" t="s">
        <v>576</v>
      </c>
      <c r="B165" s="5">
        <v>160431.03</v>
      </c>
      <c r="D165" s="24" t="s">
        <v>670</v>
      </c>
      <c r="E165" s="20">
        <v>160431.03</v>
      </c>
      <c r="F165" s="14">
        <v>0</v>
      </c>
      <c r="G165" s="6">
        <f t="shared" si="4"/>
        <v>160431.03</v>
      </c>
      <c r="H165" s="6">
        <f t="shared" si="5"/>
        <v>0</v>
      </c>
    </row>
    <row r="166" spans="1:8">
      <c r="A166" s="7" t="s">
        <v>577</v>
      </c>
      <c r="B166" s="5">
        <v>324434.33</v>
      </c>
      <c r="D166" s="24" t="s">
        <v>726</v>
      </c>
      <c r="E166" s="20">
        <v>324434.33</v>
      </c>
      <c r="F166" s="14">
        <v>0</v>
      </c>
      <c r="G166" s="6">
        <f t="shared" si="4"/>
        <v>324434.33</v>
      </c>
      <c r="H166" s="6">
        <f t="shared" si="5"/>
        <v>0</v>
      </c>
    </row>
    <row r="167" spans="1:8">
      <c r="A167" s="7" t="s">
        <v>578</v>
      </c>
      <c r="B167" s="5">
        <v>179224.14</v>
      </c>
      <c r="D167" s="24" t="s">
        <v>592</v>
      </c>
      <c r="E167" s="20">
        <v>179224.14</v>
      </c>
      <c r="F167" s="14">
        <v>0</v>
      </c>
      <c r="G167" s="6">
        <f t="shared" si="4"/>
        <v>179224.14</v>
      </c>
      <c r="H167" s="6">
        <f t="shared" si="5"/>
        <v>0</v>
      </c>
    </row>
    <row r="168" spans="1:8">
      <c r="A168" s="7" t="s">
        <v>579</v>
      </c>
      <c r="B168" s="5">
        <v>234565.46</v>
      </c>
      <c r="D168" s="24" t="s">
        <v>728</v>
      </c>
      <c r="E168" s="20">
        <v>234565.46</v>
      </c>
      <c r="F168" s="14">
        <v>0</v>
      </c>
      <c r="G168" s="6">
        <f t="shared" si="4"/>
        <v>234565.46</v>
      </c>
      <c r="H168" s="6">
        <f t="shared" si="5"/>
        <v>0</v>
      </c>
    </row>
    <row r="169" spans="1:8">
      <c r="A169" s="7" t="s">
        <v>580</v>
      </c>
      <c r="B169" s="5">
        <v>141080.07</v>
      </c>
      <c r="D169" s="24" t="s">
        <v>727</v>
      </c>
      <c r="E169" s="20">
        <v>141080.07</v>
      </c>
      <c r="F169" s="14">
        <v>0</v>
      </c>
      <c r="G169" s="6">
        <f t="shared" si="4"/>
        <v>141080.07</v>
      </c>
      <c r="H169" s="6">
        <f t="shared" si="5"/>
        <v>0</v>
      </c>
    </row>
    <row r="170" spans="1:8">
      <c r="A170" s="7" t="s">
        <v>581</v>
      </c>
      <c r="B170" s="5">
        <v>171881.79</v>
      </c>
      <c r="D170" s="24" t="s">
        <v>723</v>
      </c>
      <c r="E170" s="20">
        <v>171881.79</v>
      </c>
      <c r="F170" s="14">
        <v>0</v>
      </c>
      <c r="G170" s="6">
        <f t="shared" si="4"/>
        <v>171881.79</v>
      </c>
      <c r="H170" s="6">
        <f t="shared" si="5"/>
        <v>0</v>
      </c>
    </row>
    <row r="171" spans="1:8">
      <c r="A171" s="7" t="s">
        <v>582</v>
      </c>
      <c r="B171" s="5">
        <v>233395.24</v>
      </c>
      <c r="D171" s="24" t="s">
        <v>729</v>
      </c>
      <c r="E171" s="20">
        <v>233395.24</v>
      </c>
      <c r="F171" s="14">
        <v>0</v>
      </c>
      <c r="G171" s="6">
        <f t="shared" si="4"/>
        <v>233395.24</v>
      </c>
      <c r="H171" s="6">
        <f t="shared" si="5"/>
        <v>0</v>
      </c>
    </row>
    <row r="172" spans="1:8">
      <c r="A172" s="7" t="s">
        <v>583</v>
      </c>
      <c r="B172" s="5">
        <v>382680.84</v>
      </c>
      <c r="D172" s="24" t="s">
        <v>703</v>
      </c>
      <c r="E172" s="20">
        <v>382680.84</v>
      </c>
      <c r="F172" s="14">
        <v>0</v>
      </c>
      <c r="G172" s="6">
        <f t="shared" si="4"/>
        <v>382680.84</v>
      </c>
      <c r="H172" s="6">
        <f t="shared" si="5"/>
        <v>0</v>
      </c>
    </row>
    <row r="173" spans="1:8">
      <c r="A173" s="7" t="s">
        <v>584</v>
      </c>
      <c r="B173" s="5">
        <v>293017.24</v>
      </c>
      <c r="D173" s="24" t="s">
        <v>645</v>
      </c>
      <c r="E173" s="20">
        <v>285895.74</v>
      </c>
      <c r="F173" s="14">
        <v>7121.5</v>
      </c>
      <c r="G173" s="6">
        <f t="shared" si="4"/>
        <v>293017.24</v>
      </c>
      <c r="H173" s="6">
        <f t="shared" si="5"/>
        <v>0</v>
      </c>
    </row>
    <row r="174" spans="1:8">
      <c r="H174" s="6"/>
    </row>
    <row r="176" spans="1:8">
      <c r="A176" s="7" t="s">
        <v>789</v>
      </c>
      <c r="B176" s="6">
        <v>234564.59</v>
      </c>
      <c r="D176" s="24" t="s">
        <v>778</v>
      </c>
      <c r="E176" s="20">
        <v>-234564.59</v>
      </c>
      <c r="F176" s="14">
        <v>0</v>
      </c>
      <c r="G176" s="6">
        <f t="shared" ref="G176:G185" si="6">+E176+F176</f>
        <v>-234564.59</v>
      </c>
      <c r="H176" s="6">
        <f>+B176+G176</f>
        <v>0</v>
      </c>
    </row>
    <row r="177" spans="1:15" ht="12.75">
      <c r="A177" s="7" t="s">
        <v>790</v>
      </c>
      <c r="B177" s="6">
        <v>189482.76</v>
      </c>
      <c r="D177" s="24" t="s">
        <v>760</v>
      </c>
      <c r="E177" s="20">
        <v>-189482.76</v>
      </c>
      <c r="F177" s="14">
        <v>0</v>
      </c>
      <c r="G177" s="6">
        <f t="shared" si="6"/>
        <v>-189482.76</v>
      </c>
      <c r="H177" s="6">
        <f t="shared" ref="H177:H212" si="7">+B177+G177</f>
        <v>0</v>
      </c>
      <c r="L177" s="17"/>
      <c r="N177" s="2"/>
      <c r="O177" s="1"/>
    </row>
    <row r="178" spans="1:15" ht="12.75">
      <c r="A178" s="7" t="s">
        <v>791</v>
      </c>
      <c r="B178" s="6">
        <v>201982.76</v>
      </c>
      <c r="D178" s="24" t="s">
        <v>755</v>
      </c>
      <c r="E178" s="20">
        <v>-201982.76</v>
      </c>
      <c r="F178" s="14">
        <v>0</v>
      </c>
      <c r="G178" s="6">
        <f t="shared" si="6"/>
        <v>-201982.76</v>
      </c>
      <c r="H178" s="6">
        <f t="shared" si="7"/>
        <v>0</v>
      </c>
      <c r="L178" s="17"/>
      <c r="N178" s="2"/>
      <c r="O178" s="1"/>
    </row>
    <row r="179" spans="1:15" ht="12.75">
      <c r="A179" s="7" t="s">
        <v>792</v>
      </c>
      <c r="B179" s="6">
        <v>366810.33999999997</v>
      </c>
      <c r="D179" s="24" t="s">
        <v>776</v>
      </c>
      <c r="E179" s="20">
        <v>-352232.56</v>
      </c>
      <c r="F179" s="14">
        <v>-14577.78</v>
      </c>
      <c r="G179" s="6">
        <f t="shared" si="6"/>
        <v>-366810.34</v>
      </c>
      <c r="H179" s="6">
        <f t="shared" si="7"/>
        <v>0</v>
      </c>
      <c r="L179" s="17"/>
      <c r="N179" s="2"/>
      <c r="O179" s="1"/>
    </row>
    <row r="180" spans="1:15" ht="12.75">
      <c r="A180" s="7" t="s">
        <v>793</v>
      </c>
      <c r="B180" s="6">
        <v>506379.31</v>
      </c>
      <c r="D180" s="24" t="s">
        <v>761</v>
      </c>
      <c r="E180" s="20">
        <v>-472858.37</v>
      </c>
      <c r="F180" s="14">
        <v>-33520.94</v>
      </c>
      <c r="G180" s="6">
        <f t="shared" si="6"/>
        <v>-506379.31</v>
      </c>
      <c r="H180" s="6">
        <f t="shared" si="7"/>
        <v>0</v>
      </c>
      <c r="L180" s="17"/>
      <c r="N180" s="2"/>
      <c r="O180" s="1"/>
    </row>
    <row r="181" spans="1:15" ht="12.75">
      <c r="A181" s="7" t="s">
        <v>794</v>
      </c>
      <c r="B181" s="6">
        <v>185172.41</v>
      </c>
      <c r="D181" s="24" t="s">
        <v>758</v>
      </c>
      <c r="E181" s="20">
        <v>-185172.41</v>
      </c>
      <c r="F181" s="14">
        <v>0</v>
      </c>
      <c r="G181" s="6">
        <f t="shared" si="6"/>
        <v>-185172.41</v>
      </c>
      <c r="H181" s="6">
        <f t="shared" si="7"/>
        <v>0</v>
      </c>
      <c r="L181" s="17"/>
      <c r="N181" s="2"/>
      <c r="O181" s="1"/>
    </row>
    <row r="182" spans="1:15" ht="12.75">
      <c r="A182" s="7" t="s">
        <v>795</v>
      </c>
      <c r="B182" s="6">
        <v>333534.48</v>
      </c>
      <c r="D182" s="24" t="s">
        <v>756</v>
      </c>
      <c r="E182" s="20">
        <v>-322776.43</v>
      </c>
      <c r="F182" s="14">
        <v>-10758.05</v>
      </c>
      <c r="G182" s="6">
        <f t="shared" si="6"/>
        <v>-333534.48</v>
      </c>
      <c r="H182" s="6">
        <f t="shared" si="7"/>
        <v>0</v>
      </c>
      <c r="L182" s="17"/>
      <c r="N182" s="2"/>
      <c r="O182" s="1"/>
    </row>
    <row r="183" spans="1:15" ht="12.75">
      <c r="A183" s="7" t="s">
        <v>796</v>
      </c>
      <c r="B183" s="6">
        <v>333534.48</v>
      </c>
      <c r="D183" s="24" t="s">
        <v>757</v>
      </c>
      <c r="E183" s="20">
        <v>-322776.43</v>
      </c>
      <c r="F183" s="14">
        <v>-10758.05</v>
      </c>
      <c r="G183" s="6">
        <f t="shared" si="6"/>
        <v>-333534.48</v>
      </c>
      <c r="H183" s="6">
        <f t="shared" si="7"/>
        <v>0</v>
      </c>
      <c r="L183" s="17"/>
      <c r="N183" s="2"/>
      <c r="O183" s="1"/>
    </row>
    <row r="184" spans="1:15" ht="12.75">
      <c r="A184" s="7" t="s">
        <v>797</v>
      </c>
      <c r="B184" s="6">
        <v>218362.07</v>
      </c>
      <c r="D184" s="24" t="s">
        <v>762</v>
      </c>
      <c r="E184" s="20">
        <v>-207963.88</v>
      </c>
      <c r="F184" s="14">
        <v>-10398.19</v>
      </c>
      <c r="G184" s="6">
        <f t="shared" si="6"/>
        <v>-218362.07</v>
      </c>
      <c r="H184" s="6">
        <f t="shared" si="7"/>
        <v>0</v>
      </c>
      <c r="L184" s="17"/>
      <c r="N184" s="2"/>
      <c r="O184" s="1"/>
    </row>
    <row r="185" spans="1:15" ht="12.75">
      <c r="A185" s="7" t="s">
        <v>798</v>
      </c>
      <c r="B185" s="6">
        <v>66310.34</v>
      </c>
      <c r="D185" s="24" t="s">
        <v>785</v>
      </c>
      <c r="E185" s="20">
        <v>-66310.34</v>
      </c>
      <c r="F185" s="14">
        <v>0</v>
      </c>
      <c r="G185" s="6">
        <f t="shared" si="6"/>
        <v>-66310.34</v>
      </c>
      <c r="H185" s="6">
        <f t="shared" si="7"/>
        <v>0</v>
      </c>
      <c r="L185" s="17"/>
      <c r="N185" s="2"/>
      <c r="O185" s="1"/>
    </row>
    <row r="186" spans="1:15" ht="12.75">
      <c r="A186" s="7" t="s">
        <v>799</v>
      </c>
      <c r="B186" s="6">
        <v>2758.62</v>
      </c>
      <c r="H186" s="6">
        <f t="shared" si="7"/>
        <v>2758.62</v>
      </c>
      <c r="L186" s="17"/>
      <c r="N186" s="2"/>
      <c r="O186" s="1"/>
    </row>
    <row r="187" spans="1:15" ht="12.75">
      <c r="A187" s="7" t="s">
        <v>800</v>
      </c>
      <c r="B187" s="6">
        <v>218362.07</v>
      </c>
      <c r="D187" s="24" t="s">
        <v>764</v>
      </c>
      <c r="E187" s="20">
        <v>-207963.88</v>
      </c>
      <c r="F187" s="14">
        <v>-10398.19</v>
      </c>
      <c r="G187" s="6">
        <f t="shared" ref="G187:G208" si="8">+E187+F187</f>
        <v>-218362.07</v>
      </c>
      <c r="H187" s="6">
        <f t="shared" si="7"/>
        <v>0</v>
      </c>
      <c r="L187" s="17"/>
      <c r="N187" s="2"/>
      <c r="O187" s="1"/>
    </row>
    <row r="188" spans="1:15" ht="12.75">
      <c r="A188" s="7" t="s">
        <v>801</v>
      </c>
      <c r="B188" s="6">
        <v>240431.03</v>
      </c>
      <c r="D188" s="24" t="s">
        <v>754</v>
      </c>
      <c r="E188" s="20">
        <v>-237981.67</v>
      </c>
      <c r="F188" s="14">
        <v>-2449.36</v>
      </c>
      <c r="G188" s="6">
        <f t="shared" si="8"/>
        <v>-240431.03</v>
      </c>
      <c r="H188" s="6">
        <f t="shared" si="7"/>
        <v>0</v>
      </c>
      <c r="L188" s="17"/>
      <c r="N188" s="2"/>
      <c r="O188" s="1"/>
    </row>
    <row r="189" spans="1:15" ht="12.75">
      <c r="A189" s="7" t="s">
        <v>802</v>
      </c>
      <c r="B189" s="6">
        <v>149862.07</v>
      </c>
      <c r="D189" s="24" t="s">
        <v>782</v>
      </c>
      <c r="E189" s="20">
        <v>-149862.07</v>
      </c>
      <c r="F189" s="14">
        <v>0</v>
      </c>
      <c r="G189" s="6">
        <f t="shared" si="8"/>
        <v>-149862.07</v>
      </c>
      <c r="H189" s="6">
        <f t="shared" si="7"/>
        <v>0</v>
      </c>
      <c r="L189" s="17"/>
      <c r="N189" s="2"/>
      <c r="O189" s="1"/>
    </row>
    <row r="190" spans="1:15" ht="12.75">
      <c r="A190" s="7" t="s">
        <v>804</v>
      </c>
      <c r="B190" s="6">
        <v>215086.21</v>
      </c>
      <c r="D190" s="24" t="s">
        <v>765</v>
      </c>
      <c r="E190" s="20">
        <v>-215086.21</v>
      </c>
      <c r="F190" s="14">
        <v>0</v>
      </c>
      <c r="G190" s="6">
        <f t="shared" si="8"/>
        <v>-215086.21</v>
      </c>
      <c r="H190" s="6">
        <f t="shared" si="7"/>
        <v>0</v>
      </c>
      <c r="L190" s="17"/>
      <c r="N190" s="2"/>
      <c r="O190" s="1"/>
    </row>
    <row r="191" spans="1:15" ht="12.75">
      <c r="A191" s="7" t="s">
        <v>803</v>
      </c>
      <c r="B191" s="6">
        <v>215086.21</v>
      </c>
      <c r="D191" s="24" t="s">
        <v>766</v>
      </c>
      <c r="E191" s="20">
        <v>-215086.21</v>
      </c>
      <c r="F191" s="14">
        <v>0</v>
      </c>
      <c r="G191" s="6">
        <f t="shared" si="8"/>
        <v>-215086.21</v>
      </c>
      <c r="H191" s="6">
        <f t="shared" si="7"/>
        <v>0</v>
      </c>
      <c r="L191" s="17"/>
      <c r="N191" s="2"/>
      <c r="O191" s="1"/>
    </row>
    <row r="192" spans="1:15" ht="12.75">
      <c r="A192" s="7" t="s">
        <v>805</v>
      </c>
      <c r="B192" s="6">
        <v>157218</v>
      </c>
      <c r="D192" s="24" t="s">
        <v>779</v>
      </c>
      <c r="E192" s="20">
        <v>-157218</v>
      </c>
      <c r="F192" s="14">
        <v>0</v>
      </c>
      <c r="G192" s="6">
        <f t="shared" si="8"/>
        <v>-157218</v>
      </c>
      <c r="H192" s="6">
        <f t="shared" si="7"/>
        <v>0</v>
      </c>
      <c r="L192" s="17"/>
      <c r="N192" s="2"/>
      <c r="O192" s="1"/>
    </row>
    <row r="193" spans="1:15" ht="12.75">
      <c r="A193" s="7" t="s">
        <v>806</v>
      </c>
      <c r="B193" s="6">
        <v>157218</v>
      </c>
      <c r="D193" s="24" t="s">
        <v>780</v>
      </c>
      <c r="E193" s="20">
        <v>-157218</v>
      </c>
      <c r="F193" s="14">
        <v>0</v>
      </c>
      <c r="G193" s="6">
        <f t="shared" si="8"/>
        <v>-157218</v>
      </c>
      <c r="H193" s="6">
        <f t="shared" si="7"/>
        <v>0</v>
      </c>
      <c r="L193" s="17"/>
      <c r="N193" s="2"/>
      <c r="O193" s="1"/>
    </row>
    <row r="194" spans="1:15" ht="12.75">
      <c r="A194" s="7" t="s">
        <v>807</v>
      </c>
      <c r="B194" s="6">
        <v>155258.62</v>
      </c>
      <c r="D194" s="24" t="s">
        <v>769</v>
      </c>
      <c r="E194" s="20">
        <v>-155258.62</v>
      </c>
      <c r="F194" s="14">
        <v>0</v>
      </c>
      <c r="G194" s="6">
        <f t="shared" si="8"/>
        <v>-155258.62</v>
      </c>
      <c r="H194" s="6">
        <f t="shared" si="7"/>
        <v>0</v>
      </c>
      <c r="L194" s="17"/>
      <c r="N194" s="2"/>
      <c r="O194" s="1"/>
    </row>
    <row r="195" spans="1:15" ht="12.75">
      <c r="A195" s="7" t="s">
        <v>808</v>
      </c>
      <c r="B195" s="6">
        <v>157218</v>
      </c>
      <c r="D195" s="24" t="s">
        <v>781</v>
      </c>
      <c r="E195" s="20">
        <v>-157218</v>
      </c>
      <c r="F195" s="14">
        <v>0</v>
      </c>
      <c r="G195" s="6">
        <f t="shared" si="8"/>
        <v>-157218</v>
      </c>
      <c r="H195" s="6">
        <f t="shared" si="7"/>
        <v>0</v>
      </c>
      <c r="L195" s="17"/>
      <c r="N195" s="2"/>
      <c r="O195" s="1"/>
    </row>
    <row r="196" spans="1:15" ht="12.75">
      <c r="A196" s="7" t="s">
        <v>809</v>
      </c>
      <c r="B196" s="6">
        <v>289310.34000000003</v>
      </c>
      <c r="D196" s="24" t="s">
        <v>788</v>
      </c>
      <c r="E196" s="20">
        <v>-289310.34000000003</v>
      </c>
      <c r="F196" s="14">
        <v>0</v>
      </c>
      <c r="G196" s="6">
        <f t="shared" si="8"/>
        <v>-289310.34000000003</v>
      </c>
      <c r="H196" s="6">
        <f t="shared" si="7"/>
        <v>0</v>
      </c>
      <c r="L196" s="17"/>
      <c r="N196" s="2"/>
      <c r="O196" s="1"/>
    </row>
    <row r="197" spans="1:15" ht="12.75">
      <c r="A197" s="7" t="s">
        <v>810</v>
      </c>
      <c r="B197" s="6">
        <v>482068.97</v>
      </c>
      <c r="D197" s="24" t="s">
        <v>771</v>
      </c>
      <c r="E197" s="20">
        <v>-459113.3</v>
      </c>
      <c r="F197" s="14">
        <v>-22955.67</v>
      </c>
      <c r="G197" s="6">
        <f t="shared" si="8"/>
        <v>-482068.97</v>
      </c>
      <c r="H197" s="6">
        <f t="shared" si="7"/>
        <v>0</v>
      </c>
      <c r="L197" s="17"/>
      <c r="N197" s="2"/>
      <c r="O197" s="1"/>
    </row>
    <row r="198" spans="1:15" ht="12.75">
      <c r="A198" s="7" t="s">
        <v>811</v>
      </c>
      <c r="B198" s="6">
        <v>482068.97</v>
      </c>
      <c r="D198" s="24" t="s">
        <v>772</v>
      </c>
      <c r="E198" s="20">
        <v>-459113.3</v>
      </c>
      <c r="F198" s="14">
        <v>-22955.67</v>
      </c>
      <c r="G198" s="6">
        <f t="shared" si="8"/>
        <v>-482068.97</v>
      </c>
      <c r="H198" s="6">
        <f t="shared" si="7"/>
        <v>0</v>
      </c>
      <c r="L198" s="17"/>
      <c r="N198" s="2"/>
      <c r="O198" s="1"/>
    </row>
    <row r="199" spans="1:15" ht="12.75">
      <c r="A199" s="7" t="s">
        <v>812</v>
      </c>
      <c r="B199" s="6">
        <v>400172.41000000003</v>
      </c>
      <c r="D199" s="24" t="s">
        <v>770</v>
      </c>
      <c r="E199" s="20">
        <v>-381243.06</v>
      </c>
      <c r="F199" s="14">
        <v>-18929.349999999999</v>
      </c>
      <c r="G199" s="6">
        <f t="shared" si="8"/>
        <v>-400172.41</v>
      </c>
      <c r="H199" s="6">
        <f t="shared" si="7"/>
        <v>0</v>
      </c>
      <c r="L199" s="17"/>
      <c r="N199" s="2"/>
      <c r="O199" s="1"/>
    </row>
    <row r="200" spans="1:15" ht="12.75">
      <c r="A200" s="7" t="s">
        <v>813</v>
      </c>
      <c r="B200" s="6">
        <v>412155.17</v>
      </c>
      <c r="D200" s="24" t="s">
        <v>763</v>
      </c>
      <c r="E200" s="20">
        <v>-391662.85</v>
      </c>
      <c r="F200" s="14">
        <v>-20492.32</v>
      </c>
      <c r="G200" s="6">
        <f t="shared" si="8"/>
        <v>-412155.17</v>
      </c>
      <c r="H200" s="6">
        <f t="shared" si="7"/>
        <v>0</v>
      </c>
      <c r="L200" s="17"/>
      <c r="N200" s="2"/>
      <c r="O200" s="1"/>
    </row>
    <row r="201" spans="1:15" ht="12.75">
      <c r="A201" s="7" t="s">
        <v>814</v>
      </c>
      <c r="B201" s="6">
        <v>288103.45</v>
      </c>
      <c r="D201" s="24" t="s">
        <v>783</v>
      </c>
      <c r="E201" s="20">
        <v>-288103.45</v>
      </c>
      <c r="F201" s="14">
        <v>0</v>
      </c>
      <c r="G201" s="6">
        <f t="shared" si="8"/>
        <v>-288103.45</v>
      </c>
      <c r="H201" s="6">
        <f t="shared" si="7"/>
        <v>0</v>
      </c>
      <c r="L201" s="17"/>
      <c r="N201" s="2"/>
      <c r="O201" s="1"/>
    </row>
    <row r="202" spans="1:15" ht="12.75">
      <c r="A202" s="7" t="s">
        <v>815</v>
      </c>
      <c r="B202" s="6">
        <v>288103.45</v>
      </c>
      <c r="D202" s="24" t="s">
        <v>784</v>
      </c>
      <c r="E202" s="20">
        <v>-288103.45</v>
      </c>
      <c r="F202" s="14">
        <v>0</v>
      </c>
      <c r="G202" s="6">
        <f t="shared" si="8"/>
        <v>-288103.45</v>
      </c>
      <c r="H202" s="6">
        <f t="shared" si="7"/>
        <v>0</v>
      </c>
      <c r="L202" s="17"/>
      <c r="N202" s="2"/>
      <c r="O202" s="1"/>
    </row>
    <row r="203" spans="1:15" ht="12.75">
      <c r="A203" s="7" t="s">
        <v>816</v>
      </c>
      <c r="B203" s="6">
        <v>289310.34000000003</v>
      </c>
      <c r="D203" s="24" t="s">
        <v>786</v>
      </c>
      <c r="E203" s="20">
        <v>-289310.34000000003</v>
      </c>
      <c r="F203" s="14">
        <v>0</v>
      </c>
      <c r="G203" s="6">
        <f t="shared" si="8"/>
        <v>-289310.34000000003</v>
      </c>
      <c r="H203" s="6">
        <f t="shared" si="7"/>
        <v>0</v>
      </c>
      <c r="L203" s="17"/>
      <c r="N203" s="2"/>
      <c r="O203" s="1"/>
    </row>
    <row r="204" spans="1:15" ht="12.75">
      <c r="A204" s="7" t="s">
        <v>817</v>
      </c>
      <c r="B204" s="6">
        <v>289310.34000000003</v>
      </c>
      <c r="D204" s="24" t="s">
        <v>787</v>
      </c>
      <c r="E204" s="20">
        <v>-289310.34000000003</v>
      </c>
      <c r="F204" s="14">
        <v>0</v>
      </c>
      <c r="G204" s="6">
        <f t="shared" si="8"/>
        <v>-289310.34000000003</v>
      </c>
      <c r="H204" s="6">
        <f t="shared" si="7"/>
        <v>0</v>
      </c>
      <c r="L204" s="17"/>
      <c r="N204" s="2"/>
      <c r="O204" s="1"/>
    </row>
    <row r="205" spans="1:15" ht="12.75">
      <c r="A205" s="7" t="s">
        <v>818</v>
      </c>
      <c r="B205" s="6">
        <v>218362.07</v>
      </c>
      <c r="D205" s="24" t="s">
        <v>768</v>
      </c>
      <c r="E205" s="20">
        <v>-207963.88</v>
      </c>
      <c r="F205" s="14">
        <v>-10398.19</v>
      </c>
      <c r="G205" s="6">
        <f t="shared" si="8"/>
        <v>-218362.07</v>
      </c>
      <c r="H205" s="6">
        <f t="shared" si="7"/>
        <v>0</v>
      </c>
      <c r="L205" s="17"/>
      <c r="N205" s="2"/>
      <c r="O205" s="1"/>
    </row>
    <row r="206" spans="1:15" ht="12.75">
      <c r="A206" s="7" t="s">
        <v>819</v>
      </c>
      <c r="B206" s="6">
        <v>401465.52</v>
      </c>
      <c r="D206" s="24" t="s">
        <v>767</v>
      </c>
      <c r="E206" s="20">
        <v>-382348.11</v>
      </c>
      <c r="F206" s="14">
        <v>-19117.41</v>
      </c>
      <c r="G206" s="6">
        <f t="shared" si="8"/>
        <v>-401465.51999999996</v>
      </c>
      <c r="H206" s="6">
        <f t="shared" si="7"/>
        <v>0</v>
      </c>
      <c r="L206" s="17"/>
      <c r="N206" s="2"/>
      <c r="O206" s="1"/>
    </row>
    <row r="207" spans="1:15" ht="12.75">
      <c r="A207" s="7" t="s">
        <v>820</v>
      </c>
      <c r="B207" s="6">
        <v>212068.97</v>
      </c>
      <c r="D207" s="24" t="s">
        <v>759</v>
      </c>
      <c r="E207" s="20">
        <v>-212068.97</v>
      </c>
      <c r="F207" s="14">
        <v>0</v>
      </c>
      <c r="G207" s="6">
        <f t="shared" si="8"/>
        <v>-212068.97</v>
      </c>
      <c r="H207" s="6">
        <f t="shared" si="7"/>
        <v>0</v>
      </c>
      <c r="L207" s="17"/>
      <c r="N207" s="2"/>
      <c r="O207" s="1"/>
    </row>
    <row r="208" spans="1:15" ht="12.75">
      <c r="A208" s="7" t="s">
        <v>821</v>
      </c>
      <c r="B208" s="6">
        <v>218362.07</v>
      </c>
      <c r="D208" s="24" t="s">
        <v>777</v>
      </c>
      <c r="E208" s="23">
        <v>-207963.88</v>
      </c>
      <c r="F208" s="19">
        <v>-10398.19</v>
      </c>
      <c r="G208" s="6">
        <f t="shared" si="8"/>
        <v>-218362.07</v>
      </c>
      <c r="H208" s="6">
        <f t="shared" si="7"/>
        <v>0</v>
      </c>
      <c r="L208" s="17"/>
      <c r="N208" s="2"/>
      <c r="O208" s="1"/>
    </row>
    <row r="209" spans="1:15" ht="12.75">
      <c r="A209" s="7" t="s">
        <v>822</v>
      </c>
      <c r="B209" s="6">
        <v>6724.14</v>
      </c>
      <c r="H209" s="6">
        <f t="shared" si="7"/>
        <v>6724.14</v>
      </c>
      <c r="L209" s="17"/>
      <c r="N209" s="2"/>
      <c r="O209" s="1"/>
    </row>
    <row r="210" spans="1:15" ht="12.75">
      <c r="A210" s="7" t="s">
        <v>823</v>
      </c>
      <c r="B210" s="6">
        <v>344568.97</v>
      </c>
      <c r="D210" s="24" t="s">
        <v>773</v>
      </c>
      <c r="E210" s="20">
        <v>-344568.97</v>
      </c>
      <c r="F210" s="14">
        <v>0</v>
      </c>
      <c r="G210" s="6">
        <f>+E210+F210</f>
        <v>-344568.97</v>
      </c>
      <c r="H210" s="6">
        <f t="shared" si="7"/>
        <v>0</v>
      </c>
      <c r="L210" s="17"/>
      <c r="N210" s="2"/>
      <c r="O210" s="1"/>
    </row>
    <row r="211" spans="1:15" ht="12.75">
      <c r="A211" s="7" t="s">
        <v>824</v>
      </c>
      <c r="B211" s="6">
        <v>160431.03</v>
      </c>
      <c r="D211" s="24" t="s">
        <v>775</v>
      </c>
      <c r="E211" s="20">
        <v>-160431.03</v>
      </c>
      <c r="F211" s="14">
        <v>0</v>
      </c>
      <c r="G211" s="6">
        <f>+E211+F211</f>
        <v>-160431.03</v>
      </c>
      <c r="H211" s="6">
        <f t="shared" si="7"/>
        <v>0</v>
      </c>
      <c r="L211" s="17"/>
      <c r="N211" s="2"/>
      <c r="O211" s="1"/>
    </row>
    <row r="212" spans="1:15" ht="12.75">
      <c r="A212" s="7" t="s">
        <v>825</v>
      </c>
      <c r="B212" s="6">
        <v>282672.41000000003</v>
      </c>
      <c r="D212" s="24" t="s">
        <v>774</v>
      </c>
      <c r="E212" s="20">
        <v>-269211.82</v>
      </c>
      <c r="F212" s="14">
        <v>-13460.59</v>
      </c>
      <c r="G212" s="6">
        <f>+E212+F212</f>
        <v>-282672.41000000003</v>
      </c>
      <c r="H212" s="6">
        <f t="shared" si="7"/>
        <v>0</v>
      </c>
      <c r="N212" s="2"/>
      <c r="O212" s="1"/>
    </row>
    <row r="213" spans="1:15" ht="12.75">
      <c r="N213" s="2"/>
      <c r="O213" s="1"/>
    </row>
  </sheetData>
  <sortState ref="D172:G206">
    <sortCondition ref="D172:D20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2:N226"/>
  <sheetViews>
    <sheetView topLeftCell="A165" workbookViewId="0">
      <selection activeCell="P178" sqref="P178"/>
    </sheetView>
  </sheetViews>
  <sheetFormatPr baseColWidth="10" defaultRowHeight="11.25"/>
  <cols>
    <col min="1" max="1" width="7" style="54" bestFit="1" customWidth="1"/>
    <col min="2" max="2" width="12.42578125" style="28" bestFit="1" customWidth="1"/>
    <col min="3" max="3" width="11.42578125" style="28"/>
    <col min="4" max="4" width="7.5703125" style="54" bestFit="1" customWidth="1"/>
    <col min="5" max="5" width="11.140625" style="28" bestFit="1" customWidth="1"/>
    <col min="6" max="6" width="9.85546875" style="28" bestFit="1" customWidth="1"/>
    <col min="7" max="7" width="12.42578125" style="28" bestFit="1" customWidth="1"/>
    <col min="8" max="8" width="9.85546875" style="28" bestFit="1" customWidth="1"/>
    <col min="9" max="10" width="11.42578125" style="28"/>
    <col min="11" max="11" width="12" style="62" bestFit="1" customWidth="1"/>
    <col min="12" max="12" width="12" style="28" bestFit="1" customWidth="1"/>
    <col min="13" max="16384" width="11.42578125" style="28"/>
  </cols>
  <sheetData>
    <row r="2" spans="1:8">
      <c r="A2" s="27" t="s">
        <v>324</v>
      </c>
      <c r="B2" s="27"/>
      <c r="D2" s="27" t="s">
        <v>1826</v>
      </c>
      <c r="E2" s="27"/>
      <c r="F2" s="27"/>
      <c r="G2" s="27"/>
      <c r="H2" s="27"/>
    </row>
    <row r="4" spans="1:8">
      <c r="A4" s="25" t="s">
        <v>1392</v>
      </c>
      <c r="B4" s="5">
        <v>315517.24</v>
      </c>
      <c r="D4" s="58" t="s">
        <v>1646</v>
      </c>
      <c r="E4" s="29">
        <v>315517.24</v>
      </c>
      <c r="F4" s="29">
        <v>0</v>
      </c>
      <c r="G4" s="30">
        <f>+E4+F4</f>
        <v>315517.24</v>
      </c>
      <c r="H4" s="30">
        <f>+B4-G4</f>
        <v>0</v>
      </c>
    </row>
    <row r="5" spans="1:8">
      <c r="A5" s="25" t="s">
        <v>1393</v>
      </c>
      <c r="B5" s="5">
        <v>361896.55</v>
      </c>
      <c r="D5" s="58" t="s">
        <v>1692</v>
      </c>
      <c r="E5" s="31">
        <v>347959.7</v>
      </c>
      <c r="F5" s="31">
        <v>13936.85</v>
      </c>
      <c r="G5" s="30">
        <f t="shared" ref="G5:G68" si="0">+E5+F5</f>
        <v>361896.55</v>
      </c>
      <c r="H5" s="30">
        <f t="shared" ref="H5:H68" si="1">+B5-G5</f>
        <v>0</v>
      </c>
    </row>
    <row r="6" spans="1:8">
      <c r="A6" s="25" t="s">
        <v>1394</v>
      </c>
      <c r="B6" s="5">
        <v>282672.41000000003</v>
      </c>
      <c r="D6" s="58" t="s">
        <v>1689</v>
      </c>
      <c r="E6" s="29">
        <v>269211.82</v>
      </c>
      <c r="F6" s="29">
        <v>13460.59</v>
      </c>
      <c r="G6" s="30">
        <f t="shared" si="0"/>
        <v>282672.41000000003</v>
      </c>
      <c r="H6" s="30">
        <f t="shared" si="1"/>
        <v>0</v>
      </c>
    </row>
    <row r="7" spans="1:8">
      <c r="A7" s="25" t="s">
        <v>1395</v>
      </c>
      <c r="B7" s="5">
        <v>361896.55</v>
      </c>
      <c r="D7" s="58" t="s">
        <v>1639</v>
      </c>
      <c r="E7" s="29">
        <v>347959.7</v>
      </c>
      <c r="F7" s="29">
        <v>13936.85</v>
      </c>
      <c r="G7" s="30">
        <f t="shared" si="0"/>
        <v>361896.55</v>
      </c>
      <c r="H7" s="30">
        <f t="shared" si="1"/>
        <v>0</v>
      </c>
    </row>
    <row r="8" spans="1:8">
      <c r="A8" s="25" t="s">
        <v>1396</v>
      </c>
      <c r="B8" s="5">
        <v>182758.62</v>
      </c>
      <c r="D8" s="58" t="s">
        <v>1764</v>
      </c>
      <c r="E8" s="29">
        <v>182758.62</v>
      </c>
      <c r="F8" s="29">
        <v>0</v>
      </c>
      <c r="G8" s="30">
        <f t="shared" si="0"/>
        <v>182758.62</v>
      </c>
      <c r="H8" s="30">
        <f t="shared" si="1"/>
        <v>0</v>
      </c>
    </row>
    <row r="9" spans="1:8">
      <c r="A9" s="25" t="s">
        <v>1397</v>
      </c>
      <c r="B9" s="5">
        <v>182758.62</v>
      </c>
      <c r="D9" s="58" t="s">
        <v>1765</v>
      </c>
      <c r="E9" s="29">
        <v>182758.62</v>
      </c>
      <c r="F9" s="29">
        <v>0</v>
      </c>
      <c r="G9" s="30">
        <f t="shared" si="0"/>
        <v>182758.62</v>
      </c>
      <c r="H9" s="30">
        <f t="shared" si="1"/>
        <v>0</v>
      </c>
    </row>
    <row r="10" spans="1:8">
      <c r="A10" s="25" t="s">
        <v>1398</v>
      </c>
      <c r="B10" s="5">
        <v>256724.14</v>
      </c>
      <c r="D10" s="58" t="s">
        <v>1757</v>
      </c>
      <c r="E10" s="29">
        <v>256724.14</v>
      </c>
      <c r="F10" s="29">
        <v>0</v>
      </c>
      <c r="G10" s="30">
        <f t="shared" si="0"/>
        <v>256724.14</v>
      </c>
      <c r="H10" s="30">
        <f t="shared" si="1"/>
        <v>0</v>
      </c>
    </row>
    <row r="11" spans="1:8">
      <c r="A11" s="25" t="s">
        <v>1399</v>
      </c>
      <c r="B11" s="5">
        <v>559137.92999999993</v>
      </c>
      <c r="D11" s="58" t="s">
        <v>1669</v>
      </c>
      <c r="E11" s="29">
        <v>517951.21</v>
      </c>
      <c r="F11" s="29">
        <v>41186.720000000001</v>
      </c>
      <c r="G11" s="30">
        <f t="shared" si="0"/>
        <v>559137.93000000005</v>
      </c>
      <c r="H11" s="30">
        <f t="shared" si="1"/>
        <v>0</v>
      </c>
    </row>
    <row r="12" spans="1:8">
      <c r="A12" s="25" t="s">
        <v>1400</v>
      </c>
      <c r="B12" s="5">
        <v>133448.28</v>
      </c>
      <c r="D12" s="58" t="s">
        <v>1763</v>
      </c>
      <c r="E12" s="32">
        <v>133448.28</v>
      </c>
      <c r="F12" s="32">
        <v>0</v>
      </c>
      <c r="G12" s="30">
        <f t="shared" si="0"/>
        <v>133448.28</v>
      </c>
      <c r="H12" s="30">
        <f t="shared" si="1"/>
        <v>0</v>
      </c>
    </row>
    <row r="13" spans="1:8">
      <c r="A13" s="25" t="s">
        <v>1401</v>
      </c>
      <c r="B13" s="5">
        <v>481206.9</v>
      </c>
      <c r="D13" s="58" t="s">
        <v>1691</v>
      </c>
      <c r="E13" s="29">
        <v>451343.49</v>
      </c>
      <c r="F13" s="29">
        <v>29863.41</v>
      </c>
      <c r="G13" s="30">
        <f t="shared" si="0"/>
        <v>481206.89999999997</v>
      </c>
      <c r="H13" s="30">
        <f t="shared" si="1"/>
        <v>0</v>
      </c>
    </row>
    <row r="14" spans="1:8">
      <c r="A14" s="25" t="s">
        <v>1402</v>
      </c>
      <c r="B14" s="5">
        <v>144137.93</v>
      </c>
      <c r="D14" s="58" t="s">
        <v>1762</v>
      </c>
      <c r="E14" s="29">
        <v>144137.93</v>
      </c>
      <c r="F14" s="29">
        <v>0</v>
      </c>
      <c r="G14" s="30">
        <f t="shared" si="0"/>
        <v>144137.93</v>
      </c>
      <c r="H14" s="30">
        <f t="shared" si="1"/>
        <v>0</v>
      </c>
    </row>
    <row r="15" spans="1:8">
      <c r="A15" s="25" t="s">
        <v>1403</v>
      </c>
      <c r="B15" s="5">
        <v>220591.22</v>
      </c>
      <c r="D15" s="58" t="s">
        <v>1734</v>
      </c>
      <c r="E15" s="29">
        <v>220591.22</v>
      </c>
      <c r="F15" s="29">
        <v>0</v>
      </c>
      <c r="G15" s="30">
        <f t="shared" si="0"/>
        <v>220591.22</v>
      </c>
      <c r="H15" s="30">
        <f t="shared" si="1"/>
        <v>0</v>
      </c>
    </row>
    <row r="16" spans="1:8">
      <c r="A16" s="25" t="s">
        <v>1404</v>
      </c>
      <c r="B16" s="5">
        <v>324310.33999999997</v>
      </c>
      <c r="D16" s="58" t="s">
        <v>1710</v>
      </c>
      <c r="E16" s="31">
        <v>324310.34000000003</v>
      </c>
      <c r="F16" s="31">
        <v>0</v>
      </c>
      <c r="G16" s="30">
        <f t="shared" si="0"/>
        <v>324310.34000000003</v>
      </c>
      <c r="H16" s="30">
        <f t="shared" si="1"/>
        <v>0</v>
      </c>
    </row>
    <row r="17" spans="1:8">
      <c r="A17" s="25" t="s">
        <v>1405</v>
      </c>
      <c r="B17" s="5">
        <v>333534.48</v>
      </c>
      <c r="D17" s="58" t="s">
        <v>1634</v>
      </c>
      <c r="E17" s="29">
        <v>322776.43</v>
      </c>
      <c r="F17" s="29">
        <v>10758.05</v>
      </c>
      <c r="G17" s="30">
        <f t="shared" si="0"/>
        <v>333534.48</v>
      </c>
      <c r="H17" s="30">
        <f t="shared" si="1"/>
        <v>0</v>
      </c>
    </row>
    <row r="18" spans="1:8">
      <c r="A18" s="25" t="s">
        <v>1406</v>
      </c>
      <c r="B18" s="5">
        <v>193620.69</v>
      </c>
      <c r="D18" s="58" t="s">
        <v>1694</v>
      </c>
      <c r="E18" s="29">
        <v>193620.69</v>
      </c>
      <c r="F18" s="29">
        <v>0</v>
      </c>
      <c r="G18" s="30">
        <f t="shared" si="0"/>
        <v>193620.69</v>
      </c>
      <c r="H18" s="30">
        <f t="shared" si="1"/>
        <v>0</v>
      </c>
    </row>
    <row r="19" spans="1:8">
      <c r="A19" s="25" t="s">
        <v>1407</v>
      </c>
      <c r="B19" s="5">
        <v>156523.28</v>
      </c>
      <c r="D19" s="58" t="s">
        <v>1756</v>
      </c>
      <c r="E19" s="29">
        <v>156523.28</v>
      </c>
      <c r="F19" s="29">
        <v>0</v>
      </c>
      <c r="G19" s="30">
        <f t="shared" si="0"/>
        <v>156523.28</v>
      </c>
      <c r="H19" s="30">
        <f t="shared" si="1"/>
        <v>0</v>
      </c>
    </row>
    <row r="20" spans="1:8">
      <c r="A20" s="25" t="s">
        <v>1408</v>
      </c>
      <c r="B20" s="5">
        <v>171881.79</v>
      </c>
      <c r="D20" s="58" t="s">
        <v>1739</v>
      </c>
      <c r="E20" s="29">
        <v>171881.79</v>
      </c>
      <c r="F20" s="29">
        <v>0</v>
      </c>
      <c r="G20" s="30">
        <f t="shared" si="0"/>
        <v>171881.79</v>
      </c>
      <c r="H20" s="30">
        <f t="shared" si="1"/>
        <v>0</v>
      </c>
    </row>
    <row r="21" spans="1:8">
      <c r="A21" s="25" t="s">
        <v>1409</v>
      </c>
      <c r="B21" s="5">
        <v>458593.14</v>
      </c>
      <c r="D21" s="58" t="s">
        <v>1755</v>
      </c>
      <c r="E21" s="29">
        <v>458593.14</v>
      </c>
      <c r="F21" s="29">
        <v>0</v>
      </c>
      <c r="G21" s="30">
        <f t="shared" si="0"/>
        <v>458593.14</v>
      </c>
      <c r="H21" s="30">
        <f t="shared" si="1"/>
        <v>0</v>
      </c>
    </row>
    <row r="22" spans="1:8">
      <c r="A22" s="25" t="s">
        <v>1410</v>
      </c>
      <c r="B22" s="5">
        <v>324435.19</v>
      </c>
      <c r="D22" s="58" t="s">
        <v>1751</v>
      </c>
      <c r="E22" s="29">
        <v>324435.19</v>
      </c>
      <c r="F22" s="29">
        <v>0</v>
      </c>
      <c r="G22" s="30">
        <f t="shared" si="0"/>
        <v>324435.19</v>
      </c>
      <c r="H22" s="30">
        <f t="shared" si="1"/>
        <v>0</v>
      </c>
    </row>
    <row r="23" spans="1:8">
      <c r="A23" s="25" t="s">
        <v>1411</v>
      </c>
      <c r="B23" s="5">
        <v>247327.59</v>
      </c>
      <c r="D23" s="58" t="s">
        <v>1699</v>
      </c>
      <c r="E23" s="29">
        <v>244794.38</v>
      </c>
      <c r="F23" s="29">
        <v>2533.21</v>
      </c>
      <c r="G23" s="30">
        <f t="shared" si="0"/>
        <v>247327.59</v>
      </c>
      <c r="H23" s="30">
        <f t="shared" si="1"/>
        <v>0</v>
      </c>
    </row>
    <row r="24" spans="1:8">
      <c r="A24" s="25" t="s">
        <v>1412</v>
      </c>
      <c r="B24" s="5">
        <v>590517.24</v>
      </c>
      <c r="D24" s="58" t="s">
        <v>1697</v>
      </c>
      <c r="E24" s="29">
        <v>544771.13</v>
      </c>
      <c r="F24" s="29">
        <v>45746.11</v>
      </c>
      <c r="G24" s="30">
        <f t="shared" si="0"/>
        <v>590517.24</v>
      </c>
      <c r="H24" s="30">
        <f t="shared" si="1"/>
        <v>0</v>
      </c>
    </row>
    <row r="25" spans="1:8">
      <c r="A25" s="25" t="s">
        <v>1413</v>
      </c>
      <c r="B25" s="5">
        <v>282672.41000000003</v>
      </c>
      <c r="D25" s="58" t="s">
        <v>1690</v>
      </c>
      <c r="E25" s="29">
        <v>269211.82</v>
      </c>
      <c r="F25" s="29">
        <v>13460.59</v>
      </c>
      <c r="G25" s="30">
        <f t="shared" si="0"/>
        <v>282672.41000000003</v>
      </c>
      <c r="H25" s="30">
        <f t="shared" si="1"/>
        <v>0</v>
      </c>
    </row>
    <row r="26" spans="1:8">
      <c r="A26" s="25" t="s">
        <v>1414</v>
      </c>
      <c r="B26" s="5">
        <v>333534.48</v>
      </c>
      <c r="D26" s="58" t="s">
        <v>1635</v>
      </c>
      <c r="E26" s="29">
        <v>322776.43</v>
      </c>
      <c r="F26" s="29">
        <v>10758.05</v>
      </c>
      <c r="G26" s="30">
        <f t="shared" si="0"/>
        <v>333534.48</v>
      </c>
      <c r="H26" s="30">
        <f t="shared" si="1"/>
        <v>0</v>
      </c>
    </row>
    <row r="27" spans="1:8">
      <c r="A27" s="25" t="s">
        <v>1415</v>
      </c>
      <c r="B27" s="5">
        <v>282672.41000000003</v>
      </c>
      <c r="D27" s="58" t="s">
        <v>1681</v>
      </c>
      <c r="E27" s="29">
        <v>269211.82</v>
      </c>
      <c r="F27" s="29">
        <v>13460.59</v>
      </c>
      <c r="G27" s="30">
        <f t="shared" si="0"/>
        <v>282672.41000000003</v>
      </c>
      <c r="H27" s="30">
        <f t="shared" si="1"/>
        <v>0</v>
      </c>
    </row>
    <row r="28" spans="1:8">
      <c r="A28" s="25" t="s">
        <v>1416</v>
      </c>
      <c r="B28" s="5">
        <v>262586.21000000002</v>
      </c>
      <c r="D28" s="58" t="s">
        <v>1761</v>
      </c>
      <c r="E28" s="32">
        <v>262586.21000000002</v>
      </c>
      <c r="F28" s="32">
        <v>0</v>
      </c>
      <c r="G28" s="30">
        <f t="shared" si="0"/>
        <v>262586.21000000002</v>
      </c>
      <c r="H28" s="30">
        <f t="shared" si="1"/>
        <v>0</v>
      </c>
    </row>
    <row r="29" spans="1:8">
      <c r="A29" s="25" t="s">
        <v>1417</v>
      </c>
      <c r="B29" s="5">
        <v>197672.41</v>
      </c>
      <c r="D29" s="58" t="s">
        <v>1698</v>
      </c>
      <c r="E29" s="29">
        <v>197672.41</v>
      </c>
      <c r="F29" s="29">
        <v>0</v>
      </c>
      <c r="G29" s="30">
        <f t="shared" si="0"/>
        <v>197672.41</v>
      </c>
      <c r="H29" s="30">
        <f t="shared" si="1"/>
        <v>0</v>
      </c>
    </row>
    <row r="30" spans="1:8">
      <c r="A30" s="25" t="s">
        <v>1418</v>
      </c>
      <c r="B30" s="5">
        <v>333534.48</v>
      </c>
      <c r="D30" s="58" t="s">
        <v>1636</v>
      </c>
      <c r="E30" s="29">
        <v>322776.43</v>
      </c>
      <c r="F30" s="29">
        <v>10758.05</v>
      </c>
      <c r="G30" s="30">
        <f t="shared" si="0"/>
        <v>333534.48</v>
      </c>
      <c r="H30" s="30">
        <f t="shared" si="1"/>
        <v>0</v>
      </c>
    </row>
    <row r="31" spans="1:8">
      <c r="A31" s="25" t="s">
        <v>1419</v>
      </c>
      <c r="B31" s="5">
        <v>187413.79</v>
      </c>
      <c r="D31" s="58" t="s">
        <v>1645</v>
      </c>
      <c r="E31" s="29">
        <v>187413.79</v>
      </c>
      <c r="F31" s="29">
        <v>0</v>
      </c>
      <c r="G31" s="30">
        <f t="shared" si="0"/>
        <v>187413.79</v>
      </c>
      <c r="H31" s="30">
        <f>+B31-G31</f>
        <v>0</v>
      </c>
    </row>
    <row r="32" spans="1:8">
      <c r="A32" s="25" t="s">
        <v>1420</v>
      </c>
      <c r="B32" s="5">
        <v>215086.21</v>
      </c>
      <c r="D32" s="58" t="s">
        <v>1693</v>
      </c>
      <c r="E32" s="29">
        <v>215086.21</v>
      </c>
      <c r="F32" s="29">
        <v>0</v>
      </c>
      <c r="G32" s="30">
        <f t="shared" si="0"/>
        <v>215086.21</v>
      </c>
      <c r="H32" s="30">
        <f t="shared" si="1"/>
        <v>0</v>
      </c>
    </row>
    <row r="33" spans="1:8">
      <c r="A33" s="25" t="s">
        <v>1421</v>
      </c>
      <c r="B33" s="5">
        <v>181517.24</v>
      </c>
      <c r="D33" s="58" t="s">
        <v>1770</v>
      </c>
      <c r="E33" s="29">
        <v>181517.24</v>
      </c>
      <c r="F33" s="29">
        <v>0</v>
      </c>
      <c r="G33" s="30">
        <f t="shared" si="0"/>
        <v>181517.24</v>
      </c>
      <c r="H33" s="30">
        <f t="shared" si="1"/>
        <v>0</v>
      </c>
    </row>
    <row r="34" spans="1:8">
      <c r="A34" s="25" t="s">
        <v>1422</v>
      </c>
      <c r="B34" s="5">
        <v>193103.45</v>
      </c>
      <c r="D34" s="58" t="s">
        <v>1767</v>
      </c>
      <c r="E34" s="32">
        <v>193103.45</v>
      </c>
      <c r="F34" s="32">
        <v>0</v>
      </c>
      <c r="G34" s="30">
        <f t="shared" si="0"/>
        <v>193103.45</v>
      </c>
      <c r="H34" s="30">
        <f t="shared" si="1"/>
        <v>0</v>
      </c>
    </row>
    <row r="35" spans="1:8">
      <c r="A35" s="25" t="s">
        <v>1423</v>
      </c>
      <c r="B35" s="5">
        <v>364310.34</v>
      </c>
      <c r="D35" s="58" t="s">
        <v>1758</v>
      </c>
      <c r="E35" s="32">
        <v>364310.34</v>
      </c>
      <c r="F35" s="32">
        <v>0</v>
      </c>
      <c r="G35" s="30">
        <f t="shared" si="0"/>
        <v>364310.34</v>
      </c>
      <c r="H35" s="30">
        <f t="shared" si="1"/>
        <v>0</v>
      </c>
    </row>
    <row r="36" spans="1:8">
      <c r="A36" s="25" t="s">
        <v>1424</v>
      </c>
      <c r="B36" s="5">
        <v>282672.41000000003</v>
      </c>
      <c r="D36" s="58" t="s">
        <v>1682</v>
      </c>
      <c r="E36" s="29">
        <v>269211.82</v>
      </c>
      <c r="F36" s="29">
        <v>13460.59</v>
      </c>
      <c r="G36" s="30">
        <f t="shared" si="0"/>
        <v>282672.41000000003</v>
      </c>
      <c r="H36" s="30">
        <f t="shared" si="1"/>
        <v>0</v>
      </c>
    </row>
    <row r="37" spans="1:8">
      <c r="A37" s="25" t="s">
        <v>1425</v>
      </c>
      <c r="B37" s="5">
        <v>212068.97</v>
      </c>
      <c r="D37" s="58" t="s">
        <v>1670</v>
      </c>
      <c r="E37" s="29">
        <v>212068.97</v>
      </c>
      <c r="F37" s="29">
        <v>0</v>
      </c>
      <c r="G37" s="30">
        <f t="shared" si="0"/>
        <v>212068.97</v>
      </c>
      <c r="H37" s="30">
        <f t="shared" si="1"/>
        <v>0</v>
      </c>
    </row>
    <row r="38" spans="1:8">
      <c r="A38" s="25" t="s">
        <v>1426</v>
      </c>
      <c r="B38" s="5">
        <v>212068.97</v>
      </c>
      <c r="D38" s="58" t="s">
        <v>1701</v>
      </c>
      <c r="E38" s="29">
        <v>212068.97</v>
      </c>
      <c r="F38" s="29">
        <v>0</v>
      </c>
      <c r="G38" s="30">
        <f t="shared" si="0"/>
        <v>212068.97</v>
      </c>
      <c r="H38" s="30">
        <f t="shared" si="1"/>
        <v>0</v>
      </c>
    </row>
    <row r="39" spans="1:8">
      <c r="A39" s="25" t="s">
        <v>1427</v>
      </c>
      <c r="B39" s="5">
        <v>506379.31</v>
      </c>
      <c r="D39" s="58" t="s">
        <v>1629</v>
      </c>
      <c r="E39" s="29">
        <v>472858.37</v>
      </c>
      <c r="F39" s="29">
        <v>33520.94</v>
      </c>
      <c r="G39" s="30">
        <f t="shared" si="0"/>
        <v>506379.31</v>
      </c>
      <c r="H39" s="30">
        <f t="shared" si="1"/>
        <v>0</v>
      </c>
    </row>
    <row r="40" spans="1:8">
      <c r="A40" s="25" t="s">
        <v>1428</v>
      </c>
      <c r="B40" s="5">
        <v>481206.9</v>
      </c>
      <c r="D40" s="58" t="s">
        <v>1668</v>
      </c>
      <c r="E40" s="29">
        <v>451343.49</v>
      </c>
      <c r="F40" s="29">
        <v>29863.41</v>
      </c>
      <c r="G40" s="30">
        <f t="shared" si="0"/>
        <v>481206.89999999997</v>
      </c>
      <c r="H40" s="30">
        <f t="shared" si="1"/>
        <v>0</v>
      </c>
    </row>
    <row r="41" spans="1:8">
      <c r="A41" s="25" t="s">
        <v>1429</v>
      </c>
      <c r="B41" s="5">
        <v>160431.03</v>
      </c>
      <c r="D41" s="58" t="s">
        <v>1700</v>
      </c>
      <c r="E41" s="29">
        <v>160431.03</v>
      </c>
      <c r="F41" s="29">
        <v>0</v>
      </c>
      <c r="G41" s="30">
        <f t="shared" si="0"/>
        <v>160431.03</v>
      </c>
      <c r="H41" s="30">
        <f t="shared" si="1"/>
        <v>0</v>
      </c>
    </row>
    <row r="42" spans="1:8">
      <c r="A42" s="25" t="s">
        <v>1430</v>
      </c>
      <c r="B42" s="5">
        <v>66000</v>
      </c>
      <c r="D42" s="58" t="s">
        <v>1771</v>
      </c>
      <c r="E42" s="29">
        <v>66000</v>
      </c>
      <c r="F42" s="29">
        <v>0</v>
      </c>
      <c r="G42" s="30">
        <f t="shared" si="0"/>
        <v>66000</v>
      </c>
      <c r="H42" s="30">
        <f t="shared" si="1"/>
        <v>0</v>
      </c>
    </row>
    <row r="43" spans="1:8">
      <c r="A43" s="25" t="s">
        <v>1431</v>
      </c>
      <c r="B43" s="5">
        <v>66000</v>
      </c>
      <c r="D43" s="58" t="s">
        <v>1772</v>
      </c>
      <c r="E43" s="29">
        <v>66000</v>
      </c>
      <c r="F43" s="29">
        <v>0</v>
      </c>
      <c r="G43" s="30">
        <f t="shared" si="0"/>
        <v>66000</v>
      </c>
      <c r="H43" s="30">
        <f t="shared" si="1"/>
        <v>0</v>
      </c>
    </row>
    <row r="44" spans="1:8">
      <c r="A44" s="25" t="s">
        <v>1433</v>
      </c>
      <c r="B44" s="5">
        <v>283156.14</v>
      </c>
      <c r="D44" s="58" t="s">
        <v>1746</v>
      </c>
      <c r="E44" s="29">
        <v>283156.14</v>
      </c>
      <c r="F44" s="29">
        <v>0</v>
      </c>
      <c r="G44" s="30">
        <f t="shared" si="0"/>
        <v>283156.14</v>
      </c>
      <c r="H44" s="30">
        <f t="shared" si="1"/>
        <v>0</v>
      </c>
    </row>
    <row r="45" spans="1:8">
      <c r="A45" s="25" t="s">
        <v>1432</v>
      </c>
      <c r="B45" s="5">
        <v>343087.32999999996</v>
      </c>
      <c r="D45" s="58" t="s">
        <v>1747</v>
      </c>
      <c r="E45" s="29">
        <v>343087.33</v>
      </c>
      <c r="F45" s="29">
        <v>0</v>
      </c>
      <c r="G45" s="30">
        <f t="shared" si="0"/>
        <v>343087.33</v>
      </c>
      <c r="H45" s="30">
        <f t="shared" si="1"/>
        <v>0</v>
      </c>
    </row>
    <row r="46" spans="1:8">
      <c r="A46" s="25" t="s">
        <v>1434</v>
      </c>
      <c r="B46" s="5">
        <v>160431.03</v>
      </c>
      <c r="D46" s="58" t="s">
        <v>1656</v>
      </c>
      <c r="E46" s="29">
        <v>160431.03</v>
      </c>
      <c r="F46" s="29">
        <v>0</v>
      </c>
      <c r="G46" s="30">
        <f t="shared" si="0"/>
        <v>160431.03</v>
      </c>
      <c r="H46" s="30">
        <f t="shared" si="1"/>
        <v>0</v>
      </c>
    </row>
    <row r="47" spans="1:8">
      <c r="A47" s="25" t="s">
        <v>1435</v>
      </c>
      <c r="B47" s="5">
        <v>364310.34</v>
      </c>
      <c r="D47" s="58" t="s">
        <v>1759</v>
      </c>
      <c r="E47" s="32">
        <v>364310.34</v>
      </c>
      <c r="F47" s="32">
        <v>0</v>
      </c>
      <c r="G47" s="30">
        <f t="shared" si="0"/>
        <v>364310.34</v>
      </c>
      <c r="H47" s="30">
        <f t="shared" si="1"/>
        <v>0</v>
      </c>
    </row>
    <row r="48" spans="1:8">
      <c r="A48" s="25" t="s">
        <v>1436</v>
      </c>
      <c r="B48" s="5">
        <v>364310.34</v>
      </c>
      <c r="D48" s="58" t="s">
        <v>1760</v>
      </c>
      <c r="E48" s="32">
        <v>364310.34</v>
      </c>
      <c r="F48" s="32">
        <v>0</v>
      </c>
      <c r="G48" s="30">
        <f t="shared" si="0"/>
        <v>364310.34</v>
      </c>
      <c r="H48" s="30">
        <f t="shared" si="1"/>
        <v>0</v>
      </c>
    </row>
    <row r="49" spans="1:8">
      <c r="A49" s="25" t="s">
        <v>1437</v>
      </c>
      <c r="B49" s="5">
        <v>212068.97</v>
      </c>
      <c r="D49" s="58" t="s">
        <v>1671</v>
      </c>
      <c r="E49" s="29">
        <v>212068.97</v>
      </c>
      <c r="F49" s="29">
        <v>0</v>
      </c>
      <c r="G49" s="30">
        <f t="shared" si="0"/>
        <v>212068.97</v>
      </c>
      <c r="H49" s="30">
        <f t="shared" si="1"/>
        <v>0</v>
      </c>
    </row>
    <row r="50" spans="1:8">
      <c r="A50" s="25" t="s">
        <v>1438</v>
      </c>
      <c r="B50" s="5">
        <v>171881.79</v>
      </c>
      <c r="D50" s="58" t="s">
        <v>1740</v>
      </c>
      <c r="E50" s="29">
        <v>171881.79</v>
      </c>
      <c r="F50" s="29">
        <v>0</v>
      </c>
      <c r="G50" s="30">
        <f t="shared" si="0"/>
        <v>171881.79</v>
      </c>
      <c r="H50" s="30">
        <f t="shared" si="1"/>
        <v>0</v>
      </c>
    </row>
    <row r="51" spans="1:8">
      <c r="A51" s="25" t="s">
        <v>1439</v>
      </c>
      <c r="B51" s="5">
        <v>193620.69</v>
      </c>
      <c r="D51" s="58" t="s">
        <v>1695</v>
      </c>
      <c r="E51" s="29">
        <v>193620.69</v>
      </c>
      <c r="F51" s="29">
        <v>0</v>
      </c>
      <c r="G51" s="30">
        <f t="shared" si="0"/>
        <v>193620.69</v>
      </c>
      <c r="H51" s="30">
        <f t="shared" si="1"/>
        <v>0</v>
      </c>
    </row>
    <row r="52" spans="1:8">
      <c r="A52" s="25" t="s">
        <v>1440</v>
      </c>
      <c r="B52" s="5">
        <v>212068.97</v>
      </c>
      <c r="D52" s="58" t="s">
        <v>1672</v>
      </c>
      <c r="E52" s="29">
        <v>212068.97</v>
      </c>
      <c r="F52" s="29">
        <v>0</v>
      </c>
      <c r="G52" s="30">
        <f t="shared" si="0"/>
        <v>212068.97</v>
      </c>
      <c r="H52" s="30">
        <f t="shared" si="1"/>
        <v>0</v>
      </c>
    </row>
    <row r="53" spans="1:8">
      <c r="A53" s="25" t="s">
        <v>1441</v>
      </c>
      <c r="B53" s="5">
        <v>193620.69</v>
      </c>
      <c r="D53" s="58" t="s">
        <v>1674</v>
      </c>
      <c r="E53" s="29">
        <v>193620.69</v>
      </c>
      <c r="F53" s="29">
        <v>0</v>
      </c>
      <c r="G53" s="30">
        <f t="shared" si="0"/>
        <v>193620.69</v>
      </c>
      <c r="H53" s="30">
        <f t="shared" si="1"/>
        <v>0</v>
      </c>
    </row>
    <row r="54" spans="1:8">
      <c r="A54" s="25" t="s">
        <v>1442</v>
      </c>
      <c r="B54" s="5">
        <v>160431.03</v>
      </c>
      <c r="D54" s="58" t="s">
        <v>1657</v>
      </c>
      <c r="E54" s="29">
        <v>160431.03</v>
      </c>
      <c r="F54" s="29">
        <v>0</v>
      </c>
      <c r="G54" s="30">
        <f t="shared" si="0"/>
        <v>160431.03</v>
      </c>
      <c r="H54" s="30">
        <f t="shared" si="1"/>
        <v>0</v>
      </c>
    </row>
    <row r="55" spans="1:8">
      <c r="A55" s="25" t="s">
        <v>1443</v>
      </c>
      <c r="B55" s="5">
        <v>211206.9</v>
      </c>
      <c r="D55" s="58" t="s">
        <v>1619</v>
      </c>
      <c r="E55" s="29">
        <v>211206.9</v>
      </c>
      <c r="F55" s="29">
        <v>0</v>
      </c>
      <c r="G55" s="30">
        <f t="shared" si="0"/>
        <v>211206.9</v>
      </c>
      <c r="H55" s="30">
        <f t="shared" si="1"/>
        <v>0</v>
      </c>
    </row>
    <row r="56" spans="1:8">
      <c r="A56" s="25" t="s">
        <v>1444</v>
      </c>
      <c r="B56" s="5">
        <v>270344.83</v>
      </c>
      <c r="D56" s="58" t="s">
        <v>1679</v>
      </c>
      <c r="E56" s="29">
        <v>257471.27</v>
      </c>
      <c r="F56" s="29">
        <v>12873.56</v>
      </c>
      <c r="G56" s="30">
        <f t="shared" si="0"/>
        <v>270344.83</v>
      </c>
      <c r="H56" s="30">
        <f t="shared" si="1"/>
        <v>0</v>
      </c>
    </row>
    <row r="57" spans="1:8">
      <c r="A57" s="25" t="s">
        <v>1445</v>
      </c>
      <c r="B57" s="5">
        <v>303189.66000000003</v>
      </c>
      <c r="D57" s="58" t="s">
        <v>1612</v>
      </c>
      <c r="E57" s="29">
        <v>295190.23</v>
      </c>
      <c r="F57" s="29">
        <v>7999.43</v>
      </c>
      <c r="G57" s="30">
        <f t="shared" si="0"/>
        <v>303189.65999999997</v>
      </c>
      <c r="H57" s="30">
        <f t="shared" si="1"/>
        <v>0</v>
      </c>
    </row>
    <row r="58" spans="1:8">
      <c r="A58" s="25" t="s">
        <v>1446</v>
      </c>
      <c r="B58" s="5">
        <v>215086.21</v>
      </c>
      <c r="D58" s="58" t="s">
        <v>1622</v>
      </c>
      <c r="E58" s="29">
        <v>215086.21</v>
      </c>
      <c r="F58" s="29">
        <v>0</v>
      </c>
      <c r="G58" s="30">
        <f t="shared" si="0"/>
        <v>215086.21</v>
      </c>
      <c r="H58" s="30">
        <f t="shared" si="1"/>
        <v>0</v>
      </c>
    </row>
    <row r="59" spans="1:8">
      <c r="A59" s="25" t="s">
        <v>1447</v>
      </c>
      <c r="B59" s="5">
        <v>218362.07</v>
      </c>
      <c r="D59" s="58" t="s">
        <v>1703</v>
      </c>
      <c r="E59" s="29">
        <v>207963.88</v>
      </c>
      <c r="F59" s="29">
        <v>10398.19</v>
      </c>
      <c r="G59" s="30">
        <f t="shared" si="0"/>
        <v>218362.07</v>
      </c>
      <c r="H59" s="30">
        <f t="shared" si="1"/>
        <v>0</v>
      </c>
    </row>
    <row r="60" spans="1:8">
      <c r="A60" s="25" t="s">
        <v>1448</v>
      </c>
      <c r="B60" s="5">
        <v>157217.93</v>
      </c>
      <c r="D60" s="58" t="s">
        <v>1728</v>
      </c>
      <c r="E60" s="29">
        <v>157217.93</v>
      </c>
      <c r="F60" s="29">
        <v>0</v>
      </c>
      <c r="G60" s="30">
        <f t="shared" si="0"/>
        <v>157217.93</v>
      </c>
      <c r="H60" s="30">
        <f t="shared" si="1"/>
        <v>0</v>
      </c>
    </row>
    <row r="61" spans="1:8">
      <c r="A61" s="25" t="s">
        <v>1449</v>
      </c>
      <c r="B61" s="5">
        <v>333534.48</v>
      </c>
      <c r="D61" s="58" t="s">
        <v>1702</v>
      </c>
      <c r="E61" s="29">
        <v>322776.43</v>
      </c>
      <c r="F61" s="29">
        <v>10758.05</v>
      </c>
      <c r="G61" s="30">
        <f t="shared" si="0"/>
        <v>333534.48</v>
      </c>
      <c r="H61" s="30">
        <f t="shared" si="1"/>
        <v>0</v>
      </c>
    </row>
    <row r="62" spans="1:8">
      <c r="A62" s="25" t="s">
        <v>1450</v>
      </c>
      <c r="B62" s="5">
        <v>246379.31</v>
      </c>
      <c r="D62" s="58" t="s">
        <v>1624</v>
      </c>
      <c r="E62" s="29">
        <v>243869.22</v>
      </c>
      <c r="F62" s="29">
        <v>2510.09</v>
      </c>
      <c r="G62" s="30">
        <f t="shared" si="0"/>
        <v>246379.31</v>
      </c>
      <c r="H62" s="30">
        <f t="shared" si="1"/>
        <v>0</v>
      </c>
    </row>
    <row r="63" spans="1:8">
      <c r="A63" s="25" t="s">
        <v>1451</v>
      </c>
      <c r="B63" s="5">
        <v>293017.24</v>
      </c>
      <c r="D63" s="58" t="s">
        <v>1704</v>
      </c>
      <c r="E63" s="29">
        <v>285895.74</v>
      </c>
      <c r="F63" s="29">
        <v>7121.5</v>
      </c>
      <c r="G63" s="30">
        <f t="shared" si="0"/>
        <v>293017.24</v>
      </c>
      <c r="H63" s="30">
        <f t="shared" si="1"/>
        <v>0</v>
      </c>
    </row>
    <row r="64" spans="1:8">
      <c r="A64" s="25" t="s">
        <v>1452</v>
      </c>
      <c r="B64" s="5">
        <v>155258.62</v>
      </c>
      <c r="D64" s="58" t="s">
        <v>1705</v>
      </c>
      <c r="E64" s="29">
        <v>155258.62</v>
      </c>
      <c r="F64" s="29">
        <v>0</v>
      </c>
      <c r="G64" s="30">
        <f t="shared" si="0"/>
        <v>155258.62</v>
      </c>
      <c r="H64" s="30">
        <f t="shared" si="1"/>
        <v>0</v>
      </c>
    </row>
    <row r="65" spans="1:8">
      <c r="A65" s="25" t="s">
        <v>1453</v>
      </c>
      <c r="B65" s="5">
        <v>155258.62</v>
      </c>
      <c r="D65" s="58" t="s">
        <v>1654</v>
      </c>
      <c r="E65" s="29">
        <v>155258.62</v>
      </c>
      <c r="F65" s="29">
        <v>0</v>
      </c>
      <c r="G65" s="30">
        <f t="shared" si="0"/>
        <v>155258.62</v>
      </c>
      <c r="H65" s="30">
        <f t="shared" si="1"/>
        <v>0</v>
      </c>
    </row>
    <row r="66" spans="1:8">
      <c r="A66" s="25" t="s">
        <v>1454</v>
      </c>
      <c r="B66" s="5">
        <v>259531.03</v>
      </c>
      <c r="D66" s="58" t="s">
        <v>1680</v>
      </c>
      <c r="E66" s="29">
        <v>247172.41</v>
      </c>
      <c r="F66" s="29">
        <v>12358.62</v>
      </c>
      <c r="G66" s="30">
        <f t="shared" si="0"/>
        <v>259531.03</v>
      </c>
      <c r="H66" s="30">
        <f t="shared" si="1"/>
        <v>0</v>
      </c>
    </row>
    <row r="67" spans="1:8">
      <c r="A67" s="25" t="s">
        <v>1455</v>
      </c>
      <c r="B67" s="5">
        <v>333534.48</v>
      </c>
      <c r="D67" s="58" t="s">
        <v>1637</v>
      </c>
      <c r="E67" s="29">
        <v>322776.43</v>
      </c>
      <c r="F67" s="29">
        <v>10758.05</v>
      </c>
      <c r="G67" s="30">
        <f t="shared" si="0"/>
        <v>333534.48</v>
      </c>
      <c r="H67" s="30">
        <f t="shared" si="1"/>
        <v>0</v>
      </c>
    </row>
    <row r="68" spans="1:8">
      <c r="A68" s="25" t="s">
        <v>1456</v>
      </c>
      <c r="B68" s="5">
        <v>168879.31</v>
      </c>
      <c r="D68" s="58" t="s">
        <v>1687</v>
      </c>
      <c r="E68" s="29">
        <v>168879.31</v>
      </c>
      <c r="F68" s="29">
        <v>0</v>
      </c>
      <c r="G68" s="30">
        <f t="shared" si="0"/>
        <v>168879.31</v>
      </c>
      <c r="H68" s="30">
        <f t="shared" si="1"/>
        <v>0</v>
      </c>
    </row>
    <row r="69" spans="1:8">
      <c r="A69" s="25" t="s">
        <v>1457</v>
      </c>
      <c r="B69" s="5">
        <v>103275.86</v>
      </c>
      <c r="D69" s="58" t="s">
        <v>1766</v>
      </c>
      <c r="E69" s="29">
        <v>103275.86</v>
      </c>
      <c r="F69" s="29">
        <v>0</v>
      </c>
      <c r="G69" s="30">
        <f t="shared" ref="G69:G132" si="2">+E69+F69</f>
        <v>103275.86</v>
      </c>
      <c r="H69" s="30">
        <f t="shared" ref="H69:H132" si="3">+B69-G69</f>
        <v>0</v>
      </c>
    </row>
    <row r="70" spans="1:8">
      <c r="A70" s="25" t="s">
        <v>1458</v>
      </c>
      <c r="B70" s="5">
        <v>303189.66000000003</v>
      </c>
      <c r="D70" s="58" t="s">
        <v>1696</v>
      </c>
      <c r="E70" s="29">
        <v>295190.23</v>
      </c>
      <c r="F70" s="29">
        <v>7999.43</v>
      </c>
      <c r="G70" s="30">
        <f t="shared" si="2"/>
        <v>303189.65999999997</v>
      </c>
      <c r="H70" s="30">
        <f t="shared" si="3"/>
        <v>0</v>
      </c>
    </row>
    <row r="71" spans="1:8">
      <c r="A71" s="25" t="s">
        <v>1459</v>
      </c>
      <c r="B71" s="5">
        <v>168879.31</v>
      </c>
      <c r="D71" s="58" t="s">
        <v>1658</v>
      </c>
      <c r="E71" s="29">
        <v>168879.31</v>
      </c>
      <c r="F71" s="29">
        <v>0</v>
      </c>
      <c r="G71" s="30">
        <f t="shared" si="2"/>
        <v>168879.31</v>
      </c>
      <c r="H71" s="30">
        <f t="shared" si="3"/>
        <v>0</v>
      </c>
    </row>
    <row r="72" spans="1:8">
      <c r="A72" s="25" t="s">
        <v>1460</v>
      </c>
      <c r="B72" s="5">
        <v>303189.66000000003</v>
      </c>
      <c r="D72" s="58" t="s">
        <v>1613</v>
      </c>
      <c r="E72" s="29">
        <v>295190.23</v>
      </c>
      <c r="F72" s="29">
        <v>7999.43</v>
      </c>
      <c r="G72" s="30">
        <f t="shared" si="2"/>
        <v>303189.65999999997</v>
      </c>
      <c r="H72" s="30">
        <f t="shared" si="3"/>
        <v>0</v>
      </c>
    </row>
    <row r="73" spans="1:8">
      <c r="A73" s="25" t="s">
        <v>1461</v>
      </c>
      <c r="B73" s="5">
        <v>211206.9</v>
      </c>
      <c r="D73" s="58" t="s">
        <v>1620</v>
      </c>
      <c r="E73" s="29">
        <v>211206.9</v>
      </c>
      <c r="F73" s="29">
        <v>0</v>
      </c>
      <c r="G73" s="30">
        <f t="shared" si="2"/>
        <v>211206.9</v>
      </c>
      <c r="H73" s="30">
        <f t="shared" si="3"/>
        <v>0</v>
      </c>
    </row>
    <row r="74" spans="1:8">
      <c r="A74" s="25" t="s">
        <v>1462</v>
      </c>
      <c r="B74" s="5">
        <v>246379.31</v>
      </c>
      <c r="D74" s="58" t="s">
        <v>1623</v>
      </c>
      <c r="E74" s="29">
        <v>243869.22</v>
      </c>
      <c r="F74" s="29">
        <v>2510.09</v>
      </c>
      <c r="G74" s="30">
        <f t="shared" si="2"/>
        <v>246379.31</v>
      </c>
      <c r="H74" s="30">
        <f t="shared" si="3"/>
        <v>0</v>
      </c>
    </row>
    <row r="75" spans="1:8">
      <c r="A75" s="25" t="s">
        <v>1463</v>
      </c>
      <c r="B75" s="5">
        <v>157218</v>
      </c>
      <c r="D75" s="58" t="s">
        <v>1730</v>
      </c>
      <c r="E75" s="29">
        <v>157218</v>
      </c>
      <c r="F75" s="29">
        <v>0</v>
      </c>
      <c r="G75" s="30">
        <f t="shared" si="2"/>
        <v>157218</v>
      </c>
      <c r="H75" s="30">
        <f t="shared" si="3"/>
        <v>0</v>
      </c>
    </row>
    <row r="76" spans="1:8">
      <c r="A76" s="25" t="s">
        <v>1464</v>
      </c>
      <c r="B76" s="5">
        <v>157218</v>
      </c>
      <c r="D76" s="58" t="s">
        <v>1731</v>
      </c>
      <c r="E76" s="29">
        <v>157218</v>
      </c>
      <c r="F76" s="29">
        <v>0</v>
      </c>
      <c r="G76" s="30">
        <f t="shared" si="2"/>
        <v>157218</v>
      </c>
      <c r="H76" s="30">
        <f t="shared" si="3"/>
        <v>0</v>
      </c>
    </row>
    <row r="77" spans="1:8">
      <c r="A77" s="25" t="s">
        <v>1466</v>
      </c>
      <c r="B77" s="5">
        <v>149613.70000000001</v>
      </c>
      <c r="D77" s="58" t="s">
        <v>1726</v>
      </c>
      <c r="E77" s="29">
        <v>149613.70000000001</v>
      </c>
      <c r="F77" s="29">
        <v>0</v>
      </c>
      <c r="G77" s="30">
        <f t="shared" si="2"/>
        <v>149613.70000000001</v>
      </c>
      <c r="H77" s="30">
        <f t="shared" si="3"/>
        <v>0</v>
      </c>
    </row>
    <row r="78" spans="1:8">
      <c r="A78" s="25" t="s">
        <v>1465</v>
      </c>
      <c r="B78" s="5">
        <v>157218</v>
      </c>
      <c r="D78" s="58" t="s">
        <v>1729</v>
      </c>
      <c r="E78" s="29">
        <v>157218</v>
      </c>
      <c r="F78" s="29">
        <v>0</v>
      </c>
      <c r="G78" s="30">
        <f t="shared" si="2"/>
        <v>157218</v>
      </c>
      <c r="H78" s="30">
        <f t="shared" si="3"/>
        <v>0</v>
      </c>
    </row>
    <row r="79" spans="1:8">
      <c r="A79" s="25" t="s">
        <v>1467</v>
      </c>
      <c r="B79" s="5">
        <v>267764.15999999997</v>
      </c>
      <c r="D79" s="58" t="s">
        <v>1748</v>
      </c>
      <c r="E79" s="29">
        <v>267764.15999999997</v>
      </c>
      <c r="F79" s="29">
        <v>0</v>
      </c>
      <c r="G79" s="30">
        <f t="shared" si="2"/>
        <v>267764.15999999997</v>
      </c>
      <c r="H79" s="30">
        <f t="shared" si="3"/>
        <v>0</v>
      </c>
    </row>
    <row r="80" spans="1:8">
      <c r="A80" s="25" t="s">
        <v>1468</v>
      </c>
      <c r="B80" s="5">
        <v>149614.56</v>
      </c>
      <c r="D80" s="58" t="s">
        <v>1727</v>
      </c>
      <c r="E80" s="29">
        <v>149614.56</v>
      </c>
      <c r="F80" s="29">
        <v>0</v>
      </c>
      <c r="G80" s="30">
        <f t="shared" si="2"/>
        <v>149614.56</v>
      </c>
      <c r="H80" s="30">
        <f t="shared" si="3"/>
        <v>0</v>
      </c>
    </row>
    <row r="81" spans="1:8">
      <c r="A81" s="25" t="s">
        <v>1469</v>
      </c>
      <c r="B81" s="5">
        <v>267765.02999999997</v>
      </c>
      <c r="D81" s="58" t="s">
        <v>1749</v>
      </c>
      <c r="E81" s="29">
        <v>267765.03000000003</v>
      </c>
      <c r="F81" s="29">
        <v>0</v>
      </c>
      <c r="G81" s="30">
        <f t="shared" si="2"/>
        <v>267765.03000000003</v>
      </c>
      <c r="H81" s="30">
        <f t="shared" si="3"/>
        <v>0</v>
      </c>
    </row>
    <row r="82" spans="1:8">
      <c r="A82" s="25" t="s">
        <v>1470</v>
      </c>
      <c r="B82" s="5">
        <v>282672.41000000003</v>
      </c>
      <c r="D82" s="58" t="s">
        <v>1683</v>
      </c>
      <c r="E82" s="29">
        <v>269211.82</v>
      </c>
      <c r="F82" s="29">
        <v>13460.59</v>
      </c>
      <c r="G82" s="30">
        <f t="shared" si="2"/>
        <v>282672.41000000003</v>
      </c>
      <c r="H82" s="30">
        <f t="shared" si="3"/>
        <v>0</v>
      </c>
    </row>
    <row r="83" spans="1:8">
      <c r="A83" s="25" t="s">
        <v>1471</v>
      </c>
      <c r="B83" s="5">
        <v>251118.02999999997</v>
      </c>
      <c r="D83" s="58" t="s">
        <v>1736</v>
      </c>
      <c r="E83" s="29">
        <v>251118.03</v>
      </c>
      <c r="F83" s="29">
        <v>0</v>
      </c>
      <c r="G83" s="30">
        <f t="shared" si="2"/>
        <v>251118.03</v>
      </c>
      <c r="H83" s="30">
        <f t="shared" si="3"/>
        <v>0</v>
      </c>
    </row>
    <row r="84" spans="1:8">
      <c r="A84" s="25" t="s">
        <v>1472</v>
      </c>
      <c r="B84" s="5">
        <v>187413.79</v>
      </c>
      <c r="D84" s="58" t="s">
        <v>1644</v>
      </c>
      <c r="E84" s="29">
        <v>187413.79</v>
      </c>
      <c r="F84" s="29">
        <v>0</v>
      </c>
      <c r="G84" s="30">
        <f t="shared" si="2"/>
        <v>187413.79</v>
      </c>
      <c r="H84" s="30">
        <f t="shared" si="3"/>
        <v>0</v>
      </c>
    </row>
    <row r="85" spans="1:8">
      <c r="A85" s="25" t="s">
        <v>1473</v>
      </c>
      <c r="B85" s="5">
        <v>590517.24</v>
      </c>
      <c r="D85" s="58" t="s">
        <v>1631</v>
      </c>
      <c r="E85" s="29">
        <v>544771.13</v>
      </c>
      <c r="F85" s="29">
        <v>45746.11</v>
      </c>
      <c r="G85" s="30">
        <f t="shared" si="2"/>
        <v>590517.24</v>
      </c>
      <c r="H85" s="30">
        <f t="shared" si="3"/>
        <v>0</v>
      </c>
    </row>
    <row r="86" spans="1:8">
      <c r="A86" s="25" t="s">
        <v>1474</v>
      </c>
      <c r="B86" s="5">
        <v>324310.33999999997</v>
      </c>
      <c r="D86" s="58" t="s">
        <v>1647</v>
      </c>
      <c r="E86" s="31">
        <v>324310.34000000003</v>
      </c>
      <c r="F86" s="31">
        <v>0</v>
      </c>
      <c r="G86" s="30">
        <f t="shared" si="2"/>
        <v>324310.34000000003</v>
      </c>
      <c r="H86" s="30">
        <f t="shared" si="3"/>
        <v>0</v>
      </c>
    </row>
    <row r="87" spans="1:8">
      <c r="A87" s="25" t="s">
        <v>1475</v>
      </c>
      <c r="B87" s="5">
        <v>185172.41</v>
      </c>
      <c r="D87" s="58" t="s">
        <v>1665</v>
      </c>
      <c r="E87" s="29">
        <v>185172.41</v>
      </c>
      <c r="F87" s="29">
        <v>0</v>
      </c>
      <c r="G87" s="30">
        <f t="shared" si="2"/>
        <v>185172.41</v>
      </c>
      <c r="H87" s="30">
        <f t="shared" si="3"/>
        <v>0</v>
      </c>
    </row>
    <row r="88" spans="1:8">
      <c r="A88" s="25" t="s">
        <v>1476</v>
      </c>
      <c r="B88" s="5">
        <v>2150862.0699999998</v>
      </c>
      <c r="D88" s="58" t="s">
        <v>1685</v>
      </c>
      <c r="E88" s="29">
        <v>1955916.02</v>
      </c>
      <c r="F88" s="29">
        <v>194946.05</v>
      </c>
      <c r="G88" s="30">
        <f t="shared" si="2"/>
        <v>2150862.0699999998</v>
      </c>
      <c r="H88" s="30">
        <f t="shared" si="3"/>
        <v>0</v>
      </c>
    </row>
    <row r="89" spans="1:8">
      <c r="A89" s="25" t="s">
        <v>1477</v>
      </c>
      <c r="B89" s="5">
        <v>215086.21</v>
      </c>
      <c r="D89" s="58" t="s">
        <v>1686</v>
      </c>
      <c r="E89" s="29">
        <v>215086.21</v>
      </c>
      <c r="F89" s="29">
        <v>0</v>
      </c>
      <c r="G89" s="30">
        <f t="shared" si="2"/>
        <v>215086.21</v>
      </c>
      <c r="H89" s="30">
        <f t="shared" si="3"/>
        <v>0</v>
      </c>
    </row>
    <row r="90" spans="1:8">
      <c r="A90" s="25" t="s">
        <v>1478</v>
      </c>
      <c r="B90" s="5">
        <v>215086.21</v>
      </c>
      <c r="D90" s="58" t="s">
        <v>1621</v>
      </c>
      <c r="E90" s="29">
        <v>215086.21</v>
      </c>
      <c r="F90" s="29">
        <v>0</v>
      </c>
      <c r="G90" s="30">
        <f t="shared" si="2"/>
        <v>215086.21</v>
      </c>
      <c r="H90" s="30">
        <f t="shared" si="3"/>
        <v>0</v>
      </c>
    </row>
    <row r="91" spans="1:8">
      <c r="A91" s="25" t="s">
        <v>1479</v>
      </c>
      <c r="B91" s="5">
        <v>382500</v>
      </c>
      <c r="D91" s="58" t="s">
        <v>1706</v>
      </c>
      <c r="E91" s="29">
        <v>365875.75</v>
      </c>
      <c r="F91" s="29">
        <v>16624.25</v>
      </c>
      <c r="G91" s="30">
        <f t="shared" si="2"/>
        <v>382500</v>
      </c>
      <c r="H91" s="30">
        <f t="shared" si="3"/>
        <v>0</v>
      </c>
    </row>
    <row r="92" spans="1:8">
      <c r="A92" s="25" t="s">
        <v>1480</v>
      </c>
      <c r="B92" s="5">
        <v>324310.33999999997</v>
      </c>
      <c r="D92" s="58" t="s">
        <v>1649</v>
      </c>
      <c r="E92" s="29">
        <v>324310.34000000003</v>
      </c>
      <c r="F92" s="29">
        <v>0</v>
      </c>
      <c r="G92" s="30">
        <f t="shared" si="2"/>
        <v>324310.34000000003</v>
      </c>
      <c r="H92" s="30">
        <f t="shared" si="3"/>
        <v>0</v>
      </c>
    </row>
    <row r="93" spans="1:8">
      <c r="A93" s="25" t="s">
        <v>1481</v>
      </c>
      <c r="B93" s="5">
        <v>328189.66000000003</v>
      </c>
      <c r="D93" s="58" t="s">
        <v>1615</v>
      </c>
      <c r="E93" s="29">
        <v>317917.51</v>
      </c>
      <c r="F93" s="29">
        <v>10272.15</v>
      </c>
      <c r="G93" s="30">
        <f t="shared" si="2"/>
        <v>328189.66000000003</v>
      </c>
      <c r="H93" s="30">
        <f t="shared" si="3"/>
        <v>0</v>
      </c>
    </row>
    <row r="94" spans="1:8">
      <c r="A94" s="25" t="s">
        <v>1482</v>
      </c>
      <c r="B94" s="5">
        <v>212068.97</v>
      </c>
      <c r="D94" s="58" t="s">
        <v>1673</v>
      </c>
      <c r="E94" s="29">
        <v>212068.97</v>
      </c>
      <c r="F94" s="29">
        <v>0</v>
      </c>
      <c r="G94" s="30">
        <f t="shared" si="2"/>
        <v>212068.97</v>
      </c>
      <c r="H94" s="30">
        <f t="shared" si="3"/>
        <v>0</v>
      </c>
    </row>
    <row r="95" spans="1:8">
      <c r="A95" s="25" t="s">
        <v>1483</v>
      </c>
      <c r="B95" s="5">
        <v>265482.76</v>
      </c>
      <c r="D95" s="58" t="s">
        <v>1768</v>
      </c>
      <c r="E95" s="31">
        <v>265482.76</v>
      </c>
      <c r="F95" s="29">
        <v>0</v>
      </c>
      <c r="G95" s="30">
        <f t="shared" si="2"/>
        <v>265482.76</v>
      </c>
      <c r="H95" s="30">
        <f t="shared" si="3"/>
        <v>0</v>
      </c>
    </row>
    <row r="96" spans="1:8">
      <c r="A96" s="25" t="s">
        <v>1484</v>
      </c>
      <c r="B96" s="5">
        <v>265482.76</v>
      </c>
      <c r="D96" s="58" t="s">
        <v>1769</v>
      </c>
      <c r="E96" s="29">
        <v>265482.76</v>
      </c>
      <c r="F96" s="29">
        <v>0</v>
      </c>
      <c r="G96" s="30">
        <f t="shared" si="2"/>
        <v>265482.76</v>
      </c>
      <c r="H96" s="30">
        <f t="shared" si="3"/>
        <v>0</v>
      </c>
    </row>
    <row r="97" spans="1:8">
      <c r="A97" s="25" t="s">
        <v>1485</v>
      </c>
      <c r="B97" s="5">
        <v>382500</v>
      </c>
      <c r="D97" s="58" t="s">
        <v>1652</v>
      </c>
      <c r="E97" s="29">
        <v>365875.75</v>
      </c>
      <c r="F97" s="29">
        <v>16624.25</v>
      </c>
      <c r="G97" s="30">
        <f t="shared" si="2"/>
        <v>382500</v>
      </c>
      <c r="H97" s="30">
        <f t="shared" si="3"/>
        <v>0</v>
      </c>
    </row>
    <row r="98" spans="1:8">
      <c r="A98" s="25" t="s">
        <v>1486</v>
      </c>
      <c r="B98" s="5">
        <v>173898.2</v>
      </c>
      <c r="D98" s="58" t="s">
        <v>1725</v>
      </c>
      <c r="E98" s="29">
        <v>173898.2</v>
      </c>
      <c r="F98" s="29">
        <v>0</v>
      </c>
      <c r="G98" s="30">
        <f t="shared" si="2"/>
        <v>173898.2</v>
      </c>
      <c r="H98" s="30">
        <f t="shared" si="3"/>
        <v>0</v>
      </c>
    </row>
    <row r="99" spans="1:8">
      <c r="A99" s="25" t="s">
        <v>1487</v>
      </c>
      <c r="B99" s="5">
        <v>179224.14</v>
      </c>
      <c r="D99" s="58" t="s">
        <v>1708</v>
      </c>
      <c r="E99" s="29">
        <v>179224.14</v>
      </c>
      <c r="F99" s="29">
        <v>0</v>
      </c>
      <c r="G99" s="30">
        <f t="shared" si="2"/>
        <v>179224.14</v>
      </c>
      <c r="H99" s="30">
        <f t="shared" si="3"/>
        <v>0</v>
      </c>
    </row>
    <row r="100" spans="1:8">
      <c r="A100" s="25" t="s">
        <v>1488</v>
      </c>
      <c r="B100" s="5">
        <v>168879.31</v>
      </c>
      <c r="D100" s="58" t="s">
        <v>1660</v>
      </c>
      <c r="E100" s="29">
        <v>168879.31</v>
      </c>
      <c r="F100" s="29">
        <v>0</v>
      </c>
      <c r="G100" s="30">
        <f t="shared" si="2"/>
        <v>168879.31</v>
      </c>
      <c r="H100" s="30">
        <f t="shared" si="3"/>
        <v>0</v>
      </c>
    </row>
    <row r="101" spans="1:8">
      <c r="A101" s="25" t="s">
        <v>1489</v>
      </c>
      <c r="B101" s="5">
        <v>236465.52</v>
      </c>
      <c r="D101" s="58" t="s">
        <v>1675</v>
      </c>
      <c r="E101" s="29">
        <v>225205.26</v>
      </c>
      <c r="F101" s="29">
        <v>11260.26</v>
      </c>
      <c r="G101" s="30">
        <f t="shared" si="2"/>
        <v>236465.52000000002</v>
      </c>
      <c r="H101" s="30">
        <f t="shared" si="3"/>
        <v>0</v>
      </c>
    </row>
    <row r="102" spans="1:8">
      <c r="A102" s="25" t="s">
        <v>1490</v>
      </c>
      <c r="B102" s="5">
        <v>382500</v>
      </c>
      <c r="D102" s="58" t="s">
        <v>1651</v>
      </c>
      <c r="E102" s="29">
        <v>365875.75</v>
      </c>
      <c r="F102" s="29">
        <v>16624.25</v>
      </c>
      <c r="G102" s="30">
        <f t="shared" si="2"/>
        <v>382500</v>
      </c>
      <c r="H102" s="30">
        <f t="shared" si="3"/>
        <v>0</v>
      </c>
    </row>
    <row r="103" spans="1:8">
      <c r="A103" s="25" t="s">
        <v>1491</v>
      </c>
      <c r="B103" s="5">
        <v>506379.31</v>
      </c>
      <c r="D103" s="58" t="s">
        <v>1630</v>
      </c>
      <c r="E103" s="29">
        <v>472858.37</v>
      </c>
      <c r="F103" s="29">
        <v>33520.94</v>
      </c>
      <c r="G103" s="30">
        <f t="shared" si="2"/>
        <v>506379.31</v>
      </c>
      <c r="H103" s="30">
        <f t="shared" si="3"/>
        <v>0</v>
      </c>
    </row>
    <row r="104" spans="1:8">
      <c r="A104" s="25" t="s">
        <v>1492</v>
      </c>
      <c r="B104" s="5">
        <v>168879.31</v>
      </c>
      <c r="D104" s="58" t="s">
        <v>1659</v>
      </c>
      <c r="E104" s="29">
        <v>168879.31</v>
      </c>
      <c r="F104" s="29">
        <v>0</v>
      </c>
      <c r="G104" s="30">
        <f t="shared" si="2"/>
        <v>168879.31</v>
      </c>
      <c r="H104" s="30">
        <f t="shared" si="3"/>
        <v>0</v>
      </c>
    </row>
    <row r="105" spans="1:8">
      <c r="A105" s="25" t="s">
        <v>1493</v>
      </c>
      <c r="B105" s="5">
        <v>241810.34</v>
      </c>
      <c r="D105" s="58" t="s">
        <v>1617</v>
      </c>
      <c r="E105" s="29">
        <v>239411.69</v>
      </c>
      <c r="F105" s="29">
        <v>2398.65</v>
      </c>
      <c r="G105" s="30">
        <f t="shared" si="2"/>
        <v>241810.34</v>
      </c>
      <c r="H105" s="30">
        <f t="shared" si="3"/>
        <v>0</v>
      </c>
    </row>
    <row r="106" spans="1:8">
      <c r="A106" s="25" t="s">
        <v>1494</v>
      </c>
      <c r="B106" s="5">
        <v>436810.33999999997</v>
      </c>
      <c r="D106" s="58" t="s">
        <v>1678</v>
      </c>
      <c r="E106" s="29">
        <v>416009.85</v>
      </c>
      <c r="F106" s="29">
        <v>20800.490000000002</v>
      </c>
      <c r="G106" s="30">
        <f t="shared" si="2"/>
        <v>436810.33999999997</v>
      </c>
      <c r="H106" s="30">
        <f t="shared" si="3"/>
        <v>0</v>
      </c>
    </row>
    <row r="107" spans="1:8">
      <c r="A107" s="25" t="s">
        <v>1495</v>
      </c>
      <c r="B107" s="5">
        <v>168879.31</v>
      </c>
      <c r="D107" s="58" t="s">
        <v>1661</v>
      </c>
      <c r="E107" s="29">
        <v>168879.31</v>
      </c>
      <c r="F107" s="29">
        <v>0</v>
      </c>
      <c r="G107" s="30">
        <f t="shared" si="2"/>
        <v>168879.31</v>
      </c>
      <c r="H107" s="30">
        <f t="shared" si="3"/>
        <v>0</v>
      </c>
    </row>
    <row r="108" spans="1:8">
      <c r="A108" s="25" t="s">
        <v>1496</v>
      </c>
      <c r="B108" s="5">
        <v>382500</v>
      </c>
      <c r="D108" s="58" t="s">
        <v>1707</v>
      </c>
      <c r="E108" s="29">
        <v>365875.75</v>
      </c>
      <c r="F108" s="29">
        <v>16624.25</v>
      </c>
      <c r="G108" s="30">
        <f t="shared" si="2"/>
        <v>382500</v>
      </c>
      <c r="H108" s="30">
        <f t="shared" si="3"/>
        <v>0</v>
      </c>
    </row>
    <row r="109" spans="1:8">
      <c r="A109" s="25" t="s">
        <v>1497</v>
      </c>
      <c r="B109" s="5">
        <v>179224.14</v>
      </c>
      <c r="D109" s="58" t="s">
        <v>1713</v>
      </c>
      <c r="E109" s="29">
        <v>179224.14</v>
      </c>
      <c r="F109" s="29">
        <v>0</v>
      </c>
      <c r="G109" s="30">
        <f t="shared" si="2"/>
        <v>179224.14</v>
      </c>
      <c r="H109" s="30">
        <f t="shared" si="3"/>
        <v>0</v>
      </c>
    </row>
    <row r="110" spans="1:8">
      <c r="A110" s="25" t="s">
        <v>1498</v>
      </c>
      <c r="B110" s="5">
        <v>179224.14</v>
      </c>
      <c r="D110" s="58" t="s">
        <v>1663</v>
      </c>
      <c r="E110" s="29">
        <v>179224.14</v>
      </c>
      <c r="F110" s="29">
        <v>0</v>
      </c>
      <c r="G110" s="30">
        <f t="shared" si="2"/>
        <v>179224.14</v>
      </c>
      <c r="H110" s="30">
        <f t="shared" si="3"/>
        <v>0</v>
      </c>
    </row>
    <row r="111" spans="1:8">
      <c r="A111" s="25" t="s">
        <v>1499</v>
      </c>
      <c r="B111" s="5">
        <v>197672.41</v>
      </c>
      <c r="D111" s="58" t="s">
        <v>1643</v>
      </c>
      <c r="E111" s="29">
        <v>197672.41</v>
      </c>
      <c r="F111" s="29">
        <v>0</v>
      </c>
      <c r="G111" s="30">
        <f t="shared" si="2"/>
        <v>197672.41</v>
      </c>
      <c r="H111" s="30">
        <f t="shared" si="3"/>
        <v>0</v>
      </c>
    </row>
    <row r="112" spans="1:8">
      <c r="A112" s="25" t="s">
        <v>1500</v>
      </c>
      <c r="B112" s="5">
        <v>400172.41000000003</v>
      </c>
      <c r="D112" s="58" t="s">
        <v>1711</v>
      </c>
      <c r="E112" s="29">
        <v>381243.06</v>
      </c>
      <c r="F112" s="29">
        <v>18929.349999999999</v>
      </c>
      <c r="G112" s="30">
        <f t="shared" si="2"/>
        <v>400172.41</v>
      </c>
      <c r="H112" s="30">
        <f t="shared" si="3"/>
        <v>0</v>
      </c>
    </row>
    <row r="113" spans="1:8">
      <c r="A113" s="25" t="s">
        <v>1501</v>
      </c>
      <c r="B113" s="5">
        <v>400172.41000000003</v>
      </c>
      <c r="D113" s="58" t="s">
        <v>1712</v>
      </c>
      <c r="E113" s="29">
        <v>381243.06</v>
      </c>
      <c r="F113" s="29">
        <v>18929.349999999999</v>
      </c>
      <c r="G113" s="30">
        <f t="shared" si="2"/>
        <v>400172.41</v>
      </c>
      <c r="H113" s="30">
        <f t="shared" si="3"/>
        <v>0</v>
      </c>
    </row>
    <row r="114" spans="1:8">
      <c r="A114" s="25" t="s">
        <v>1502</v>
      </c>
      <c r="B114" s="5">
        <v>333534.48</v>
      </c>
      <c r="D114" s="58" t="s">
        <v>1638</v>
      </c>
      <c r="E114" s="29">
        <v>322776.43</v>
      </c>
      <c r="F114" s="29">
        <v>10758.05</v>
      </c>
      <c r="G114" s="30">
        <f t="shared" si="2"/>
        <v>333534.48</v>
      </c>
      <c r="H114" s="30">
        <f t="shared" si="3"/>
        <v>0</v>
      </c>
    </row>
    <row r="115" spans="1:8">
      <c r="A115" s="25" t="s">
        <v>1503</v>
      </c>
      <c r="B115" s="5">
        <v>155258.62</v>
      </c>
      <c r="D115" s="58" t="s">
        <v>1655</v>
      </c>
      <c r="E115" s="29">
        <v>155258.62</v>
      </c>
      <c r="F115" s="29">
        <v>0</v>
      </c>
      <c r="G115" s="30">
        <f t="shared" si="2"/>
        <v>155258.62</v>
      </c>
      <c r="H115" s="30">
        <f t="shared" si="3"/>
        <v>0</v>
      </c>
    </row>
    <row r="116" spans="1:8">
      <c r="A116" s="25" t="s">
        <v>1504</v>
      </c>
      <c r="B116" s="5">
        <v>382500</v>
      </c>
      <c r="D116" s="58" t="s">
        <v>1650</v>
      </c>
      <c r="E116" s="29">
        <v>365875.75</v>
      </c>
      <c r="F116" s="29">
        <v>16624.25</v>
      </c>
      <c r="G116" s="30">
        <f t="shared" si="2"/>
        <v>382500</v>
      </c>
      <c r="H116" s="30">
        <f t="shared" si="3"/>
        <v>0</v>
      </c>
    </row>
    <row r="117" spans="1:8">
      <c r="A117" s="25" t="s">
        <v>1506</v>
      </c>
      <c r="B117" s="5">
        <v>171881.79</v>
      </c>
      <c r="D117" s="58" t="s">
        <v>1742</v>
      </c>
      <c r="E117" s="29">
        <v>171881.79</v>
      </c>
      <c r="F117" s="29">
        <v>0</v>
      </c>
      <c r="G117" s="30">
        <f t="shared" si="2"/>
        <v>171881.79</v>
      </c>
      <c r="H117" s="30">
        <f t="shared" si="3"/>
        <v>0</v>
      </c>
    </row>
    <row r="118" spans="1:8">
      <c r="A118" s="25" t="s">
        <v>1505</v>
      </c>
      <c r="B118" s="5">
        <v>251118.02999999997</v>
      </c>
      <c r="D118" s="58" t="s">
        <v>1737</v>
      </c>
      <c r="E118" s="29">
        <v>251118.03</v>
      </c>
      <c r="F118" s="29">
        <v>0</v>
      </c>
      <c r="G118" s="30">
        <f t="shared" si="2"/>
        <v>251118.03</v>
      </c>
      <c r="H118" s="30">
        <f t="shared" si="3"/>
        <v>0</v>
      </c>
    </row>
    <row r="119" spans="1:8">
      <c r="A119" s="25" t="s">
        <v>1507</v>
      </c>
      <c r="B119" s="5">
        <v>171930.59000000003</v>
      </c>
      <c r="D119" s="58" t="s">
        <v>1741</v>
      </c>
      <c r="E119" s="29">
        <v>171930.59</v>
      </c>
      <c r="F119" s="29">
        <v>0</v>
      </c>
      <c r="G119" s="30">
        <f t="shared" si="2"/>
        <v>171930.59</v>
      </c>
      <c r="H119" s="30">
        <f t="shared" si="3"/>
        <v>0</v>
      </c>
    </row>
    <row r="120" spans="1:8">
      <c r="A120" s="25" t="s">
        <v>1508</v>
      </c>
      <c r="B120" s="5">
        <v>220641.03</v>
      </c>
      <c r="D120" s="58" t="s">
        <v>1735</v>
      </c>
      <c r="E120" s="29">
        <v>220641.03</v>
      </c>
      <c r="F120" s="29">
        <v>0</v>
      </c>
      <c r="G120" s="30">
        <f t="shared" si="2"/>
        <v>220641.03</v>
      </c>
      <c r="H120" s="30">
        <f t="shared" si="3"/>
        <v>0</v>
      </c>
    </row>
    <row r="121" spans="1:8">
      <c r="A121" s="25" t="s">
        <v>1509</v>
      </c>
      <c r="B121" s="5">
        <v>189568.97</v>
      </c>
      <c r="D121" s="58" t="s">
        <v>1684</v>
      </c>
      <c r="E121" s="29">
        <v>189568.97</v>
      </c>
      <c r="F121" s="29">
        <v>0</v>
      </c>
      <c r="G121" s="30">
        <f t="shared" si="2"/>
        <v>189568.97</v>
      </c>
      <c r="H121" s="30">
        <f t="shared" si="3"/>
        <v>0</v>
      </c>
    </row>
    <row r="122" spans="1:8">
      <c r="A122" s="25" t="s">
        <v>1510</v>
      </c>
      <c r="B122" s="5">
        <v>197672.41</v>
      </c>
      <c r="D122" s="58" t="s">
        <v>1717</v>
      </c>
      <c r="E122" s="29">
        <v>197672.41</v>
      </c>
      <c r="F122" s="29">
        <v>0</v>
      </c>
      <c r="G122" s="30">
        <f t="shared" si="2"/>
        <v>197672.41</v>
      </c>
      <c r="H122" s="30">
        <f t="shared" si="3"/>
        <v>0</v>
      </c>
    </row>
    <row r="123" spans="1:8">
      <c r="A123" s="25" t="s">
        <v>1511</v>
      </c>
      <c r="B123" s="5">
        <v>185172.41</v>
      </c>
      <c r="D123" s="58" t="s">
        <v>1664</v>
      </c>
      <c r="E123" s="29">
        <v>185172.41</v>
      </c>
      <c r="F123" s="29">
        <v>0</v>
      </c>
      <c r="G123" s="30">
        <f t="shared" si="2"/>
        <v>185172.41</v>
      </c>
      <c r="H123" s="30">
        <f t="shared" si="3"/>
        <v>0</v>
      </c>
    </row>
    <row r="124" spans="1:8">
      <c r="A124" s="25" t="s">
        <v>1512</v>
      </c>
      <c r="B124" s="5">
        <v>613620.68999999994</v>
      </c>
      <c r="D124" s="58" t="s">
        <v>1632</v>
      </c>
      <c r="E124" s="29">
        <v>564517.67000000004</v>
      </c>
      <c r="F124" s="29">
        <v>49103.02</v>
      </c>
      <c r="G124" s="30">
        <f t="shared" si="2"/>
        <v>613620.69000000006</v>
      </c>
      <c r="H124" s="30">
        <f t="shared" si="3"/>
        <v>0</v>
      </c>
    </row>
    <row r="125" spans="1:8">
      <c r="A125" s="25" t="s">
        <v>1513</v>
      </c>
      <c r="B125" s="5">
        <v>216690.88999999998</v>
      </c>
      <c r="D125" s="58" t="s">
        <v>1738</v>
      </c>
      <c r="E125" s="29">
        <v>216690.89</v>
      </c>
      <c r="F125" s="29">
        <v>0</v>
      </c>
      <c r="G125" s="30">
        <f t="shared" si="2"/>
        <v>216690.89</v>
      </c>
      <c r="H125" s="30">
        <f t="shared" si="3"/>
        <v>0</v>
      </c>
    </row>
    <row r="126" spans="1:8">
      <c r="A126" s="25" t="s">
        <v>1514</v>
      </c>
      <c r="B126" s="5">
        <v>292844.83</v>
      </c>
      <c r="D126" s="58" t="s">
        <v>1718</v>
      </c>
      <c r="E126" s="29">
        <v>292844.83</v>
      </c>
      <c r="F126" s="29">
        <v>0</v>
      </c>
      <c r="G126" s="30">
        <f t="shared" si="2"/>
        <v>292844.83</v>
      </c>
      <c r="H126" s="30">
        <f t="shared" si="3"/>
        <v>0</v>
      </c>
    </row>
    <row r="127" spans="1:8">
      <c r="A127" s="25" t="s">
        <v>1515</v>
      </c>
      <c r="B127" s="5">
        <v>185172.41</v>
      </c>
      <c r="D127" s="58" t="s">
        <v>1714</v>
      </c>
      <c r="E127" s="29">
        <v>185172.41</v>
      </c>
      <c r="F127" s="29">
        <v>0</v>
      </c>
      <c r="G127" s="30">
        <f t="shared" si="2"/>
        <v>185172.41</v>
      </c>
      <c r="H127" s="30">
        <f t="shared" si="3"/>
        <v>0</v>
      </c>
    </row>
    <row r="128" spans="1:8">
      <c r="A128" s="25" t="s">
        <v>1516</v>
      </c>
      <c r="B128" s="5">
        <v>344568.97</v>
      </c>
      <c r="D128" s="58" t="s">
        <v>1716</v>
      </c>
      <c r="E128" s="29">
        <v>344568.97</v>
      </c>
      <c r="F128" s="29">
        <v>0</v>
      </c>
      <c r="G128" s="30">
        <f t="shared" si="2"/>
        <v>344568.97</v>
      </c>
      <c r="H128" s="30">
        <f t="shared" si="3"/>
        <v>0</v>
      </c>
    </row>
    <row r="129" spans="1:8">
      <c r="A129" s="25" t="s">
        <v>1517</v>
      </c>
      <c r="B129" s="5">
        <v>185172.41</v>
      </c>
      <c r="D129" s="58" t="s">
        <v>1715</v>
      </c>
      <c r="E129" s="29">
        <v>185172.41</v>
      </c>
      <c r="F129" s="29">
        <v>0</v>
      </c>
      <c r="G129" s="30">
        <f t="shared" si="2"/>
        <v>185172.41</v>
      </c>
      <c r="H129" s="30">
        <f t="shared" si="3"/>
        <v>0</v>
      </c>
    </row>
    <row r="130" spans="1:8">
      <c r="A130" s="25" t="s">
        <v>1518</v>
      </c>
      <c r="B130" s="5">
        <v>382500</v>
      </c>
      <c r="D130" s="58" t="s">
        <v>1653</v>
      </c>
      <c r="E130" s="29">
        <v>365875.75</v>
      </c>
      <c r="F130" s="29">
        <v>16624.25</v>
      </c>
      <c r="G130" s="30">
        <f t="shared" si="2"/>
        <v>382500</v>
      </c>
      <c r="H130" s="30">
        <f t="shared" si="3"/>
        <v>0</v>
      </c>
    </row>
    <row r="131" spans="1:8">
      <c r="A131" s="25" t="s">
        <v>1519</v>
      </c>
      <c r="B131" s="5">
        <v>328189.66000000003</v>
      </c>
      <c r="D131" s="58" t="s">
        <v>1709</v>
      </c>
      <c r="E131" s="29">
        <v>317917.51</v>
      </c>
      <c r="F131" s="29">
        <v>10272.15</v>
      </c>
      <c r="G131" s="30">
        <f t="shared" si="2"/>
        <v>328189.66000000003</v>
      </c>
      <c r="H131" s="30">
        <f t="shared" si="3"/>
        <v>0</v>
      </c>
    </row>
    <row r="132" spans="1:8">
      <c r="A132" s="25" t="s">
        <v>1520</v>
      </c>
      <c r="B132" s="5">
        <v>241810.34</v>
      </c>
      <c r="D132" s="58" t="s">
        <v>1618</v>
      </c>
      <c r="E132" s="29">
        <v>239411.69</v>
      </c>
      <c r="F132" s="29">
        <v>2398.65</v>
      </c>
      <c r="G132" s="30">
        <f t="shared" si="2"/>
        <v>241810.34</v>
      </c>
      <c r="H132" s="30">
        <f t="shared" si="3"/>
        <v>0</v>
      </c>
    </row>
    <row r="133" spans="1:8">
      <c r="A133" s="25" t="s">
        <v>1521</v>
      </c>
      <c r="B133" s="5">
        <v>168879.31</v>
      </c>
      <c r="D133" s="58" t="s">
        <v>1688</v>
      </c>
      <c r="E133" s="29">
        <v>168879.31</v>
      </c>
      <c r="F133" s="29">
        <v>0</v>
      </c>
      <c r="G133" s="30">
        <f t="shared" ref="G133:G166" si="4">+E133+F133</f>
        <v>168879.31</v>
      </c>
      <c r="H133" s="30">
        <f t="shared" ref="H133:H166" si="5">+B133-G133</f>
        <v>0</v>
      </c>
    </row>
    <row r="134" spans="1:8">
      <c r="A134" s="25" t="s">
        <v>1522</v>
      </c>
      <c r="B134" s="5">
        <v>293017.24</v>
      </c>
      <c r="D134" s="58" t="s">
        <v>1633</v>
      </c>
      <c r="E134" s="31">
        <v>285895.74</v>
      </c>
      <c r="F134" s="31">
        <v>7121.5</v>
      </c>
      <c r="G134" s="30">
        <f t="shared" si="4"/>
        <v>293017.24</v>
      </c>
      <c r="H134" s="30">
        <f t="shared" si="5"/>
        <v>0</v>
      </c>
    </row>
    <row r="135" spans="1:8">
      <c r="A135" s="25" t="s">
        <v>1523</v>
      </c>
      <c r="B135" s="5">
        <v>197672.41</v>
      </c>
      <c r="D135" s="58" t="s">
        <v>1642</v>
      </c>
      <c r="E135" s="29">
        <v>197672.41</v>
      </c>
      <c r="F135" s="29">
        <v>0</v>
      </c>
      <c r="G135" s="30">
        <f t="shared" si="4"/>
        <v>197672.41</v>
      </c>
      <c r="H135" s="30">
        <f t="shared" si="5"/>
        <v>0</v>
      </c>
    </row>
    <row r="136" spans="1:8">
      <c r="A136" s="25" t="s">
        <v>1524</v>
      </c>
      <c r="B136" s="5">
        <v>218362.07</v>
      </c>
      <c r="D136" s="58" t="s">
        <v>1677</v>
      </c>
      <c r="E136" s="29">
        <v>207963.88</v>
      </c>
      <c r="F136" s="29">
        <v>10398.19</v>
      </c>
      <c r="G136" s="30">
        <f t="shared" si="4"/>
        <v>218362.07</v>
      </c>
      <c r="H136" s="30">
        <f t="shared" si="5"/>
        <v>0</v>
      </c>
    </row>
    <row r="137" spans="1:8">
      <c r="A137" s="25" t="s">
        <v>1525</v>
      </c>
      <c r="B137" s="5">
        <v>143034.48000000001</v>
      </c>
      <c r="D137" s="58" t="s">
        <v>1773</v>
      </c>
      <c r="E137" s="32">
        <v>143034.48000000001</v>
      </c>
      <c r="F137" s="32">
        <v>0</v>
      </c>
      <c r="G137" s="30">
        <f t="shared" si="4"/>
        <v>143034.48000000001</v>
      </c>
      <c r="H137" s="30">
        <f t="shared" si="5"/>
        <v>0</v>
      </c>
    </row>
    <row r="138" spans="1:8">
      <c r="A138" s="25" t="s">
        <v>1526</v>
      </c>
      <c r="B138" s="5">
        <v>236465.52</v>
      </c>
      <c r="D138" s="58" t="s">
        <v>1676</v>
      </c>
      <c r="E138" s="29">
        <v>225205.26</v>
      </c>
      <c r="F138" s="29">
        <v>11260.26</v>
      </c>
      <c r="G138" s="30">
        <f t="shared" si="4"/>
        <v>236465.52000000002</v>
      </c>
      <c r="H138" s="30">
        <f t="shared" si="5"/>
        <v>0</v>
      </c>
    </row>
    <row r="139" spans="1:8">
      <c r="A139" s="25" t="s">
        <v>1527</v>
      </c>
      <c r="B139" s="5">
        <v>185258.62</v>
      </c>
      <c r="D139" s="58" t="s">
        <v>1666</v>
      </c>
      <c r="E139" s="29">
        <v>185258.62</v>
      </c>
      <c r="F139" s="29">
        <v>0</v>
      </c>
      <c r="G139" s="30">
        <f t="shared" si="4"/>
        <v>185258.62</v>
      </c>
      <c r="H139" s="30">
        <f t="shared" si="5"/>
        <v>0</v>
      </c>
    </row>
    <row r="140" spans="1:8">
      <c r="A140" s="25" t="s">
        <v>1528</v>
      </c>
      <c r="B140" s="5">
        <v>261379.31</v>
      </c>
      <c r="D140" s="58" t="s">
        <v>1627</v>
      </c>
      <c r="E140" s="29">
        <v>258503.37</v>
      </c>
      <c r="F140" s="29">
        <v>2875.94</v>
      </c>
      <c r="G140" s="30">
        <f t="shared" si="4"/>
        <v>261379.31</v>
      </c>
      <c r="H140" s="30">
        <f t="shared" si="5"/>
        <v>0</v>
      </c>
    </row>
    <row r="141" spans="1:8">
      <c r="A141" s="25" t="s">
        <v>1529</v>
      </c>
      <c r="B141" s="5">
        <v>185172.41</v>
      </c>
      <c r="D141" s="58" t="s">
        <v>1719</v>
      </c>
      <c r="E141" s="29">
        <v>185172.41</v>
      </c>
      <c r="F141" s="29">
        <v>0</v>
      </c>
      <c r="G141" s="30">
        <f t="shared" si="4"/>
        <v>185172.41</v>
      </c>
      <c r="H141" s="30">
        <f t="shared" si="5"/>
        <v>0</v>
      </c>
    </row>
    <row r="142" spans="1:8">
      <c r="A142" s="25" t="s">
        <v>1530</v>
      </c>
      <c r="B142" s="5">
        <v>185172.41</v>
      </c>
      <c r="D142" s="58" t="s">
        <v>1667</v>
      </c>
      <c r="E142" s="29">
        <v>185172.41</v>
      </c>
      <c r="F142" s="29">
        <v>0</v>
      </c>
      <c r="G142" s="30">
        <f t="shared" si="4"/>
        <v>185172.41</v>
      </c>
      <c r="H142" s="30">
        <f t="shared" si="5"/>
        <v>0</v>
      </c>
    </row>
    <row r="143" spans="1:8">
      <c r="A143" s="25" t="s">
        <v>1531</v>
      </c>
      <c r="B143" s="5">
        <v>261379.31</v>
      </c>
      <c r="D143" s="58" t="s">
        <v>1626</v>
      </c>
      <c r="E143" s="29">
        <v>258503.37</v>
      </c>
      <c r="F143" s="29">
        <v>2875.94</v>
      </c>
      <c r="G143" s="30">
        <f t="shared" si="4"/>
        <v>261379.31</v>
      </c>
      <c r="H143" s="30">
        <f t="shared" si="5"/>
        <v>0</v>
      </c>
    </row>
    <row r="144" spans="1:8">
      <c r="A144" s="25" t="s">
        <v>1532</v>
      </c>
      <c r="B144" s="5">
        <v>171881.60000000001</v>
      </c>
      <c r="D144" s="58" t="s">
        <v>1743</v>
      </c>
      <c r="E144" s="29">
        <v>171881.60000000001</v>
      </c>
      <c r="F144" s="29">
        <v>0</v>
      </c>
      <c r="G144" s="30">
        <f t="shared" si="4"/>
        <v>171881.60000000001</v>
      </c>
      <c r="H144" s="30">
        <f t="shared" si="5"/>
        <v>0</v>
      </c>
    </row>
    <row r="145" spans="1:8">
      <c r="A145" s="25" t="s">
        <v>1533</v>
      </c>
      <c r="B145" s="5">
        <v>267765.02999999997</v>
      </c>
      <c r="D145" s="58" t="s">
        <v>1750</v>
      </c>
      <c r="E145" s="29">
        <v>267765.03000000003</v>
      </c>
      <c r="F145" s="29">
        <v>0</v>
      </c>
      <c r="G145" s="30">
        <f t="shared" si="4"/>
        <v>267765.03000000003</v>
      </c>
      <c r="H145" s="30">
        <f t="shared" si="5"/>
        <v>0</v>
      </c>
    </row>
    <row r="146" spans="1:8">
      <c r="A146" s="25" t="s">
        <v>1534</v>
      </c>
      <c r="B146" s="5">
        <v>324435.19</v>
      </c>
      <c r="D146" s="58" t="s">
        <v>1753</v>
      </c>
      <c r="E146" s="29">
        <v>324435.19</v>
      </c>
      <c r="F146" s="29">
        <v>0</v>
      </c>
      <c r="G146" s="30">
        <f t="shared" si="4"/>
        <v>324435.19</v>
      </c>
      <c r="H146" s="30">
        <f t="shared" si="5"/>
        <v>0</v>
      </c>
    </row>
    <row r="147" spans="1:8">
      <c r="A147" s="25" t="s">
        <v>1536</v>
      </c>
      <c r="B147" s="5">
        <v>157218</v>
      </c>
      <c r="D147" s="58" t="s">
        <v>1732</v>
      </c>
      <c r="E147" s="29">
        <v>157218</v>
      </c>
      <c r="F147" s="29">
        <v>0</v>
      </c>
      <c r="G147" s="30">
        <f t="shared" si="4"/>
        <v>157218</v>
      </c>
      <c r="H147" s="30">
        <f t="shared" si="5"/>
        <v>0</v>
      </c>
    </row>
    <row r="148" spans="1:8">
      <c r="A148" s="25" t="s">
        <v>1535</v>
      </c>
      <c r="B148" s="5">
        <v>324435.19</v>
      </c>
      <c r="D148" s="58" t="s">
        <v>1752</v>
      </c>
      <c r="E148" s="29">
        <v>324435.19</v>
      </c>
      <c r="F148" s="29">
        <v>0</v>
      </c>
      <c r="G148" s="30">
        <f t="shared" si="4"/>
        <v>324435.19</v>
      </c>
      <c r="H148" s="30">
        <f t="shared" si="5"/>
        <v>0</v>
      </c>
    </row>
    <row r="149" spans="1:8">
      <c r="A149" s="25" t="s">
        <v>1537</v>
      </c>
      <c r="B149" s="5">
        <v>328189.66000000003</v>
      </c>
      <c r="D149" s="58" t="s">
        <v>1616</v>
      </c>
      <c r="E149" s="29">
        <v>317917.51</v>
      </c>
      <c r="F149" s="29">
        <v>10272.15</v>
      </c>
      <c r="G149" s="30">
        <f t="shared" si="4"/>
        <v>328189.66000000003</v>
      </c>
      <c r="H149" s="30">
        <f t="shared" si="5"/>
        <v>0</v>
      </c>
    </row>
    <row r="150" spans="1:8">
      <c r="A150" s="25" t="s">
        <v>1538</v>
      </c>
      <c r="B150" s="5">
        <v>261379.31</v>
      </c>
      <c r="D150" s="58" t="s">
        <v>1625</v>
      </c>
      <c r="E150" s="29">
        <v>258503.37</v>
      </c>
      <c r="F150" s="29">
        <v>2875.94</v>
      </c>
      <c r="G150" s="30">
        <f t="shared" si="4"/>
        <v>261379.31</v>
      </c>
      <c r="H150" s="30">
        <f t="shared" si="5"/>
        <v>0</v>
      </c>
    </row>
    <row r="151" spans="1:8">
      <c r="A151" s="25" t="s">
        <v>1539</v>
      </c>
      <c r="B151" s="5">
        <v>168879.31</v>
      </c>
      <c r="D151" s="58" t="s">
        <v>1662</v>
      </c>
      <c r="E151" s="29">
        <v>168879.31</v>
      </c>
      <c r="F151" s="29">
        <v>0</v>
      </c>
      <c r="G151" s="30">
        <f t="shared" si="4"/>
        <v>168879.31</v>
      </c>
      <c r="H151" s="30">
        <f t="shared" si="5"/>
        <v>0</v>
      </c>
    </row>
    <row r="152" spans="1:8">
      <c r="A152" s="25" t="s">
        <v>1540</v>
      </c>
      <c r="B152" s="5">
        <v>292844.83</v>
      </c>
      <c r="D152" s="58" t="s">
        <v>1720</v>
      </c>
      <c r="E152" s="29">
        <v>292844.83</v>
      </c>
      <c r="F152" s="29">
        <v>0</v>
      </c>
      <c r="G152" s="30">
        <f t="shared" si="4"/>
        <v>292844.83</v>
      </c>
      <c r="H152" s="30">
        <f t="shared" si="5"/>
        <v>0</v>
      </c>
    </row>
    <row r="153" spans="1:8">
      <c r="A153" s="25" t="s">
        <v>1541</v>
      </c>
      <c r="B153" s="5">
        <v>175509.66</v>
      </c>
      <c r="D153" s="58" t="s">
        <v>1724</v>
      </c>
      <c r="E153" s="29">
        <v>175509.66</v>
      </c>
      <c r="F153" s="29">
        <v>0</v>
      </c>
      <c r="G153" s="30">
        <f t="shared" si="4"/>
        <v>175509.66</v>
      </c>
      <c r="H153" s="30">
        <f t="shared" si="5"/>
        <v>0</v>
      </c>
    </row>
    <row r="154" spans="1:8">
      <c r="A154" s="25" t="s">
        <v>1542</v>
      </c>
      <c r="B154" s="5">
        <v>380086.21</v>
      </c>
      <c r="D154" s="58" t="s">
        <v>1640</v>
      </c>
      <c r="E154" s="29">
        <v>363776.8</v>
      </c>
      <c r="F154" s="29">
        <v>16309.41</v>
      </c>
      <c r="G154" s="30">
        <f t="shared" si="4"/>
        <v>380086.20999999996</v>
      </c>
      <c r="H154" s="30">
        <f t="shared" si="5"/>
        <v>0</v>
      </c>
    </row>
    <row r="155" spans="1:8">
      <c r="A155" s="25" t="s">
        <v>1543</v>
      </c>
      <c r="B155" s="5">
        <v>171881.79</v>
      </c>
      <c r="D155" s="58" t="s">
        <v>1744</v>
      </c>
      <c r="E155" s="29">
        <v>171881.79</v>
      </c>
      <c r="F155" s="29">
        <v>0</v>
      </c>
      <c r="G155" s="30">
        <f t="shared" si="4"/>
        <v>171881.79</v>
      </c>
      <c r="H155" s="30">
        <f t="shared" si="5"/>
        <v>0</v>
      </c>
    </row>
    <row r="156" spans="1:8">
      <c r="A156" s="25" t="s">
        <v>1545</v>
      </c>
      <c r="B156" s="5">
        <v>171881.79</v>
      </c>
      <c r="D156" s="58" t="s">
        <v>1745</v>
      </c>
      <c r="E156" s="29">
        <v>171881.79</v>
      </c>
      <c r="F156" s="29">
        <v>0</v>
      </c>
      <c r="G156" s="30">
        <f t="shared" si="4"/>
        <v>171881.79</v>
      </c>
      <c r="H156" s="30">
        <f t="shared" si="5"/>
        <v>0</v>
      </c>
    </row>
    <row r="157" spans="1:8">
      <c r="A157" s="25" t="s">
        <v>1544</v>
      </c>
      <c r="B157" s="5">
        <v>157218</v>
      </c>
      <c r="D157" s="58" t="s">
        <v>1733</v>
      </c>
      <c r="E157" s="31">
        <v>157218</v>
      </c>
      <c r="F157" s="31">
        <v>0</v>
      </c>
      <c r="G157" s="30">
        <f t="shared" si="4"/>
        <v>157218</v>
      </c>
      <c r="H157" s="30">
        <f t="shared" si="5"/>
        <v>0</v>
      </c>
    </row>
    <row r="158" spans="1:8">
      <c r="A158" s="25" t="s">
        <v>1546</v>
      </c>
      <c r="B158" s="5">
        <v>357901.27999999997</v>
      </c>
      <c r="D158" s="58" t="s">
        <v>1754</v>
      </c>
      <c r="E158" s="29">
        <v>357901.28</v>
      </c>
      <c r="F158" s="29">
        <v>0</v>
      </c>
      <c r="G158" s="30">
        <f t="shared" si="4"/>
        <v>357901.28</v>
      </c>
      <c r="H158" s="30">
        <f t="shared" si="5"/>
        <v>0</v>
      </c>
    </row>
    <row r="159" spans="1:8">
      <c r="A159" s="25" t="s">
        <v>1547</v>
      </c>
      <c r="B159" s="5">
        <v>362844.83</v>
      </c>
      <c r="D159" s="58" t="s">
        <v>1641</v>
      </c>
      <c r="E159" s="29">
        <v>348784.29</v>
      </c>
      <c r="F159" s="29">
        <v>14060.54</v>
      </c>
      <c r="G159" s="30">
        <f t="shared" si="4"/>
        <v>362844.82999999996</v>
      </c>
      <c r="H159" s="30">
        <f t="shared" si="5"/>
        <v>0</v>
      </c>
    </row>
    <row r="160" spans="1:8">
      <c r="A160" s="25" t="s">
        <v>1548</v>
      </c>
      <c r="B160" s="5">
        <v>292844.83</v>
      </c>
      <c r="D160" s="58" t="s">
        <v>1721</v>
      </c>
      <c r="E160" s="29">
        <v>292844.83</v>
      </c>
      <c r="F160" s="29">
        <v>0</v>
      </c>
      <c r="G160" s="30">
        <f t="shared" si="4"/>
        <v>292844.83</v>
      </c>
      <c r="H160" s="30">
        <f t="shared" si="5"/>
        <v>0</v>
      </c>
    </row>
    <row r="161" spans="1:14">
      <c r="A161" s="25" t="s">
        <v>1549</v>
      </c>
      <c r="B161" s="5">
        <v>292844.83</v>
      </c>
      <c r="D161" s="58" t="s">
        <v>1722</v>
      </c>
      <c r="E161" s="29">
        <v>292844.83</v>
      </c>
      <c r="F161" s="29">
        <v>0</v>
      </c>
      <c r="G161" s="30">
        <f t="shared" si="4"/>
        <v>292844.83</v>
      </c>
      <c r="H161" s="30">
        <f t="shared" si="5"/>
        <v>0</v>
      </c>
    </row>
    <row r="162" spans="1:14">
      <c r="A162" s="25" t="s">
        <v>1550</v>
      </c>
      <c r="B162" s="5">
        <v>292844.83</v>
      </c>
      <c r="D162" s="58" t="s">
        <v>1648</v>
      </c>
      <c r="E162" s="29">
        <v>292844.83</v>
      </c>
      <c r="F162" s="29">
        <v>0</v>
      </c>
      <c r="G162" s="30">
        <f t="shared" si="4"/>
        <v>292844.83</v>
      </c>
      <c r="H162" s="30">
        <f t="shared" si="5"/>
        <v>0</v>
      </c>
    </row>
    <row r="163" spans="1:14">
      <c r="A163" s="25" t="s">
        <v>1551</v>
      </c>
      <c r="B163" s="5">
        <v>303189.66000000003</v>
      </c>
      <c r="D163" s="58" t="s">
        <v>1723</v>
      </c>
      <c r="E163" s="29">
        <v>295190.23</v>
      </c>
      <c r="F163" s="29">
        <v>7999.43</v>
      </c>
      <c r="G163" s="30">
        <f t="shared" si="4"/>
        <v>303189.65999999997</v>
      </c>
      <c r="H163" s="30">
        <f t="shared" si="5"/>
        <v>0</v>
      </c>
    </row>
    <row r="164" spans="1:14">
      <c r="A164" s="25" t="s">
        <v>1552</v>
      </c>
      <c r="B164" s="5">
        <v>303189.66000000003</v>
      </c>
      <c r="D164" s="58" t="s">
        <v>1614</v>
      </c>
      <c r="E164" s="29">
        <v>295190.23</v>
      </c>
      <c r="F164" s="29">
        <v>7999.43</v>
      </c>
      <c r="G164" s="30">
        <f t="shared" si="4"/>
        <v>303189.65999999997</v>
      </c>
      <c r="H164" s="30">
        <f t="shared" si="5"/>
        <v>0</v>
      </c>
    </row>
    <row r="165" spans="1:14">
      <c r="A165" s="25" t="s">
        <v>1553</v>
      </c>
      <c r="B165" s="5">
        <v>395000</v>
      </c>
      <c r="D165" s="58" t="s">
        <v>1628</v>
      </c>
      <c r="E165" s="29">
        <v>376745.31</v>
      </c>
      <c r="F165" s="29">
        <v>18254.689999999999</v>
      </c>
      <c r="G165" s="30">
        <f t="shared" si="4"/>
        <v>395000</v>
      </c>
      <c r="H165" s="30">
        <f t="shared" si="5"/>
        <v>0</v>
      </c>
    </row>
    <row r="166" spans="1:14" ht="12" thickBot="1">
      <c r="A166" s="56" t="s">
        <v>1554</v>
      </c>
      <c r="B166" s="34">
        <v>251137.93</v>
      </c>
      <c r="D166" s="59" t="s">
        <v>1774</v>
      </c>
      <c r="E166" s="35">
        <v>251137.93</v>
      </c>
      <c r="F166" s="35">
        <v>0</v>
      </c>
      <c r="G166" s="36">
        <f t="shared" si="4"/>
        <v>251137.93</v>
      </c>
      <c r="H166" s="36">
        <f t="shared" si="5"/>
        <v>0</v>
      </c>
    </row>
    <row r="167" spans="1:14">
      <c r="B167" s="30">
        <f>+SUM(B4:B166)</f>
        <v>44283250.839999959</v>
      </c>
      <c r="G167" s="30">
        <f>+SUM(G4:G166)</f>
        <v>44283250.839999959</v>
      </c>
      <c r="H167" s="30">
        <f>+SUM(H4:H166)</f>
        <v>0</v>
      </c>
    </row>
    <row r="169" spans="1:14">
      <c r="A169" s="54" t="s">
        <v>1555</v>
      </c>
      <c r="B169" s="5">
        <v>361896.55</v>
      </c>
      <c r="D169" s="58" t="s">
        <v>1786</v>
      </c>
      <c r="E169" s="31">
        <v>-347959.7</v>
      </c>
      <c r="F169" s="31">
        <v>-13936.85</v>
      </c>
      <c r="G169" s="6">
        <f>+E169+F169</f>
        <v>-361896.55</v>
      </c>
      <c r="H169" s="6">
        <f>-B169-G169</f>
        <v>0</v>
      </c>
    </row>
    <row r="170" spans="1:14">
      <c r="A170" s="54" t="s">
        <v>1556</v>
      </c>
      <c r="B170" s="5">
        <v>182758.62</v>
      </c>
      <c r="D170" s="58" t="s">
        <v>1822</v>
      </c>
      <c r="E170" s="29">
        <v>-182758.62</v>
      </c>
      <c r="F170" s="29">
        <v>0</v>
      </c>
      <c r="G170" s="6">
        <f t="shared" ref="G170:G219" si="6">+E170+F170</f>
        <v>-182758.62</v>
      </c>
      <c r="H170" s="6">
        <f t="shared" ref="H170:H225" si="7">-B170-G170</f>
        <v>0</v>
      </c>
    </row>
    <row r="171" spans="1:14">
      <c r="A171" s="54" t="s">
        <v>1557</v>
      </c>
      <c r="B171" s="5">
        <v>481206.9</v>
      </c>
      <c r="D171" s="58" t="s">
        <v>1785</v>
      </c>
      <c r="E171" s="29">
        <v>-451343.49</v>
      </c>
      <c r="F171" s="29">
        <v>-29863.41</v>
      </c>
      <c r="G171" s="6">
        <f t="shared" si="6"/>
        <v>-481206.89999999997</v>
      </c>
      <c r="H171" s="6">
        <f t="shared" si="7"/>
        <v>0</v>
      </c>
    </row>
    <row r="172" spans="1:14">
      <c r="A172" s="54" t="s">
        <v>1558</v>
      </c>
      <c r="B172" s="5">
        <v>358793.1</v>
      </c>
      <c r="D172" s="58" t="s">
        <v>1775</v>
      </c>
      <c r="E172" s="29">
        <v>-358793.1</v>
      </c>
      <c r="F172" s="29">
        <v>0</v>
      </c>
      <c r="G172" s="6">
        <f t="shared" si="6"/>
        <v>-358793.1</v>
      </c>
      <c r="H172" s="6">
        <f t="shared" si="7"/>
        <v>0</v>
      </c>
      <c r="K172" s="63" t="s">
        <v>324</v>
      </c>
      <c r="L172" s="30">
        <f>+B167-B226</f>
        <v>28696392.949999951</v>
      </c>
    </row>
    <row r="173" spans="1:14">
      <c r="A173" s="54" t="s">
        <v>1559</v>
      </c>
      <c r="B173" s="5">
        <v>17538.41</v>
      </c>
      <c r="H173" s="6">
        <f t="shared" si="7"/>
        <v>-17538.41</v>
      </c>
      <c r="K173" s="63" t="s">
        <v>1826</v>
      </c>
      <c r="L173" s="30">
        <f>+G167+G226</f>
        <v>28758363.519999955</v>
      </c>
    </row>
    <row r="174" spans="1:14">
      <c r="A174" s="54" t="s">
        <v>1560</v>
      </c>
      <c r="B174" s="5">
        <v>29362.07</v>
      </c>
      <c r="H174" s="6">
        <f t="shared" si="7"/>
        <v>-29362.07</v>
      </c>
      <c r="K174" s="63" t="s">
        <v>2687</v>
      </c>
      <c r="L174" s="30">
        <f>+L172-L173</f>
        <v>-61970.570000004023</v>
      </c>
      <c r="M174" s="54" t="s">
        <v>1559</v>
      </c>
      <c r="N174" s="5">
        <v>17538.41</v>
      </c>
    </row>
    <row r="175" spans="1:14">
      <c r="A175" s="54" t="s">
        <v>1561</v>
      </c>
      <c r="B175" s="5">
        <v>282672.41000000003</v>
      </c>
      <c r="D175" s="58" t="s">
        <v>1783</v>
      </c>
      <c r="E175" s="29">
        <v>-269211.82</v>
      </c>
      <c r="F175" s="29">
        <v>-13460.59</v>
      </c>
      <c r="G175" s="6">
        <f>+E175+F175</f>
        <v>-282672.41000000003</v>
      </c>
      <c r="H175" s="6">
        <f t="shared" si="7"/>
        <v>0</v>
      </c>
      <c r="M175" s="54" t="s">
        <v>1560</v>
      </c>
      <c r="N175" s="5">
        <v>29362.07</v>
      </c>
    </row>
    <row r="176" spans="1:14">
      <c r="A176" s="54" t="s">
        <v>1562</v>
      </c>
      <c r="B176" s="5">
        <v>247327.59</v>
      </c>
      <c r="D176" s="58" t="s">
        <v>1793</v>
      </c>
      <c r="E176" s="29">
        <v>-244794.38</v>
      </c>
      <c r="F176" s="29">
        <v>-2533.21</v>
      </c>
      <c r="G176" s="6">
        <f>+E176+F176</f>
        <v>-247327.59</v>
      </c>
      <c r="H176" s="6">
        <f t="shared" si="7"/>
        <v>0</v>
      </c>
      <c r="L176" s="30"/>
      <c r="M176" s="54" t="s">
        <v>1571</v>
      </c>
      <c r="N176" s="5">
        <v>5070.09</v>
      </c>
    </row>
    <row r="177" spans="1:14">
      <c r="A177" s="54" t="s">
        <v>1563</v>
      </c>
      <c r="B177" s="5">
        <v>282672.41000000003</v>
      </c>
      <c r="D177" s="58" t="s">
        <v>1784</v>
      </c>
      <c r="E177" s="29">
        <v>-269211.82</v>
      </c>
      <c r="F177" s="29">
        <v>-13460.59</v>
      </c>
      <c r="G177" s="6">
        <f>+E177+F177</f>
        <v>-282672.41000000003</v>
      </c>
      <c r="H177" s="6">
        <f t="shared" si="7"/>
        <v>0</v>
      </c>
      <c r="M177" s="54" t="s">
        <v>1586</v>
      </c>
      <c r="N177" s="5">
        <v>3879.31</v>
      </c>
    </row>
    <row r="178" spans="1:14">
      <c r="A178" s="54" t="s">
        <v>1564</v>
      </c>
      <c r="B178" s="5">
        <v>324310.33999999997</v>
      </c>
      <c r="D178" s="58" t="s">
        <v>1804</v>
      </c>
      <c r="E178" s="31">
        <v>-324310.34000000003</v>
      </c>
      <c r="F178" s="31">
        <v>0</v>
      </c>
      <c r="G178" s="6">
        <f>+E178+F178</f>
        <v>-324310.34000000003</v>
      </c>
      <c r="H178" s="6">
        <f t="shared" si="7"/>
        <v>0</v>
      </c>
      <c r="M178" s="54" t="s">
        <v>1590</v>
      </c>
      <c r="N178" s="5">
        <v>3879.31</v>
      </c>
    </row>
    <row r="179" spans="1:14" ht="12" thickBot="1">
      <c r="A179" s="54" t="s">
        <v>1565</v>
      </c>
      <c r="B179" s="5">
        <v>181517.24</v>
      </c>
      <c r="D179" s="58" t="s">
        <v>1824</v>
      </c>
      <c r="E179" s="29">
        <v>-181517.24</v>
      </c>
      <c r="F179" s="29">
        <v>0</v>
      </c>
      <c r="G179" s="6">
        <f>+E179+F179</f>
        <v>-181517.24</v>
      </c>
      <c r="H179" s="6">
        <f t="shared" si="7"/>
        <v>0</v>
      </c>
      <c r="M179" s="54" t="s">
        <v>1591</v>
      </c>
      <c r="N179" s="61">
        <v>2241.38</v>
      </c>
    </row>
    <row r="180" spans="1:14" ht="12" thickTop="1">
      <c r="A180" s="54" t="s">
        <v>1566</v>
      </c>
      <c r="B180" s="5">
        <v>66000</v>
      </c>
      <c r="D180" s="58" t="s">
        <v>1825</v>
      </c>
      <c r="E180" s="29">
        <v>-66000</v>
      </c>
      <c r="F180" s="29">
        <v>0</v>
      </c>
      <c r="G180" s="6">
        <f>+E180+F180</f>
        <v>-66000</v>
      </c>
      <c r="H180" s="6">
        <f t="shared" si="7"/>
        <v>0</v>
      </c>
      <c r="N180" s="30">
        <f>SUM(N174:N179)</f>
        <v>61970.569999999985</v>
      </c>
    </row>
    <row r="181" spans="1:14">
      <c r="A181" s="54" t="s">
        <v>1567</v>
      </c>
      <c r="B181" s="5">
        <v>160431.03</v>
      </c>
      <c r="D181" s="58" t="s">
        <v>1794</v>
      </c>
      <c r="E181" s="29">
        <v>-160431.03</v>
      </c>
      <c r="F181" s="29">
        <v>0</v>
      </c>
      <c r="G181" s="6">
        <f>+E181+F181</f>
        <v>-160431.03</v>
      </c>
      <c r="H181" s="6">
        <f t="shared" si="7"/>
        <v>0</v>
      </c>
    </row>
    <row r="182" spans="1:14">
      <c r="A182" s="54" t="s">
        <v>1568</v>
      </c>
      <c r="B182" s="5">
        <v>364310.34</v>
      </c>
      <c r="D182" s="58" t="s">
        <v>1820</v>
      </c>
      <c r="E182" s="32">
        <v>-364310.34</v>
      </c>
      <c r="F182" s="32">
        <v>0</v>
      </c>
      <c r="G182" s="6">
        <f>+E182+F182</f>
        <v>-364310.34</v>
      </c>
      <c r="H182" s="6">
        <f t="shared" si="7"/>
        <v>0</v>
      </c>
    </row>
    <row r="183" spans="1:14">
      <c r="A183" s="54" t="s">
        <v>1569</v>
      </c>
      <c r="B183" s="5">
        <v>364310.34</v>
      </c>
      <c r="D183" s="58" t="s">
        <v>1821</v>
      </c>
      <c r="E183" s="32">
        <v>-364310.34</v>
      </c>
      <c r="F183" s="32">
        <v>0</v>
      </c>
      <c r="G183" s="6">
        <f>+E183+F183</f>
        <v>-364310.34</v>
      </c>
      <c r="H183" s="6">
        <f t="shared" si="7"/>
        <v>0</v>
      </c>
    </row>
    <row r="184" spans="1:14">
      <c r="A184" s="54" t="s">
        <v>1570</v>
      </c>
      <c r="B184" s="5">
        <v>212068.97</v>
      </c>
      <c r="D184" s="58" t="s">
        <v>1795</v>
      </c>
      <c r="E184" s="29">
        <v>-212068.97</v>
      </c>
      <c r="F184" s="29">
        <v>0</v>
      </c>
      <c r="G184" s="6">
        <f>+E184+F184</f>
        <v>-212068.97</v>
      </c>
      <c r="H184" s="6">
        <f t="shared" si="7"/>
        <v>0</v>
      </c>
    </row>
    <row r="185" spans="1:14">
      <c r="A185" s="54" t="s">
        <v>1571</v>
      </c>
      <c r="B185" s="5">
        <v>5070.09</v>
      </c>
      <c r="H185" s="6">
        <f t="shared" si="7"/>
        <v>-5070.09</v>
      </c>
    </row>
    <row r="186" spans="1:14">
      <c r="A186" s="54" t="s">
        <v>1572</v>
      </c>
      <c r="B186" s="5">
        <v>193620.69</v>
      </c>
      <c r="D186" s="58" t="s">
        <v>1788</v>
      </c>
      <c r="E186" s="29">
        <v>-193620.69</v>
      </c>
      <c r="F186" s="29">
        <v>0</v>
      </c>
      <c r="G186" s="6">
        <f>+E186+F186</f>
        <v>-193620.69</v>
      </c>
      <c r="H186" s="6">
        <f t="shared" si="7"/>
        <v>0</v>
      </c>
    </row>
    <row r="187" spans="1:14">
      <c r="A187" s="54" t="s">
        <v>1573</v>
      </c>
      <c r="B187" s="5">
        <v>193620.69</v>
      </c>
      <c r="D187" s="58" t="s">
        <v>1789</v>
      </c>
      <c r="E187" s="29">
        <v>-193620.69</v>
      </c>
      <c r="F187" s="29">
        <v>0</v>
      </c>
      <c r="G187" s="6">
        <f>+E187+F187</f>
        <v>-193620.69</v>
      </c>
      <c r="H187" s="6">
        <f t="shared" si="7"/>
        <v>0</v>
      </c>
    </row>
    <row r="188" spans="1:14">
      <c r="A188" s="54" t="s">
        <v>1574</v>
      </c>
      <c r="B188" s="5">
        <v>215086.21</v>
      </c>
      <c r="D188" s="58" t="s">
        <v>1787</v>
      </c>
      <c r="E188" s="29">
        <v>-215086.21</v>
      </c>
      <c r="F188" s="29">
        <v>0</v>
      </c>
      <c r="G188" s="6">
        <f>+E188+F188</f>
        <v>-215086.21</v>
      </c>
      <c r="H188" s="6">
        <f t="shared" si="7"/>
        <v>0</v>
      </c>
    </row>
    <row r="189" spans="1:14">
      <c r="A189" s="54" t="s">
        <v>1575</v>
      </c>
      <c r="B189" s="5">
        <v>155258.62</v>
      </c>
      <c r="D189" s="58" t="s">
        <v>1799</v>
      </c>
      <c r="E189" s="29">
        <v>-155258.62</v>
      </c>
      <c r="F189" s="29">
        <v>0</v>
      </c>
      <c r="G189" s="6">
        <f>+E189+F189</f>
        <v>-155258.62</v>
      </c>
      <c r="H189" s="6">
        <f t="shared" si="7"/>
        <v>0</v>
      </c>
    </row>
    <row r="190" spans="1:14">
      <c r="A190" s="54" t="s">
        <v>1576</v>
      </c>
      <c r="B190" s="5">
        <v>333534.48</v>
      </c>
      <c r="D190" s="58" t="s">
        <v>1796</v>
      </c>
      <c r="E190" s="29">
        <v>-322776.43</v>
      </c>
      <c r="F190" s="29">
        <v>-10758.05</v>
      </c>
      <c r="G190" s="6">
        <f>+E190+F190</f>
        <v>-333534.48</v>
      </c>
      <c r="H190" s="6">
        <f t="shared" si="7"/>
        <v>0</v>
      </c>
    </row>
    <row r="191" spans="1:14">
      <c r="A191" s="54" t="s">
        <v>1577</v>
      </c>
      <c r="B191" s="5">
        <v>168879.31</v>
      </c>
      <c r="D191" s="58" t="s">
        <v>1781</v>
      </c>
      <c r="E191" s="29">
        <v>-168879.31</v>
      </c>
      <c r="F191" s="29">
        <v>0</v>
      </c>
      <c r="G191" s="6">
        <f>+E191+F191</f>
        <v>-168879.31</v>
      </c>
      <c r="H191" s="6">
        <f t="shared" si="7"/>
        <v>0</v>
      </c>
    </row>
    <row r="192" spans="1:14">
      <c r="A192" s="54" t="s">
        <v>1578</v>
      </c>
      <c r="B192" s="5">
        <v>303189.66000000003</v>
      </c>
      <c r="D192" s="58" t="s">
        <v>1790</v>
      </c>
      <c r="E192" s="29">
        <v>-295190.23</v>
      </c>
      <c r="F192" s="29">
        <v>-7999.43</v>
      </c>
      <c r="G192" s="6">
        <f>+E192+F192</f>
        <v>-303189.65999999997</v>
      </c>
      <c r="H192" s="6">
        <f t="shared" si="7"/>
        <v>0</v>
      </c>
    </row>
    <row r="193" spans="1:8">
      <c r="A193" s="54" t="s">
        <v>1579</v>
      </c>
      <c r="B193" s="5">
        <v>267764.15999999997</v>
      </c>
      <c r="D193" s="58" t="s">
        <v>1819</v>
      </c>
      <c r="E193" s="29">
        <v>-267764.15999999997</v>
      </c>
      <c r="F193" s="29">
        <v>0</v>
      </c>
      <c r="G193" s="6">
        <f>+E193+F193</f>
        <v>-267764.15999999997</v>
      </c>
      <c r="H193" s="6">
        <f t="shared" si="7"/>
        <v>0</v>
      </c>
    </row>
    <row r="194" spans="1:8">
      <c r="A194" s="54" t="s">
        <v>1580</v>
      </c>
      <c r="B194" s="5">
        <v>590517.24</v>
      </c>
      <c r="D194" s="58" t="s">
        <v>1791</v>
      </c>
      <c r="E194" s="29">
        <v>-544771.13</v>
      </c>
      <c r="F194" s="29">
        <v>-45746.11</v>
      </c>
      <c r="G194" s="6">
        <f>+E194+F194</f>
        <v>-590517.24</v>
      </c>
      <c r="H194" s="6">
        <f t="shared" si="7"/>
        <v>0</v>
      </c>
    </row>
    <row r="195" spans="1:8">
      <c r="A195" s="54" t="s">
        <v>1581</v>
      </c>
      <c r="B195" s="5">
        <v>2150862.0699999998</v>
      </c>
      <c r="D195" s="58" t="s">
        <v>1779</v>
      </c>
      <c r="E195" s="29">
        <v>-1955916.02</v>
      </c>
      <c r="F195" s="29">
        <v>-194946.05</v>
      </c>
      <c r="G195" s="6">
        <f>+E195+F195</f>
        <v>-2150862.0699999998</v>
      </c>
      <c r="H195" s="6">
        <f t="shared" si="7"/>
        <v>0</v>
      </c>
    </row>
    <row r="196" spans="1:8">
      <c r="A196" s="54" t="s">
        <v>1582</v>
      </c>
      <c r="B196" s="5">
        <v>215086.21</v>
      </c>
      <c r="D196" s="58" t="s">
        <v>1780</v>
      </c>
      <c r="E196" s="29">
        <v>-215086.21</v>
      </c>
      <c r="F196" s="29">
        <v>0</v>
      </c>
      <c r="G196" s="6">
        <f>+E196+F196</f>
        <v>-215086.21</v>
      </c>
      <c r="H196" s="6">
        <f t="shared" si="7"/>
        <v>0</v>
      </c>
    </row>
    <row r="197" spans="1:8">
      <c r="A197" s="54" t="s">
        <v>1583</v>
      </c>
      <c r="B197" s="5">
        <v>358793.1</v>
      </c>
      <c r="D197" s="58" t="s">
        <v>1776</v>
      </c>
      <c r="E197" s="31">
        <v>-358793.1</v>
      </c>
      <c r="F197" s="31">
        <v>0</v>
      </c>
      <c r="G197" s="6">
        <f>+E197+F197</f>
        <v>-358793.1</v>
      </c>
      <c r="H197" s="6">
        <f t="shared" si="7"/>
        <v>0</v>
      </c>
    </row>
    <row r="198" spans="1:8">
      <c r="A198" s="54" t="s">
        <v>1584</v>
      </c>
      <c r="B198" s="5">
        <v>265482.76</v>
      </c>
      <c r="D198" s="58" t="s">
        <v>1823</v>
      </c>
      <c r="E198" s="29">
        <v>-265482.76</v>
      </c>
      <c r="F198" s="29">
        <v>0</v>
      </c>
      <c r="G198" s="6">
        <f>+E198+F198</f>
        <v>-265482.76</v>
      </c>
      <c r="H198" s="6">
        <f t="shared" si="7"/>
        <v>0</v>
      </c>
    </row>
    <row r="199" spans="1:8">
      <c r="A199" s="54" t="s">
        <v>1585</v>
      </c>
      <c r="B199" s="5">
        <v>382500</v>
      </c>
      <c r="D199" s="58" t="s">
        <v>1800</v>
      </c>
      <c r="E199" s="29">
        <v>-365875.75</v>
      </c>
      <c r="F199" s="29">
        <v>-16624.25</v>
      </c>
      <c r="G199" s="6">
        <f>+E199+F199</f>
        <v>-382500</v>
      </c>
      <c r="H199" s="6">
        <f t="shared" si="7"/>
        <v>0</v>
      </c>
    </row>
    <row r="200" spans="1:8">
      <c r="A200" s="54" t="s">
        <v>1586</v>
      </c>
      <c r="B200" s="5">
        <v>3879.31</v>
      </c>
      <c r="H200" s="6">
        <f t="shared" si="7"/>
        <v>-3879.31</v>
      </c>
    </row>
    <row r="201" spans="1:8">
      <c r="A201" s="54" t="s">
        <v>1587</v>
      </c>
      <c r="B201" s="5">
        <v>179224.14</v>
      </c>
      <c r="D201" s="58" t="s">
        <v>1802</v>
      </c>
      <c r="E201" s="29">
        <v>-179224.14</v>
      </c>
      <c r="F201" s="29">
        <v>0</v>
      </c>
      <c r="G201" s="6">
        <f>+E201+F201</f>
        <v>-179224.14</v>
      </c>
      <c r="H201" s="6">
        <f t="shared" si="7"/>
        <v>0</v>
      </c>
    </row>
    <row r="202" spans="1:8">
      <c r="A202" s="54" t="s">
        <v>1588</v>
      </c>
      <c r="B202" s="5">
        <v>179224.14</v>
      </c>
      <c r="D202" s="58" t="s">
        <v>1807</v>
      </c>
      <c r="E202" s="29">
        <v>-179224.14</v>
      </c>
      <c r="F202" s="29">
        <v>0</v>
      </c>
      <c r="G202" s="6">
        <f>+E202+F202</f>
        <v>-179224.14</v>
      </c>
      <c r="H202" s="6">
        <f t="shared" si="7"/>
        <v>0</v>
      </c>
    </row>
    <row r="203" spans="1:8">
      <c r="A203" s="54" t="s">
        <v>1589</v>
      </c>
      <c r="B203" s="5">
        <v>400172.41000000003</v>
      </c>
      <c r="D203" s="58" t="s">
        <v>1805</v>
      </c>
      <c r="E203" s="29">
        <v>-381243.06</v>
      </c>
      <c r="F203" s="29">
        <v>-18929.349999999999</v>
      </c>
      <c r="G203" s="6">
        <f>+E203+F203</f>
        <v>-400172.41</v>
      </c>
      <c r="H203" s="6">
        <f t="shared" si="7"/>
        <v>0</v>
      </c>
    </row>
    <row r="204" spans="1:8">
      <c r="A204" s="54" t="s">
        <v>1590</v>
      </c>
      <c r="B204" s="5">
        <v>3879.31</v>
      </c>
      <c r="H204" s="6">
        <f t="shared" si="7"/>
        <v>-3879.31</v>
      </c>
    </row>
    <row r="205" spans="1:8">
      <c r="A205" s="54" t="s">
        <v>1591</v>
      </c>
      <c r="B205" s="5">
        <v>2241.38</v>
      </c>
      <c r="H205" s="6">
        <f t="shared" si="7"/>
        <v>-2241.38</v>
      </c>
    </row>
    <row r="206" spans="1:8">
      <c r="A206" s="54" t="s">
        <v>1592</v>
      </c>
      <c r="B206" s="5">
        <v>382500</v>
      </c>
      <c r="D206" s="58" t="s">
        <v>1801</v>
      </c>
      <c r="E206" s="29">
        <v>-365875.75</v>
      </c>
      <c r="F206" s="29">
        <v>-16624.25</v>
      </c>
      <c r="G206" s="6">
        <f>+E206+F206</f>
        <v>-382500</v>
      </c>
      <c r="H206" s="6">
        <f t="shared" si="7"/>
        <v>0</v>
      </c>
    </row>
    <row r="207" spans="1:8">
      <c r="A207" s="54" t="s">
        <v>1593</v>
      </c>
      <c r="B207" s="5">
        <v>197672.41</v>
      </c>
      <c r="D207" s="58" t="s">
        <v>1792</v>
      </c>
      <c r="E207" s="29">
        <v>-197672.41</v>
      </c>
      <c r="F207" s="29">
        <v>0</v>
      </c>
      <c r="G207" s="6">
        <f>+E207+F207</f>
        <v>-197672.41</v>
      </c>
      <c r="H207" s="6">
        <f t="shared" si="7"/>
        <v>0</v>
      </c>
    </row>
    <row r="208" spans="1:8">
      <c r="A208" s="54" t="s">
        <v>1594</v>
      </c>
      <c r="B208" s="5">
        <v>189568.97</v>
      </c>
      <c r="D208" s="58" t="s">
        <v>1778</v>
      </c>
      <c r="E208" s="29">
        <v>-189568.97</v>
      </c>
      <c r="F208" s="29">
        <v>0</v>
      </c>
      <c r="G208" s="6">
        <f>+E208+F208</f>
        <v>-189568.97</v>
      </c>
      <c r="H208" s="6">
        <f t="shared" si="7"/>
        <v>0</v>
      </c>
    </row>
    <row r="209" spans="1:8">
      <c r="A209" s="54" t="s">
        <v>1595</v>
      </c>
      <c r="B209" s="5">
        <v>293017.24</v>
      </c>
      <c r="D209" s="58" t="s">
        <v>1798</v>
      </c>
      <c r="E209" s="31">
        <v>-285895.74</v>
      </c>
      <c r="F209" s="31">
        <v>-7121.5</v>
      </c>
      <c r="G209" s="6">
        <f>+E209+F209</f>
        <v>-293017.24</v>
      </c>
      <c r="H209" s="6">
        <f t="shared" si="7"/>
        <v>0</v>
      </c>
    </row>
    <row r="210" spans="1:8">
      <c r="A210" s="54" t="s">
        <v>1596</v>
      </c>
      <c r="B210" s="5">
        <v>168879.31</v>
      </c>
      <c r="D210" s="58" t="s">
        <v>1782</v>
      </c>
      <c r="E210" s="29">
        <v>-168879.31</v>
      </c>
      <c r="F210" s="29">
        <v>0</v>
      </c>
      <c r="G210" s="6">
        <f>+E210+F210</f>
        <v>-168879.31</v>
      </c>
      <c r="H210" s="6">
        <f t="shared" si="7"/>
        <v>0</v>
      </c>
    </row>
    <row r="211" spans="1:8">
      <c r="A211" s="54" t="s">
        <v>1597</v>
      </c>
      <c r="B211" s="5">
        <v>197672.41</v>
      </c>
      <c r="D211" s="58" t="s">
        <v>1811</v>
      </c>
      <c r="E211" s="29">
        <v>-197672.41</v>
      </c>
      <c r="F211" s="29">
        <v>0</v>
      </c>
      <c r="G211" s="6">
        <f>+E211+F211</f>
        <v>-197672.41</v>
      </c>
      <c r="H211" s="6">
        <f t="shared" si="7"/>
        <v>0</v>
      </c>
    </row>
    <row r="212" spans="1:8">
      <c r="A212" s="54" t="s">
        <v>1598</v>
      </c>
      <c r="B212" s="5">
        <v>218362.07</v>
      </c>
      <c r="D212" s="58" t="s">
        <v>1797</v>
      </c>
      <c r="E212" s="29">
        <v>-207963.88</v>
      </c>
      <c r="F212" s="29">
        <v>-10398.19</v>
      </c>
      <c r="G212" s="6">
        <f>+E212+F212</f>
        <v>-218362.07</v>
      </c>
      <c r="H212" s="6">
        <f t="shared" si="7"/>
        <v>0</v>
      </c>
    </row>
    <row r="213" spans="1:8">
      <c r="A213" s="54" t="s">
        <v>1599</v>
      </c>
      <c r="B213" s="5">
        <v>185172.41</v>
      </c>
      <c r="D213" s="58" t="s">
        <v>1808</v>
      </c>
      <c r="E213" s="29">
        <v>-185172.41</v>
      </c>
      <c r="F213" s="29">
        <v>0</v>
      </c>
      <c r="G213" s="6">
        <f>+E213+F213</f>
        <v>-185172.41</v>
      </c>
      <c r="H213" s="6">
        <f t="shared" si="7"/>
        <v>0</v>
      </c>
    </row>
    <row r="214" spans="1:8">
      <c r="A214" s="54" t="s">
        <v>1600</v>
      </c>
      <c r="B214" s="5">
        <v>185172.41</v>
      </c>
      <c r="D214" s="58" t="s">
        <v>1809</v>
      </c>
      <c r="E214" s="29">
        <v>-185172.41</v>
      </c>
      <c r="F214" s="29">
        <v>0</v>
      </c>
      <c r="G214" s="6">
        <f>+E214+F214</f>
        <v>-185172.41</v>
      </c>
      <c r="H214" s="6">
        <f t="shared" si="7"/>
        <v>0</v>
      </c>
    </row>
    <row r="215" spans="1:8">
      <c r="A215" s="54" t="s">
        <v>1601</v>
      </c>
      <c r="B215" s="5">
        <v>185172.41</v>
      </c>
      <c r="D215" s="58" t="s">
        <v>1813</v>
      </c>
      <c r="E215" s="29">
        <v>-185172.41</v>
      </c>
      <c r="F215" s="29">
        <v>0</v>
      </c>
      <c r="G215" s="6">
        <f>+E215+F215</f>
        <v>-185172.41</v>
      </c>
      <c r="H215" s="6">
        <f t="shared" si="7"/>
        <v>0</v>
      </c>
    </row>
    <row r="216" spans="1:8">
      <c r="A216" s="54" t="s">
        <v>1602</v>
      </c>
      <c r="B216" s="5">
        <v>328189.66000000003</v>
      </c>
      <c r="D216" s="58" t="s">
        <v>1803</v>
      </c>
      <c r="E216" s="29">
        <v>-317917.51</v>
      </c>
      <c r="F216" s="29">
        <v>-10272.15</v>
      </c>
      <c r="G216" s="6">
        <f>+E216+F216</f>
        <v>-328189.66000000003</v>
      </c>
      <c r="H216" s="6">
        <f t="shared" si="7"/>
        <v>0</v>
      </c>
    </row>
    <row r="217" spans="1:8">
      <c r="A217" s="54" t="s">
        <v>1603</v>
      </c>
      <c r="B217" s="5">
        <v>292844.83</v>
      </c>
      <c r="D217" s="58" t="s">
        <v>1812</v>
      </c>
      <c r="E217" s="29">
        <v>-292844.83</v>
      </c>
      <c r="F217" s="29">
        <v>0</v>
      </c>
      <c r="G217" s="6">
        <f>+E217+F217</f>
        <v>-292844.83</v>
      </c>
      <c r="H217" s="6">
        <f t="shared" si="7"/>
        <v>0</v>
      </c>
    </row>
    <row r="218" spans="1:8">
      <c r="A218" s="54" t="s">
        <v>1604</v>
      </c>
      <c r="B218" s="5">
        <v>400172.41000000003</v>
      </c>
      <c r="D218" s="58" t="s">
        <v>1806</v>
      </c>
      <c r="E218" s="29">
        <v>-381243.06</v>
      </c>
      <c r="F218" s="29">
        <v>-18929.349999999999</v>
      </c>
      <c r="G218" s="6">
        <f>+E218+F218</f>
        <v>-400172.41</v>
      </c>
      <c r="H218" s="6">
        <f t="shared" si="7"/>
        <v>0</v>
      </c>
    </row>
    <row r="219" spans="1:8">
      <c r="A219" s="54" t="s">
        <v>1605</v>
      </c>
      <c r="B219" s="5">
        <v>171881.79</v>
      </c>
      <c r="D219" s="58" t="s">
        <v>1818</v>
      </c>
      <c r="E219" s="29">
        <v>-171881.79</v>
      </c>
      <c r="F219" s="29">
        <v>0</v>
      </c>
      <c r="G219" s="6">
        <f>+E219+F219</f>
        <v>-171881.79</v>
      </c>
      <c r="H219" s="6">
        <f t="shared" si="7"/>
        <v>0</v>
      </c>
    </row>
    <row r="220" spans="1:8">
      <c r="A220" s="54" t="s">
        <v>1606</v>
      </c>
      <c r="B220" s="5">
        <v>292844.83</v>
      </c>
      <c r="D220" s="58" t="s">
        <v>1814</v>
      </c>
      <c r="E220" s="29">
        <v>-292844.83</v>
      </c>
      <c r="F220" s="29">
        <v>0</v>
      </c>
      <c r="G220" s="6">
        <f>+E220+F220</f>
        <v>-292844.83</v>
      </c>
      <c r="H220" s="6">
        <f t="shared" si="7"/>
        <v>0</v>
      </c>
    </row>
    <row r="221" spans="1:8">
      <c r="A221" s="54" t="s">
        <v>1607</v>
      </c>
      <c r="B221" s="5">
        <v>179224.14</v>
      </c>
      <c r="D221" s="58" t="s">
        <v>1777</v>
      </c>
      <c r="E221" s="29">
        <v>-179224.14</v>
      </c>
      <c r="F221" s="29">
        <v>0</v>
      </c>
      <c r="G221" s="6">
        <f>+E221+F221</f>
        <v>-179224.14</v>
      </c>
      <c r="H221" s="6">
        <f t="shared" si="7"/>
        <v>0</v>
      </c>
    </row>
    <row r="222" spans="1:8">
      <c r="A222" s="54" t="s">
        <v>1608</v>
      </c>
      <c r="B222" s="5">
        <v>292844.83</v>
      </c>
      <c r="D222" s="58" t="s">
        <v>1815</v>
      </c>
      <c r="E222" s="29">
        <v>-292844.83</v>
      </c>
      <c r="F222" s="29">
        <v>0</v>
      </c>
      <c r="G222" s="6">
        <f>+E222+F222</f>
        <v>-292844.83</v>
      </c>
      <c r="H222" s="6">
        <f t="shared" si="7"/>
        <v>0</v>
      </c>
    </row>
    <row r="223" spans="1:8">
      <c r="A223" s="54" t="s">
        <v>1609</v>
      </c>
      <c r="B223" s="5">
        <v>292844.83</v>
      </c>
      <c r="D223" s="58" t="s">
        <v>1816</v>
      </c>
      <c r="E223" s="29">
        <v>-292844.83</v>
      </c>
      <c r="F223" s="29">
        <v>0</v>
      </c>
      <c r="G223" s="6">
        <f>+E223+F223</f>
        <v>-292844.83</v>
      </c>
      <c r="H223" s="6">
        <f t="shared" si="7"/>
        <v>0</v>
      </c>
    </row>
    <row r="224" spans="1:8">
      <c r="A224" s="54" t="s">
        <v>1610</v>
      </c>
      <c r="B224" s="5">
        <v>303189.66000000003</v>
      </c>
      <c r="D224" s="58" t="s">
        <v>1817</v>
      </c>
      <c r="E224" s="29">
        <v>-295190.23</v>
      </c>
      <c r="F224" s="29">
        <v>-7999.43</v>
      </c>
      <c r="G224" s="6">
        <f>+E224+F224</f>
        <v>-303189.65999999997</v>
      </c>
      <c r="H224" s="6">
        <f t="shared" si="7"/>
        <v>0</v>
      </c>
    </row>
    <row r="225" spans="1:8" ht="12" thickBot="1">
      <c r="A225" s="57" t="s">
        <v>1611</v>
      </c>
      <c r="B225" s="34">
        <v>344568.97</v>
      </c>
      <c r="D225" s="59" t="s">
        <v>1810</v>
      </c>
      <c r="E225" s="38">
        <v>-344568.97</v>
      </c>
      <c r="F225" s="38">
        <v>0</v>
      </c>
      <c r="G225" s="36">
        <f>+E225+F225</f>
        <v>-344568.97</v>
      </c>
      <c r="H225" s="36">
        <f t="shared" si="7"/>
        <v>0</v>
      </c>
    </row>
    <row r="226" spans="1:8">
      <c r="B226" s="30">
        <f>+SUM(B169:B225)</f>
        <v>15586857.890000006</v>
      </c>
      <c r="G226" s="30">
        <f>+SUM(G169:G225)</f>
        <v>-15524887.320000004</v>
      </c>
      <c r="H226" s="30">
        <f>+SUM(H169:H225)</f>
        <v>-61970.569999999985</v>
      </c>
    </row>
  </sheetData>
  <sortState ref="D169:F219">
    <sortCondition ref="D169:D219"/>
  </sortState>
  <mergeCells count="2">
    <mergeCell ref="A2:B2"/>
    <mergeCell ref="D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F20" sqref="F20"/>
    </sheetView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3:O1519"/>
  <sheetViews>
    <sheetView tabSelected="1" topLeftCell="A789" workbookViewId="0">
      <selection activeCell="J804" sqref="J804"/>
    </sheetView>
  </sheetViews>
  <sheetFormatPr baseColWidth="10" defaultRowHeight="11.25"/>
  <cols>
    <col min="1" max="1" width="11.42578125" style="7"/>
    <col min="2" max="2" width="11.5703125" style="5" bestFit="1" customWidth="1"/>
    <col min="3" max="3" width="11.140625" style="5" bestFit="1" customWidth="1"/>
    <col min="4" max="4" width="14.28515625" style="7" bestFit="1" customWidth="1"/>
    <col min="5" max="5" width="14.5703125" style="7" bestFit="1" customWidth="1"/>
    <col min="6" max="6" width="11.140625" style="7" bestFit="1" customWidth="1"/>
    <col min="7" max="12" width="11.42578125" style="7"/>
    <col min="13" max="13" width="11.42578125" style="5"/>
    <col min="14" max="16384" width="11.42578125" style="7"/>
  </cols>
  <sheetData>
    <row r="3" spans="1:10">
      <c r="A3" s="80" t="s">
        <v>324</v>
      </c>
      <c r="B3" s="80"/>
      <c r="C3" s="80"/>
      <c r="E3" s="82" t="s">
        <v>1826</v>
      </c>
      <c r="F3" s="82"/>
      <c r="G3" s="82"/>
    </row>
    <row r="4" spans="1:10">
      <c r="A4" s="4" t="s">
        <v>1827</v>
      </c>
      <c r="B4" s="7">
        <v>36701</v>
      </c>
      <c r="C4" s="5">
        <v>1586.21</v>
      </c>
      <c r="E4" s="7" t="s">
        <v>826</v>
      </c>
      <c r="F4" s="5">
        <v>1586.21</v>
      </c>
      <c r="H4" s="6">
        <f>+C4-F4</f>
        <v>0</v>
      </c>
      <c r="I4" s="88"/>
      <c r="J4" s="5"/>
    </row>
    <row r="5" spans="1:10">
      <c r="A5" s="4" t="s">
        <v>1827</v>
      </c>
      <c r="B5" s="7">
        <v>36702</v>
      </c>
      <c r="C5" s="5">
        <v>1814.6499999999999</v>
      </c>
      <c r="E5" s="7" t="s">
        <v>827</v>
      </c>
      <c r="F5" s="5">
        <v>1814.65</v>
      </c>
      <c r="H5" s="6">
        <f t="shared" ref="H5:H68" si="0">+C5-F5</f>
        <v>0</v>
      </c>
      <c r="I5" s="88"/>
      <c r="J5" s="5"/>
    </row>
    <row r="6" spans="1:10">
      <c r="A6" s="4" t="s">
        <v>1827</v>
      </c>
      <c r="B6" s="7">
        <v>36703</v>
      </c>
      <c r="C6" s="5">
        <v>2612.0700000000002</v>
      </c>
      <c r="E6" s="7" t="s">
        <v>828</v>
      </c>
      <c r="F6" s="5">
        <v>2612.0700000000002</v>
      </c>
      <c r="H6" s="6">
        <f t="shared" si="0"/>
        <v>0</v>
      </c>
      <c r="I6" s="88"/>
      <c r="J6" s="5"/>
    </row>
    <row r="7" spans="1:10">
      <c r="A7" s="4" t="s">
        <v>1827</v>
      </c>
      <c r="B7" s="7">
        <v>36704</v>
      </c>
      <c r="C7" s="5">
        <v>883.62</v>
      </c>
      <c r="E7" s="7" t="s">
        <v>829</v>
      </c>
      <c r="F7" s="5">
        <v>883.61999999999989</v>
      </c>
      <c r="H7" s="6">
        <f t="shared" si="0"/>
        <v>0</v>
      </c>
      <c r="I7" s="88"/>
      <c r="J7" s="5"/>
    </row>
    <row r="8" spans="1:10">
      <c r="A8" s="4" t="s">
        <v>1827</v>
      </c>
      <c r="B8" s="7">
        <v>36705</v>
      </c>
      <c r="C8" s="5">
        <v>883.62</v>
      </c>
      <c r="E8" s="7" t="s">
        <v>830</v>
      </c>
      <c r="F8" s="5">
        <v>883.62</v>
      </c>
      <c r="H8" s="6">
        <f t="shared" si="0"/>
        <v>0</v>
      </c>
      <c r="I8" s="88"/>
      <c r="J8" s="5"/>
    </row>
    <row r="9" spans="1:10">
      <c r="A9" s="4" t="s">
        <v>1827</v>
      </c>
      <c r="B9" s="7">
        <v>36706</v>
      </c>
      <c r="C9" s="5">
        <v>3396.5600000000004</v>
      </c>
      <c r="E9" s="7" t="s">
        <v>831</v>
      </c>
      <c r="F9" s="5">
        <v>3396.56</v>
      </c>
      <c r="H9" s="6">
        <f t="shared" si="0"/>
        <v>0</v>
      </c>
      <c r="I9" s="88"/>
      <c r="J9" s="5"/>
    </row>
    <row r="10" spans="1:10">
      <c r="A10" s="4" t="s">
        <v>1827</v>
      </c>
      <c r="B10" s="7">
        <v>36707</v>
      </c>
      <c r="C10" s="5">
        <v>3534.48</v>
      </c>
      <c r="E10" s="7" t="s">
        <v>832</v>
      </c>
      <c r="F10" s="5">
        <v>3534.4800000000005</v>
      </c>
      <c r="H10" s="6">
        <f t="shared" si="0"/>
        <v>0</v>
      </c>
      <c r="I10" s="88"/>
      <c r="J10" s="5"/>
    </row>
    <row r="11" spans="1:10">
      <c r="A11" s="4" t="s">
        <v>1827</v>
      </c>
      <c r="B11" s="7">
        <v>36708</v>
      </c>
      <c r="C11" s="5">
        <v>883.62</v>
      </c>
      <c r="E11" s="7" t="s">
        <v>833</v>
      </c>
      <c r="F11" s="5">
        <v>883.62</v>
      </c>
      <c r="H11" s="6">
        <f t="shared" si="0"/>
        <v>0</v>
      </c>
      <c r="I11" s="88"/>
      <c r="J11" s="5"/>
    </row>
    <row r="12" spans="1:10">
      <c r="A12" s="4" t="s">
        <v>1827</v>
      </c>
      <c r="B12" s="7">
        <v>36709</v>
      </c>
      <c r="C12" s="5">
        <v>3633.6400000000003</v>
      </c>
      <c r="E12" s="7" t="s">
        <v>834</v>
      </c>
      <c r="F12" s="5">
        <v>3633.6400000000003</v>
      </c>
      <c r="H12" s="6">
        <f t="shared" si="0"/>
        <v>0</v>
      </c>
      <c r="I12" s="88"/>
      <c r="J12" s="5"/>
    </row>
    <row r="13" spans="1:10">
      <c r="A13" s="4" t="s">
        <v>1827</v>
      </c>
      <c r="B13" s="7">
        <v>36710</v>
      </c>
      <c r="C13" s="5">
        <v>883.62</v>
      </c>
      <c r="E13" s="7" t="s">
        <v>835</v>
      </c>
      <c r="F13" s="5">
        <v>883.62</v>
      </c>
      <c r="H13" s="6">
        <f t="shared" si="0"/>
        <v>0</v>
      </c>
      <c r="I13" s="88"/>
      <c r="J13" s="5"/>
    </row>
    <row r="14" spans="1:10">
      <c r="A14" s="4" t="s">
        <v>1827</v>
      </c>
      <c r="B14" s="7">
        <v>36711</v>
      </c>
      <c r="C14" s="5">
        <v>2181.04</v>
      </c>
      <c r="E14" s="7" t="s">
        <v>836</v>
      </c>
      <c r="F14" s="5">
        <v>2181.04</v>
      </c>
      <c r="H14" s="6">
        <f t="shared" si="0"/>
        <v>0</v>
      </c>
      <c r="I14" s="88"/>
      <c r="J14" s="5"/>
    </row>
    <row r="15" spans="1:10">
      <c r="A15" s="4" t="s">
        <v>1827</v>
      </c>
      <c r="B15" s="7">
        <v>36712</v>
      </c>
      <c r="C15" s="5">
        <v>883.62</v>
      </c>
      <c r="E15" s="7" t="s">
        <v>837</v>
      </c>
      <c r="F15" s="5">
        <v>883.61999999999989</v>
      </c>
      <c r="H15" s="6">
        <f t="shared" si="0"/>
        <v>0</v>
      </c>
      <c r="I15" s="88"/>
      <c r="J15" s="5"/>
    </row>
    <row r="16" spans="1:10">
      <c r="A16" s="4" t="s">
        <v>1827</v>
      </c>
      <c r="B16" s="7">
        <v>36713</v>
      </c>
      <c r="C16" s="5">
        <v>1586.21</v>
      </c>
      <c r="E16" s="7" t="s">
        <v>838</v>
      </c>
      <c r="F16" s="5">
        <v>1586.21</v>
      </c>
      <c r="H16" s="6">
        <f t="shared" si="0"/>
        <v>0</v>
      </c>
      <c r="I16" s="88"/>
      <c r="J16" s="5"/>
    </row>
    <row r="17" spans="1:10">
      <c r="A17" s="4" t="s">
        <v>1827</v>
      </c>
      <c r="B17" s="7">
        <v>36714</v>
      </c>
      <c r="C17" s="5">
        <v>883.62</v>
      </c>
      <c r="E17" s="7" t="s">
        <v>839</v>
      </c>
      <c r="F17" s="5">
        <v>883.61999999999989</v>
      </c>
      <c r="H17" s="6">
        <f t="shared" si="0"/>
        <v>0</v>
      </c>
      <c r="I17" s="88"/>
      <c r="J17" s="5"/>
    </row>
    <row r="18" spans="1:10">
      <c r="A18" s="4" t="s">
        <v>1827</v>
      </c>
      <c r="B18" s="7">
        <v>36715</v>
      </c>
      <c r="C18" s="5">
        <v>883.62</v>
      </c>
      <c r="E18" s="7" t="s">
        <v>840</v>
      </c>
      <c r="F18" s="5">
        <v>883.62</v>
      </c>
      <c r="H18" s="6">
        <f t="shared" si="0"/>
        <v>0</v>
      </c>
      <c r="I18" s="88"/>
      <c r="J18" s="5"/>
    </row>
    <row r="19" spans="1:10">
      <c r="A19" s="4" t="s">
        <v>1827</v>
      </c>
      <c r="B19" s="7">
        <v>36716</v>
      </c>
      <c r="C19" s="5">
        <v>86.210000000000008</v>
      </c>
      <c r="E19" s="7" t="s">
        <v>841</v>
      </c>
      <c r="F19" s="5">
        <v>86.21</v>
      </c>
      <c r="H19" s="6">
        <f t="shared" si="0"/>
        <v>0</v>
      </c>
      <c r="I19" s="88"/>
      <c r="J19" s="5"/>
    </row>
    <row r="20" spans="1:10">
      <c r="A20" s="4" t="s">
        <v>1827</v>
      </c>
      <c r="B20" s="7">
        <v>36717</v>
      </c>
      <c r="C20" s="5">
        <v>85</v>
      </c>
      <c r="H20" s="6">
        <f t="shared" si="0"/>
        <v>85</v>
      </c>
      <c r="I20" s="88"/>
      <c r="J20" s="5"/>
    </row>
    <row r="21" spans="1:10">
      <c r="A21" s="4" t="s">
        <v>1827</v>
      </c>
      <c r="B21" s="7">
        <v>36718</v>
      </c>
      <c r="C21" s="5">
        <v>883.62</v>
      </c>
      <c r="E21" s="7" t="s">
        <v>842</v>
      </c>
      <c r="F21" s="5">
        <v>883.62</v>
      </c>
      <c r="H21" s="6">
        <f t="shared" si="0"/>
        <v>0</v>
      </c>
      <c r="I21" s="88"/>
      <c r="J21" s="5"/>
    </row>
    <row r="22" spans="1:10">
      <c r="A22" s="4" t="s">
        <v>1827</v>
      </c>
      <c r="B22" s="7">
        <v>36719</v>
      </c>
      <c r="C22" s="5">
        <v>4163.79</v>
      </c>
      <c r="E22" s="7" t="s">
        <v>843</v>
      </c>
      <c r="F22" s="5">
        <v>4163.79</v>
      </c>
      <c r="H22" s="6">
        <f t="shared" si="0"/>
        <v>0</v>
      </c>
      <c r="I22" s="88"/>
      <c r="J22" s="5"/>
    </row>
    <row r="23" spans="1:10">
      <c r="A23" s="4" t="s">
        <v>1827</v>
      </c>
      <c r="B23" s="7">
        <v>36720</v>
      </c>
      <c r="C23" s="5">
        <v>1369.83</v>
      </c>
      <c r="E23" s="7" t="s">
        <v>844</v>
      </c>
      <c r="F23" s="5">
        <v>1369.83</v>
      </c>
      <c r="H23" s="6">
        <f t="shared" si="0"/>
        <v>0</v>
      </c>
      <c r="I23" s="88"/>
      <c r="J23" s="5"/>
    </row>
    <row r="24" spans="1:10">
      <c r="A24" s="4" t="s">
        <v>1827</v>
      </c>
      <c r="B24" s="7">
        <v>36721</v>
      </c>
      <c r="C24" s="5">
        <v>82.5</v>
      </c>
      <c r="H24" s="6">
        <f t="shared" si="0"/>
        <v>82.5</v>
      </c>
      <c r="I24" s="88"/>
      <c r="J24" s="5"/>
    </row>
    <row r="25" spans="1:10">
      <c r="A25" s="4" t="s">
        <v>1827</v>
      </c>
      <c r="B25" s="7">
        <v>36722</v>
      </c>
      <c r="C25" s="5">
        <v>82.5</v>
      </c>
      <c r="H25" s="6">
        <f t="shared" si="0"/>
        <v>82.5</v>
      </c>
      <c r="I25" s="88"/>
      <c r="J25" s="5"/>
    </row>
    <row r="26" spans="1:10">
      <c r="A26" s="4" t="s">
        <v>1827</v>
      </c>
      <c r="B26" s="7">
        <v>36723</v>
      </c>
      <c r="C26" s="5">
        <v>82.5</v>
      </c>
      <c r="H26" s="6">
        <f t="shared" si="0"/>
        <v>82.5</v>
      </c>
      <c r="I26" s="88"/>
      <c r="J26" s="5"/>
    </row>
    <row r="27" spans="1:10">
      <c r="A27" s="4" t="s">
        <v>1827</v>
      </c>
      <c r="B27" s="7">
        <v>36724</v>
      </c>
      <c r="C27" s="5">
        <v>4423.67</v>
      </c>
      <c r="H27" s="6">
        <f t="shared" si="0"/>
        <v>4423.67</v>
      </c>
      <c r="I27" s="88"/>
      <c r="J27" s="5"/>
    </row>
    <row r="28" spans="1:10">
      <c r="A28" s="4" t="s">
        <v>1827</v>
      </c>
      <c r="B28" s="7">
        <v>36725</v>
      </c>
      <c r="C28" s="5">
        <v>82.5</v>
      </c>
      <c r="H28" s="6">
        <f t="shared" si="0"/>
        <v>82.5</v>
      </c>
      <c r="I28" s="88"/>
      <c r="J28" s="5"/>
    </row>
    <row r="29" spans="1:10">
      <c r="A29" s="4" t="s">
        <v>1827</v>
      </c>
      <c r="B29" s="7">
        <v>36726</v>
      </c>
      <c r="C29" s="5">
        <v>82.5</v>
      </c>
      <c r="H29" s="6">
        <f t="shared" si="0"/>
        <v>82.5</v>
      </c>
      <c r="I29" s="88"/>
      <c r="J29" s="5"/>
    </row>
    <row r="30" spans="1:10">
      <c r="A30" s="4" t="s">
        <v>1827</v>
      </c>
      <c r="B30" s="7">
        <v>36727</v>
      </c>
      <c r="C30" s="5">
        <v>86.210000000000008</v>
      </c>
      <c r="E30" s="7" t="s">
        <v>845</v>
      </c>
      <c r="F30" s="5">
        <v>86.21</v>
      </c>
      <c r="H30" s="6">
        <f t="shared" si="0"/>
        <v>0</v>
      </c>
      <c r="I30" s="88"/>
      <c r="J30" s="5"/>
    </row>
    <row r="31" spans="1:10">
      <c r="A31" s="4" t="s">
        <v>1827</v>
      </c>
      <c r="B31" s="7">
        <v>36728</v>
      </c>
      <c r="C31" s="5">
        <v>883.62</v>
      </c>
      <c r="E31" s="7" t="s">
        <v>846</v>
      </c>
      <c r="F31" s="5">
        <v>883.62</v>
      </c>
      <c r="H31" s="6">
        <f t="shared" si="0"/>
        <v>0</v>
      </c>
      <c r="I31" s="88"/>
      <c r="J31" s="5"/>
    </row>
    <row r="32" spans="1:10">
      <c r="A32" s="4" t="s">
        <v>1827</v>
      </c>
      <c r="B32" s="7">
        <v>36729</v>
      </c>
      <c r="C32" s="5">
        <v>1586.21</v>
      </c>
      <c r="E32" s="7" t="s">
        <v>847</v>
      </c>
      <c r="F32" s="5">
        <v>1586.21</v>
      </c>
      <c r="H32" s="6">
        <f t="shared" si="0"/>
        <v>0</v>
      </c>
      <c r="I32" s="88"/>
      <c r="J32" s="5"/>
    </row>
    <row r="33" spans="1:10">
      <c r="A33" s="4" t="s">
        <v>1827</v>
      </c>
      <c r="B33" s="7">
        <v>36730</v>
      </c>
      <c r="C33" s="5">
        <v>3641.9300000000003</v>
      </c>
      <c r="E33" s="7" t="s">
        <v>848</v>
      </c>
      <c r="F33" s="5">
        <v>3641.9300000000003</v>
      </c>
      <c r="H33" s="6">
        <f t="shared" si="0"/>
        <v>0</v>
      </c>
      <c r="I33" s="88"/>
      <c r="J33" s="5"/>
    </row>
    <row r="34" spans="1:10">
      <c r="A34" s="4" t="s">
        <v>1827</v>
      </c>
      <c r="B34" s="7">
        <v>36731</v>
      </c>
      <c r="C34" s="5">
        <v>883.62</v>
      </c>
      <c r="E34" s="7" t="s">
        <v>849</v>
      </c>
      <c r="F34" s="5">
        <v>883.62</v>
      </c>
      <c r="H34" s="6">
        <f t="shared" si="0"/>
        <v>0</v>
      </c>
      <c r="I34" s="88"/>
      <c r="J34" s="5"/>
    </row>
    <row r="35" spans="1:10">
      <c r="A35" s="4" t="s">
        <v>1827</v>
      </c>
      <c r="B35" s="7">
        <v>36732</v>
      </c>
      <c r="C35" s="5">
        <v>883.62</v>
      </c>
      <c r="E35" s="7" t="s">
        <v>850</v>
      </c>
      <c r="F35" s="5">
        <v>883.61999999999989</v>
      </c>
      <c r="H35" s="6">
        <f t="shared" si="0"/>
        <v>0</v>
      </c>
      <c r="I35" s="88"/>
      <c r="J35" s="5"/>
    </row>
    <row r="36" spans="1:10">
      <c r="A36" s="4" t="s">
        <v>1827</v>
      </c>
      <c r="B36" s="7">
        <v>36733</v>
      </c>
      <c r="C36" s="5">
        <v>883.62</v>
      </c>
      <c r="E36" s="7" t="s">
        <v>851</v>
      </c>
      <c r="F36" s="5">
        <v>883.62</v>
      </c>
      <c r="H36" s="6">
        <f t="shared" si="0"/>
        <v>0</v>
      </c>
      <c r="I36" s="88"/>
      <c r="J36" s="5"/>
    </row>
    <row r="37" spans="1:10">
      <c r="A37" s="4" t="s">
        <v>1827</v>
      </c>
      <c r="B37" s="7">
        <v>36734</v>
      </c>
      <c r="C37" s="5">
        <v>3534.4900000000002</v>
      </c>
      <c r="E37" s="7" t="s">
        <v>852</v>
      </c>
      <c r="F37" s="5">
        <v>3534.49</v>
      </c>
      <c r="H37" s="6">
        <f t="shared" si="0"/>
        <v>0</v>
      </c>
      <c r="I37" s="88"/>
      <c r="J37" s="5"/>
    </row>
    <row r="38" spans="1:10">
      <c r="A38" s="4" t="s">
        <v>1827</v>
      </c>
      <c r="B38" s="7">
        <v>36735</v>
      </c>
      <c r="C38" s="5">
        <v>1586.2</v>
      </c>
      <c r="E38" s="7" t="s">
        <v>853</v>
      </c>
      <c r="F38" s="5">
        <v>1586.1999999999998</v>
      </c>
      <c r="H38" s="6">
        <f t="shared" si="0"/>
        <v>0</v>
      </c>
      <c r="I38" s="88"/>
      <c r="J38" s="5"/>
    </row>
    <row r="39" spans="1:10">
      <c r="A39" s="4" t="s">
        <v>1827</v>
      </c>
      <c r="B39" s="7">
        <v>36736</v>
      </c>
      <c r="C39" s="5">
        <v>2493.87</v>
      </c>
      <c r="E39" s="7" t="s">
        <v>854</v>
      </c>
      <c r="F39" s="5">
        <v>2493.87</v>
      </c>
      <c r="H39" s="6">
        <f t="shared" si="0"/>
        <v>0</v>
      </c>
      <c r="I39" s="88"/>
      <c r="J39" s="5"/>
    </row>
    <row r="40" spans="1:10">
      <c r="A40" s="4" t="s">
        <v>1827</v>
      </c>
      <c r="B40" s="7">
        <v>36737</v>
      </c>
      <c r="C40" s="5">
        <v>12028.480000000001</v>
      </c>
      <c r="E40" s="7" t="s">
        <v>855</v>
      </c>
      <c r="F40" s="5">
        <v>12028.48</v>
      </c>
      <c r="H40" s="6">
        <f t="shared" si="0"/>
        <v>0</v>
      </c>
      <c r="I40" s="88"/>
      <c r="J40" s="5"/>
    </row>
    <row r="41" spans="1:10">
      <c r="A41" s="4" t="s">
        <v>1827</v>
      </c>
      <c r="B41" s="7">
        <v>36738</v>
      </c>
      <c r="C41" s="5">
        <v>883.62</v>
      </c>
      <c r="E41" s="7" t="s">
        <v>856</v>
      </c>
      <c r="F41" s="5">
        <v>883.62</v>
      </c>
      <c r="H41" s="6">
        <f t="shared" si="0"/>
        <v>0</v>
      </c>
      <c r="I41" s="88"/>
      <c r="J41" s="5"/>
    </row>
    <row r="42" spans="1:10">
      <c r="A42" s="4" t="s">
        <v>1827</v>
      </c>
      <c r="B42" s="7">
        <v>36739</v>
      </c>
      <c r="C42" s="5">
        <v>610.62</v>
      </c>
      <c r="E42" s="7" t="s">
        <v>857</v>
      </c>
      <c r="F42" s="5">
        <v>508.62</v>
      </c>
      <c r="H42" s="6">
        <f t="shared" si="0"/>
        <v>102</v>
      </c>
      <c r="I42" s="88"/>
      <c r="J42" s="5"/>
    </row>
    <row r="43" spans="1:10">
      <c r="A43" s="4" t="s">
        <v>1827</v>
      </c>
      <c r="B43" s="7">
        <v>36740</v>
      </c>
      <c r="C43" s="5">
        <v>883.62</v>
      </c>
      <c r="E43" s="7" t="s">
        <v>858</v>
      </c>
      <c r="F43" s="5">
        <v>883.62</v>
      </c>
      <c r="H43" s="6">
        <f t="shared" si="0"/>
        <v>0</v>
      </c>
      <c r="I43" s="88"/>
      <c r="J43" s="5"/>
    </row>
    <row r="44" spans="1:10">
      <c r="A44" s="4" t="s">
        <v>1827</v>
      </c>
      <c r="B44" s="7">
        <v>36741</v>
      </c>
      <c r="C44" s="5">
        <v>1586.21</v>
      </c>
      <c r="E44" s="7" t="s">
        <v>859</v>
      </c>
      <c r="F44" s="5">
        <v>1586.21</v>
      </c>
      <c r="H44" s="6">
        <f t="shared" si="0"/>
        <v>0</v>
      </c>
      <c r="I44" s="88"/>
      <c r="J44" s="5"/>
    </row>
    <row r="45" spans="1:10">
      <c r="A45" s="4" t="s">
        <v>1827</v>
      </c>
      <c r="B45" s="7">
        <v>36742</v>
      </c>
      <c r="C45" s="5">
        <v>883.62</v>
      </c>
      <c r="E45" s="7" t="s">
        <v>860</v>
      </c>
      <c r="F45" s="5">
        <v>883.62</v>
      </c>
      <c r="H45" s="6">
        <f t="shared" si="0"/>
        <v>0</v>
      </c>
      <c r="I45" s="88"/>
      <c r="J45" s="5"/>
    </row>
    <row r="46" spans="1:10">
      <c r="A46" s="4" t="s">
        <v>1827</v>
      </c>
      <c r="B46" s="7">
        <v>36743</v>
      </c>
      <c r="C46" s="5">
        <v>2612.0700000000002</v>
      </c>
      <c r="E46" s="7" t="s">
        <v>861</v>
      </c>
      <c r="F46" s="5">
        <v>2612.0700000000002</v>
      </c>
      <c r="H46" s="6">
        <f t="shared" si="0"/>
        <v>0</v>
      </c>
      <c r="I46" s="88"/>
      <c r="J46" s="5"/>
    </row>
    <row r="47" spans="1:10">
      <c r="A47" s="4" t="s">
        <v>1827</v>
      </c>
      <c r="B47" s="7">
        <v>36744</v>
      </c>
      <c r="C47" s="5">
        <v>3534.48</v>
      </c>
      <c r="E47" s="7" t="s">
        <v>862</v>
      </c>
      <c r="F47" s="5">
        <v>3534.48</v>
      </c>
      <c r="H47" s="6">
        <f t="shared" si="0"/>
        <v>0</v>
      </c>
      <c r="I47" s="88"/>
      <c r="J47" s="5"/>
    </row>
    <row r="48" spans="1:10">
      <c r="A48" s="4" t="s">
        <v>1827</v>
      </c>
      <c r="B48" s="7">
        <v>36745</v>
      </c>
      <c r="C48" s="5">
        <v>321.08999999999997</v>
      </c>
      <c r="H48" s="6">
        <f t="shared" si="0"/>
        <v>321.08999999999997</v>
      </c>
      <c r="I48" s="88"/>
      <c r="J48" s="5"/>
    </row>
    <row r="49" spans="1:10">
      <c r="A49" s="4" t="s">
        <v>1827</v>
      </c>
      <c r="B49" s="7">
        <v>36746</v>
      </c>
      <c r="C49" s="5">
        <v>1206.9000000000001</v>
      </c>
      <c r="E49" s="7" t="s">
        <v>863</v>
      </c>
      <c r="F49" s="5">
        <v>1206.9000000000001</v>
      </c>
      <c r="H49" s="6">
        <f t="shared" si="0"/>
        <v>0</v>
      </c>
      <c r="I49" s="88"/>
      <c r="J49" s="5"/>
    </row>
    <row r="50" spans="1:10">
      <c r="A50" s="4" t="s">
        <v>1827</v>
      </c>
      <c r="B50" s="7">
        <v>36747</v>
      </c>
      <c r="C50" s="5">
        <v>461.49</v>
      </c>
      <c r="E50" s="7" t="s">
        <v>864</v>
      </c>
      <c r="F50" s="5">
        <v>461.49</v>
      </c>
      <c r="H50" s="6">
        <f t="shared" si="0"/>
        <v>0</v>
      </c>
      <c r="I50" s="88"/>
      <c r="J50" s="5"/>
    </row>
    <row r="51" spans="1:10">
      <c r="A51" s="4" t="s">
        <v>1827</v>
      </c>
      <c r="B51" s="7">
        <v>36748</v>
      </c>
      <c r="C51" s="5">
        <v>1579.34</v>
      </c>
      <c r="E51" s="7" t="s">
        <v>865</v>
      </c>
      <c r="F51" s="5">
        <v>1579.3400000000001</v>
      </c>
      <c r="H51" s="6">
        <f t="shared" si="0"/>
        <v>0</v>
      </c>
      <c r="I51" s="88"/>
      <c r="J51" s="5"/>
    </row>
    <row r="52" spans="1:10">
      <c r="A52" s="4" t="s">
        <v>1827</v>
      </c>
      <c r="B52" s="7">
        <v>36749</v>
      </c>
      <c r="C52" s="5">
        <v>564.53</v>
      </c>
      <c r="H52" s="6">
        <f t="shared" si="0"/>
        <v>564.53</v>
      </c>
      <c r="I52" s="88"/>
      <c r="J52" s="5"/>
    </row>
    <row r="53" spans="1:10">
      <c r="A53" s="4" t="s">
        <v>1827</v>
      </c>
      <c r="B53" s="7">
        <v>36750</v>
      </c>
      <c r="C53" s="5">
        <v>267.72000000000003</v>
      </c>
      <c r="H53" s="6">
        <f t="shared" si="0"/>
        <v>267.72000000000003</v>
      </c>
      <c r="I53" s="88"/>
      <c r="J53" s="5"/>
    </row>
    <row r="54" spans="1:10">
      <c r="A54" s="4" t="s">
        <v>1827</v>
      </c>
      <c r="B54" s="7">
        <v>36751</v>
      </c>
      <c r="C54" s="5">
        <v>267.72000000000003</v>
      </c>
      <c r="H54" s="6">
        <f t="shared" si="0"/>
        <v>267.72000000000003</v>
      </c>
      <c r="I54" s="88"/>
      <c r="J54" s="5"/>
    </row>
    <row r="55" spans="1:10">
      <c r="A55" s="4" t="s">
        <v>1827</v>
      </c>
      <c r="B55" s="7">
        <v>36752</v>
      </c>
      <c r="C55" s="5">
        <v>267.72000000000003</v>
      </c>
      <c r="H55" s="6">
        <f t="shared" si="0"/>
        <v>267.72000000000003</v>
      </c>
      <c r="I55" s="88"/>
      <c r="J55" s="5"/>
    </row>
    <row r="56" spans="1:10">
      <c r="A56" s="4" t="s">
        <v>1827</v>
      </c>
      <c r="B56" s="7">
        <v>36753</v>
      </c>
      <c r="C56" s="5">
        <v>267.72000000000003</v>
      </c>
      <c r="H56" s="6">
        <f t="shared" si="0"/>
        <v>267.72000000000003</v>
      </c>
      <c r="I56" s="88"/>
      <c r="J56" s="5"/>
    </row>
    <row r="57" spans="1:10">
      <c r="A57" s="4" t="s">
        <v>1827</v>
      </c>
      <c r="B57" s="7">
        <v>36754</v>
      </c>
      <c r="C57" s="5">
        <v>2298.6799999999998</v>
      </c>
      <c r="H57" s="6">
        <f t="shared" si="0"/>
        <v>2298.6799999999998</v>
      </c>
      <c r="I57" s="88"/>
      <c r="J57" s="5"/>
    </row>
    <row r="58" spans="1:10">
      <c r="A58" s="4" t="s">
        <v>1827</v>
      </c>
      <c r="B58" s="7">
        <v>36755</v>
      </c>
      <c r="C58" s="5">
        <v>267.72000000000003</v>
      </c>
      <c r="H58" s="6">
        <f t="shared" si="0"/>
        <v>267.72000000000003</v>
      </c>
      <c r="I58" s="88"/>
      <c r="J58" s="5"/>
    </row>
    <row r="59" spans="1:10">
      <c r="A59" s="4" t="s">
        <v>1827</v>
      </c>
      <c r="B59" s="7">
        <v>36756</v>
      </c>
      <c r="C59" s="5">
        <v>2160.44</v>
      </c>
      <c r="H59" s="6">
        <f t="shared" si="0"/>
        <v>2160.44</v>
      </c>
      <c r="I59" s="88"/>
      <c r="J59" s="5"/>
    </row>
    <row r="60" spans="1:10">
      <c r="A60" s="4" t="s">
        <v>1827</v>
      </c>
      <c r="B60" s="7">
        <v>36757</v>
      </c>
      <c r="C60" s="5">
        <v>267.72000000000003</v>
      </c>
      <c r="H60" s="6">
        <f t="shared" si="0"/>
        <v>267.72000000000003</v>
      </c>
      <c r="I60" s="88"/>
      <c r="J60" s="5"/>
    </row>
    <row r="61" spans="1:10">
      <c r="A61" s="4" t="s">
        <v>1827</v>
      </c>
      <c r="B61" s="7">
        <v>36758</v>
      </c>
      <c r="C61" s="5">
        <v>6918.96</v>
      </c>
      <c r="H61" s="6">
        <f t="shared" si="0"/>
        <v>6918.96</v>
      </c>
      <c r="I61" s="88"/>
      <c r="J61" s="5"/>
    </row>
    <row r="62" spans="1:10">
      <c r="A62" s="4" t="s">
        <v>1827</v>
      </c>
      <c r="B62" s="7">
        <v>36759</v>
      </c>
      <c r="C62" s="5">
        <v>3534.4900000000002</v>
      </c>
      <c r="E62" s="7" t="s">
        <v>866</v>
      </c>
      <c r="F62" s="5">
        <v>3534.49</v>
      </c>
      <c r="H62" s="6">
        <f t="shared" si="0"/>
        <v>0</v>
      </c>
      <c r="I62" s="88"/>
      <c r="J62" s="5"/>
    </row>
    <row r="63" spans="1:10">
      <c r="A63" s="4" t="s">
        <v>1827</v>
      </c>
      <c r="B63" s="7">
        <v>36760</v>
      </c>
      <c r="C63" s="5">
        <v>1586.21</v>
      </c>
      <c r="E63" s="7" t="s">
        <v>867</v>
      </c>
      <c r="F63" s="5">
        <v>1586.21</v>
      </c>
      <c r="H63" s="6">
        <f t="shared" si="0"/>
        <v>0</v>
      </c>
      <c r="I63" s="88"/>
      <c r="J63" s="5"/>
    </row>
    <row r="64" spans="1:10">
      <c r="A64" s="4" t="s">
        <v>1827</v>
      </c>
      <c r="B64" s="7">
        <v>36761</v>
      </c>
      <c r="C64" s="5">
        <v>883.62</v>
      </c>
      <c r="E64" s="7" t="s">
        <v>868</v>
      </c>
      <c r="F64" s="5">
        <v>883.62</v>
      </c>
      <c r="H64" s="6">
        <f t="shared" si="0"/>
        <v>0</v>
      </c>
      <c r="I64" s="88"/>
      <c r="J64" s="5"/>
    </row>
    <row r="65" spans="1:10">
      <c r="A65" s="4" t="s">
        <v>1827</v>
      </c>
      <c r="B65" s="7">
        <v>36762</v>
      </c>
      <c r="C65" s="5">
        <v>883.62</v>
      </c>
      <c r="E65" s="7" t="s">
        <v>869</v>
      </c>
      <c r="F65" s="5">
        <v>883.62</v>
      </c>
      <c r="H65" s="6">
        <f t="shared" si="0"/>
        <v>0</v>
      </c>
      <c r="I65" s="88"/>
      <c r="J65" s="5"/>
    </row>
    <row r="66" spans="1:10">
      <c r="A66" s="4" t="s">
        <v>1827</v>
      </c>
      <c r="B66" s="7">
        <v>36763</v>
      </c>
      <c r="C66" s="5">
        <v>1586.21</v>
      </c>
      <c r="E66" s="7" t="s">
        <v>870</v>
      </c>
      <c r="F66" s="5">
        <v>1586.21</v>
      </c>
      <c r="H66" s="6">
        <f t="shared" si="0"/>
        <v>0</v>
      </c>
      <c r="I66" s="88"/>
      <c r="J66" s="5"/>
    </row>
    <row r="67" spans="1:10">
      <c r="A67" s="4" t="s">
        <v>1827</v>
      </c>
      <c r="B67" s="7">
        <v>36764</v>
      </c>
      <c r="C67" s="5">
        <v>172.42</v>
      </c>
      <c r="E67" s="7" t="s">
        <v>871</v>
      </c>
      <c r="F67" s="5">
        <v>172.42</v>
      </c>
      <c r="H67" s="6">
        <f t="shared" si="0"/>
        <v>0</v>
      </c>
      <c r="I67" s="88"/>
      <c r="J67" s="5"/>
    </row>
    <row r="68" spans="1:10">
      <c r="A68" s="4" t="s">
        <v>1827</v>
      </c>
      <c r="B68" s="7">
        <v>36765</v>
      </c>
      <c r="C68" s="5">
        <v>1586.21</v>
      </c>
      <c r="E68" s="7" t="s">
        <v>872</v>
      </c>
      <c r="F68" s="5">
        <v>1586.21</v>
      </c>
      <c r="H68" s="6">
        <f t="shared" si="0"/>
        <v>0</v>
      </c>
      <c r="I68" s="88"/>
      <c r="J68" s="5"/>
    </row>
    <row r="69" spans="1:10">
      <c r="A69" s="4" t="s">
        <v>1827</v>
      </c>
      <c r="B69" s="7">
        <v>36766</v>
      </c>
      <c r="C69" s="5">
        <v>3534.48</v>
      </c>
      <c r="E69" s="7" t="s">
        <v>873</v>
      </c>
      <c r="F69" s="5">
        <v>3534.48</v>
      </c>
      <c r="H69" s="6">
        <f t="shared" ref="H69:H132" si="1">+C69-F69</f>
        <v>0</v>
      </c>
      <c r="I69" s="88"/>
      <c r="J69" s="5"/>
    </row>
    <row r="70" spans="1:10">
      <c r="A70" s="4" t="s">
        <v>1827</v>
      </c>
      <c r="B70" s="7">
        <v>36767</v>
      </c>
      <c r="C70" s="5">
        <v>1586.21</v>
      </c>
      <c r="E70" s="7" t="s">
        <v>874</v>
      </c>
      <c r="F70" s="5">
        <v>1586.21</v>
      </c>
      <c r="H70" s="6">
        <f t="shared" si="1"/>
        <v>0</v>
      </c>
      <c r="I70" s="88"/>
      <c r="J70" s="5"/>
    </row>
    <row r="71" spans="1:10">
      <c r="A71" s="4" t="s">
        <v>1827</v>
      </c>
      <c r="B71" s="7">
        <v>36768</v>
      </c>
      <c r="C71" s="5">
        <v>2612.0700000000002</v>
      </c>
      <c r="E71" s="7" t="s">
        <v>875</v>
      </c>
      <c r="F71" s="5">
        <v>2612.0700000000002</v>
      </c>
      <c r="H71" s="6">
        <f t="shared" si="1"/>
        <v>0</v>
      </c>
      <c r="I71" s="88"/>
      <c r="J71" s="5"/>
    </row>
    <row r="72" spans="1:10">
      <c r="A72" s="4" t="s">
        <v>1827</v>
      </c>
      <c r="B72" s="7">
        <v>36769</v>
      </c>
      <c r="C72" s="5">
        <v>1586.21</v>
      </c>
      <c r="E72" s="7" t="s">
        <v>876</v>
      </c>
      <c r="F72" s="5">
        <v>1586.21</v>
      </c>
      <c r="H72" s="6">
        <f t="shared" si="1"/>
        <v>0</v>
      </c>
      <c r="I72" s="88"/>
      <c r="J72" s="5"/>
    </row>
    <row r="73" spans="1:10">
      <c r="A73" s="4" t="s">
        <v>1827</v>
      </c>
      <c r="B73" s="7">
        <v>36770</v>
      </c>
      <c r="C73" s="5">
        <v>883.62</v>
      </c>
      <c r="E73" s="7" t="s">
        <v>877</v>
      </c>
      <c r="F73" s="5">
        <v>883.62</v>
      </c>
      <c r="H73" s="6">
        <f t="shared" si="1"/>
        <v>0</v>
      </c>
      <c r="I73" s="88"/>
      <c r="J73" s="5"/>
    </row>
    <row r="74" spans="1:10">
      <c r="A74" s="4" t="s">
        <v>1827</v>
      </c>
      <c r="B74" s="7">
        <v>36771</v>
      </c>
      <c r="C74" s="5">
        <v>9691.4800000000014</v>
      </c>
      <c r="H74" s="6">
        <f t="shared" si="1"/>
        <v>9691.4800000000014</v>
      </c>
      <c r="I74" s="88"/>
      <c r="J74" s="5"/>
    </row>
    <row r="75" spans="1:10">
      <c r="A75" s="4" t="s">
        <v>1827</v>
      </c>
      <c r="B75" s="7">
        <v>36772</v>
      </c>
      <c r="C75" s="5">
        <v>9958.07</v>
      </c>
      <c r="H75" s="6">
        <f t="shared" si="1"/>
        <v>9958.07</v>
      </c>
      <c r="I75" s="88"/>
      <c r="J75" s="5"/>
    </row>
    <row r="76" spans="1:10">
      <c r="A76" s="4" t="s">
        <v>1827</v>
      </c>
      <c r="B76" s="7">
        <v>36773</v>
      </c>
      <c r="C76" s="5">
        <v>2612.0700000000002</v>
      </c>
      <c r="E76" s="7" t="s">
        <v>878</v>
      </c>
      <c r="F76" s="5">
        <v>2612.0699999999997</v>
      </c>
      <c r="H76" s="6">
        <f t="shared" si="1"/>
        <v>0</v>
      </c>
      <c r="I76" s="88"/>
      <c r="J76" s="5"/>
    </row>
    <row r="77" spans="1:10">
      <c r="A77" s="4" t="s">
        <v>1827</v>
      </c>
      <c r="B77" s="7">
        <v>36774</v>
      </c>
      <c r="C77" s="5">
        <v>1722.9499999999998</v>
      </c>
      <c r="E77" s="7" t="s">
        <v>879</v>
      </c>
      <c r="F77" s="5">
        <v>1722.9499999999998</v>
      </c>
      <c r="H77" s="6">
        <f t="shared" si="1"/>
        <v>0</v>
      </c>
      <c r="I77" s="88"/>
      <c r="J77" s="5"/>
    </row>
    <row r="78" spans="1:10">
      <c r="A78" s="4" t="s">
        <v>1827</v>
      </c>
      <c r="B78" s="7">
        <v>36775</v>
      </c>
      <c r="C78" s="5">
        <v>883.62</v>
      </c>
      <c r="E78" s="7" t="s">
        <v>880</v>
      </c>
      <c r="F78" s="5">
        <v>883.61999999999989</v>
      </c>
      <c r="H78" s="6">
        <f t="shared" si="1"/>
        <v>0</v>
      </c>
      <c r="I78" s="88"/>
      <c r="J78" s="5"/>
    </row>
    <row r="79" spans="1:10">
      <c r="A79" s="4" t="s">
        <v>1827</v>
      </c>
      <c r="B79" s="7">
        <v>36776</v>
      </c>
      <c r="C79" s="5">
        <v>883.62</v>
      </c>
      <c r="E79" s="7" t="s">
        <v>881</v>
      </c>
      <c r="F79" s="5">
        <v>883.62</v>
      </c>
      <c r="H79" s="6">
        <f t="shared" si="1"/>
        <v>0</v>
      </c>
      <c r="I79" s="88"/>
      <c r="J79" s="5"/>
    </row>
    <row r="80" spans="1:10">
      <c r="A80" s="4" t="s">
        <v>1827</v>
      </c>
      <c r="B80" s="7">
        <v>36777</v>
      </c>
      <c r="C80" s="5">
        <v>2841.16</v>
      </c>
      <c r="H80" s="6">
        <f t="shared" si="1"/>
        <v>2841.16</v>
      </c>
      <c r="I80" s="88"/>
      <c r="J80" s="5"/>
    </row>
    <row r="81" spans="1:10">
      <c r="A81" s="4" t="s">
        <v>1827</v>
      </c>
      <c r="B81" s="7">
        <v>36778</v>
      </c>
      <c r="C81" s="5">
        <v>267.72000000000003</v>
      </c>
      <c r="H81" s="6">
        <f t="shared" si="1"/>
        <v>267.72000000000003</v>
      </c>
      <c r="I81" s="88"/>
      <c r="J81" s="5"/>
    </row>
    <row r="82" spans="1:10">
      <c r="A82" s="4" t="s">
        <v>1827</v>
      </c>
      <c r="B82" s="7">
        <v>36779</v>
      </c>
      <c r="C82" s="5">
        <v>267.72000000000003</v>
      </c>
      <c r="H82" s="6">
        <f t="shared" si="1"/>
        <v>267.72000000000003</v>
      </c>
      <c r="I82" s="88"/>
      <c r="J82" s="5"/>
    </row>
    <row r="83" spans="1:10">
      <c r="A83" s="4" t="s">
        <v>1827</v>
      </c>
      <c r="B83" s="7">
        <v>36780</v>
      </c>
      <c r="C83" s="5">
        <v>883.62</v>
      </c>
      <c r="E83" s="7" t="s">
        <v>882</v>
      </c>
      <c r="F83" s="5">
        <v>883.62</v>
      </c>
      <c r="H83" s="6">
        <f t="shared" si="1"/>
        <v>0</v>
      </c>
      <c r="I83" s="88"/>
      <c r="J83" s="5"/>
    </row>
    <row r="84" spans="1:10">
      <c r="A84" s="4" t="s">
        <v>1827</v>
      </c>
      <c r="B84" s="7">
        <v>36781</v>
      </c>
      <c r="C84" s="5">
        <v>1715.51</v>
      </c>
      <c r="E84" s="7" t="s">
        <v>883</v>
      </c>
      <c r="F84" s="5">
        <v>1715.51</v>
      </c>
      <c r="H84" s="6">
        <f t="shared" si="1"/>
        <v>0</v>
      </c>
      <c r="I84" s="88"/>
      <c r="J84" s="5"/>
    </row>
    <row r="85" spans="1:10">
      <c r="A85" s="4" t="s">
        <v>1827</v>
      </c>
      <c r="B85" s="7">
        <v>36782</v>
      </c>
      <c r="C85" s="5">
        <v>883.62</v>
      </c>
      <c r="E85" s="7" t="s">
        <v>884</v>
      </c>
      <c r="F85" s="5">
        <v>883.62</v>
      </c>
      <c r="H85" s="6">
        <f t="shared" si="1"/>
        <v>0</v>
      </c>
      <c r="I85" s="88"/>
      <c r="J85" s="5"/>
    </row>
    <row r="86" spans="1:10">
      <c r="A86" s="4" t="s">
        <v>1827</v>
      </c>
      <c r="B86" s="7">
        <v>36783</v>
      </c>
      <c r="C86" s="5">
        <v>883.62</v>
      </c>
      <c r="E86" s="7" t="s">
        <v>886</v>
      </c>
      <c r="F86" s="5">
        <v>883.62</v>
      </c>
      <c r="H86" s="6">
        <f t="shared" si="1"/>
        <v>0</v>
      </c>
      <c r="I86" s="88"/>
      <c r="J86" s="5"/>
    </row>
    <row r="87" spans="1:10">
      <c r="A87" s="4" t="s">
        <v>1827</v>
      </c>
      <c r="B87" s="7">
        <v>36784</v>
      </c>
      <c r="C87" s="5">
        <v>883.62</v>
      </c>
      <c r="E87" s="7" t="s">
        <v>885</v>
      </c>
      <c r="F87" s="5">
        <v>883.62</v>
      </c>
      <c r="H87" s="6">
        <f t="shared" si="1"/>
        <v>0</v>
      </c>
      <c r="I87" s="88"/>
      <c r="J87" s="5"/>
    </row>
    <row r="88" spans="1:10">
      <c r="A88" s="4" t="s">
        <v>1827</v>
      </c>
      <c r="B88" s="7">
        <v>36785</v>
      </c>
      <c r="C88" s="5">
        <v>883.62</v>
      </c>
      <c r="E88" s="7" t="s">
        <v>887</v>
      </c>
      <c r="F88" s="5">
        <v>883.61999999999989</v>
      </c>
      <c r="H88" s="6">
        <f t="shared" si="1"/>
        <v>0</v>
      </c>
      <c r="I88" s="88"/>
      <c r="J88" s="5"/>
    </row>
    <row r="89" spans="1:10">
      <c r="A89" s="4" t="s">
        <v>1827</v>
      </c>
      <c r="B89" s="7">
        <v>36786</v>
      </c>
      <c r="C89" s="5">
        <v>1948.1599999999999</v>
      </c>
      <c r="E89" s="7" t="s">
        <v>888</v>
      </c>
      <c r="F89" s="5">
        <v>1948.16</v>
      </c>
      <c r="H89" s="6">
        <f t="shared" si="1"/>
        <v>0</v>
      </c>
      <c r="I89" s="88"/>
      <c r="J89" s="5"/>
    </row>
    <row r="90" spans="1:10">
      <c r="A90" s="4" t="s">
        <v>1827</v>
      </c>
      <c r="B90" s="7">
        <v>36787</v>
      </c>
      <c r="C90" s="5">
        <v>1056.04</v>
      </c>
      <c r="E90" s="7" t="s">
        <v>889</v>
      </c>
      <c r="F90" s="5">
        <v>1056.04</v>
      </c>
      <c r="H90" s="6">
        <f t="shared" si="1"/>
        <v>0</v>
      </c>
      <c r="I90" s="88"/>
      <c r="J90" s="5"/>
    </row>
    <row r="91" spans="1:10">
      <c r="A91" s="4" t="s">
        <v>1827</v>
      </c>
      <c r="B91" s="7">
        <v>36788</v>
      </c>
      <c r="C91" s="5">
        <v>517.25</v>
      </c>
      <c r="E91" s="7" t="s">
        <v>890</v>
      </c>
      <c r="F91" s="5">
        <v>517.25</v>
      </c>
      <c r="H91" s="6">
        <f t="shared" si="1"/>
        <v>0</v>
      </c>
      <c r="I91" s="88"/>
      <c r="J91" s="5"/>
    </row>
    <row r="92" spans="1:10">
      <c r="A92" s="4" t="s">
        <v>1827</v>
      </c>
      <c r="B92" s="7">
        <v>36789</v>
      </c>
      <c r="C92" s="5">
        <v>883.62</v>
      </c>
      <c r="E92" s="7" t="s">
        <v>891</v>
      </c>
      <c r="F92" s="5">
        <v>883.61999999999989</v>
      </c>
      <c r="H92" s="6">
        <f t="shared" si="1"/>
        <v>0</v>
      </c>
      <c r="I92" s="88"/>
      <c r="J92" s="5"/>
    </row>
    <row r="93" spans="1:10">
      <c r="A93" s="4" t="s">
        <v>1827</v>
      </c>
      <c r="B93" s="7">
        <v>36790</v>
      </c>
      <c r="C93" s="5">
        <v>1896.55</v>
      </c>
      <c r="E93" s="7" t="s">
        <v>892</v>
      </c>
      <c r="F93" s="5">
        <v>1896.55</v>
      </c>
      <c r="H93" s="6">
        <f t="shared" si="1"/>
        <v>0</v>
      </c>
      <c r="I93" s="88"/>
      <c r="J93" s="5"/>
    </row>
    <row r="94" spans="1:10">
      <c r="A94" s="4" t="s">
        <v>1827</v>
      </c>
      <c r="B94" s="7">
        <v>36791</v>
      </c>
      <c r="C94" s="5">
        <v>2612.0700000000002</v>
      </c>
      <c r="E94" s="7" t="s">
        <v>893</v>
      </c>
      <c r="F94" s="5">
        <v>2612.0700000000002</v>
      </c>
      <c r="H94" s="6">
        <f t="shared" si="1"/>
        <v>0</v>
      </c>
      <c r="I94" s="88"/>
      <c r="J94" s="5"/>
    </row>
    <row r="95" spans="1:10">
      <c r="A95" s="4" t="s">
        <v>1827</v>
      </c>
      <c r="B95" s="7">
        <v>36792</v>
      </c>
      <c r="C95" s="5">
        <v>883.62</v>
      </c>
      <c r="E95" s="7" t="s">
        <v>894</v>
      </c>
      <c r="F95" s="5">
        <v>883.62</v>
      </c>
      <c r="H95" s="6">
        <f t="shared" si="1"/>
        <v>0</v>
      </c>
      <c r="I95" s="88"/>
      <c r="J95" s="5"/>
    </row>
    <row r="96" spans="1:10">
      <c r="A96" s="4" t="s">
        <v>1827</v>
      </c>
      <c r="B96" s="7">
        <v>36793</v>
      </c>
      <c r="C96" s="5">
        <v>1482.96</v>
      </c>
      <c r="E96" s="7" t="s">
        <v>895</v>
      </c>
      <c r="F96" s="5">
        <v>1482.96</v>
      </c>
      <c r="H96" s="6">
        <f t="shared" si="1"/>
        <v>0</v>
      </c>
      <c r="I96" s="88"/>
      <c r="J96" s="5"/>
    </row>
    <row r="97" spans="1:10">
      <c r="A97" s="4" t="s">
        <v>1827</v>
      </c>
      <c r="B97" s="7">
        <v>36794</v>
      </c>
      <c r="C97" s="5">
        <v>3534.4900000000002</v>
      </c>
      <c r="E97" s="7" t="s">
        <v>896</v>
      </c>
      <c r="F97" s="5">
        <v>3534.49</v>
      </c>
      <c r="H97" s="6">
        <f t="shared" si="1"/>
        <v>0</v>
      </c>
      <c r="I97" s="88"/>
      <c r="J97" s="5"/>
    </row>
    <row r="98" spans="1:10">
      <c r="A98" s="4" t="s">
        <v>1827</v>
      </c>
      <c r="B98" s="7">
        <v>36795</v>
      </c>
      <c r="C98" s="5">
        <v>3457.7299999999996</v>
      </c>
      <c r="E98" s="7" t="s">
        <v>897</v>
      </c>
      <c r="F98" s="5">
        <v>3457.73</v>
      </c>
      <c r="H98" s="6">
        <f t="shared" si="1"/>
        <v>0</v>
      </c>
      <c r="I98" s="88"/>
      <c r="J98" s="5"/>
    </row>
    <row r="99" spans="1:10">
      <c r="A99" s="4" t="s">
        <v>1827</v>
      </c>
      <c r="B99" s="7">
        <v>36796</v>
      </c>
      <c r="C99" s="5">
        <v>267.72000000000003</v>
      </c>
      <c r="H99" s="6">
        <f t="shared" si="1"/>
        <v>267.72000000000003</v>
      </c>
      <c r="I99" s="88"/>
      <c r="J99" s="5"/>
    </row>
    <row r="100" spans="1:10">
      <c r="A100" s="4" t="s">
        <v>1827</v>
      </c>
      <c r="B100" s="7">
        <v>36797</v>
      </c>
      <c r="C100" s="5">
        <v>267.72000000000003</v>
      </c>
      <c r="H100" s="6">
        <f t="shared" si="1"/>
        <v>267.72000000000003</v>
      </c>
      <c r="I100" s="88"/>
      <c r="J100" s="5"/>
    </row>
    <row r="101" spans="1:10">
      <c r="A101" s="4" t="s">
        <v>1827</v>
      </c>
      <c r="B101" s="7">
        <v>36798</v>
      </c>
      <c r="C101" s="5">
        <v>267.72000000000003</v>
      </c>
      <c r="H101" s="6">
        <f t="shared" si="1"/>
        <v>267.72000000000003</v>
      </c>
      <c r="I101" s="88"/>
      <c r="J101" s="5"/>
    </row>
    <row r="102" spans="1:10">
      <c r="A102" s="4" t="s">
        <v>1827</v>
      </c>
      <c r="B102" s="7">
        <v>36799</v>
      </c>
      <c r="C102" s="5">
        <v>85</v>
      </c>
      <c r="H102" s="6">
        <f t="shared" si="1"/>
        <v>85</v>
      </c>
      <c r="I102" s="88"/>
      <c r="J102" s="5"/>
    </row>
    <row r="103" spans="1:10">
      <c r="A103" s="4" t="s">
        <v>1827</v>
      </c>
      <c r="B103" s="7">
        <v>36800</v>
      </c>
      <c r="C103" s="5">
        <v>883.62</v>
      </c>
      <c r="E103" s="7" t="s">
        <v>898</v>
      </c>
      <c r="F103" s="5">
        <v>883.61999999999989</v>
      </c>
      <c r="H103" s="6">
        <f t="shared" si="1"/>
        <v>0</v>
      </c>
      <c r="I103" s="88"/>
      <c r="J103" s="5"/>
    </row>
    <row r="104" spans="1:10">
      <c r="A104" s="4" t="s">
        <v>1827</v>
      </c>
      <c r="B104" s="7">
        <v>36801</v>
      </c>
      <c r="C104" s="5">
        <v>883.62</v>
      </c>
      <c r="E104" s="7" t="s">
        <v>899</v>
      </c>
      <c r="F104" s="5">
        <v>883.62</v>
      </c>
      <c r="H104" s="6">
        <f t="shared" si="1"/>
        <v>0</v>
      </c>
      <c r="I104" s="88"/>
      <c r="J104" s="5"/>
    </row>
    <row r="105" spans="1:10">
      <c r="A105" s="4" t="s">
        <v>1827</v>
      </c>
      <c r="B105" s="7">
        <v>36802</v>
      </c>
      <c r="C105" s="5">
        <v>4533.2700000000004</v>
      </c>
      <c r="E105" s="7" t="s">
        <v>900</v>
      </c>
      <c r="F105" s="5">
        <v>4448.2700000000004</v>
      </c>
      <c r="H105" s="6">
        <f t="shared" si="1"/>
        <v>85</v>
      </c>
      <c r="I105" s="88"/>
      <c r="J105" s="5"/>
    </row>
    <row r="106" spans="1:10">
      <c r="A106" s="4" t="s">
        <v>1827</v>
      </c>
      <c r="B106" s="7">
        <v>36803</v>
      </c>
      <c r="C106" s="5">
        <v>883.62</v>
      </c>
      <c r="E106" s="7" t="s">
        <v>901</v>
      </c>
      <c r="F106" s="5">
        <v>883.61999999999989</v>
      </c>
      <c r="H106" s="6">
        <f t="shared" si="1"/>
        <v>0</v>
      </c>
      <c r="I106" s="88"/>
      <c r="J106" s="5"/>
    </row>
    <row r="107" spans="1:10">
      <c r="A107" s="4" t="s">
        <v>1827</v>
      </c>
      <c r="B107" s="7">
        <v>36804</v>
      </c>
      <c r="C107" s="5">
        <v>4508.62</v>
      </c>
      <c r="E107" s="7" t="s">
        <v>902</v>
      </c>
      <c r="F107" s="5">
        <v>4508.62</v>
      </c>
      <c r="H107" s="6">
        <f t="shared" si="1"/>
        <v>0</v>
      </c>
      <c r="I107" s="88"/>
      <c r="J107" s="5"/>
    </row>
    <row r="108" spans="1:10">
      <c r="A108" s="4" t="s">
        <v>1827</v>
      </c>
      <c r="B108" s="7">
        <v>36805</v>
      </c>
      <c r="C108" s="5">
        <v>883.62</v>
      </c>
      <c r="E108" s="7" t="s">
        <v>903</v>
      </c>
      <c r="F108" s="5">
        <v>883.61999999999989</v>
      </c>
      <c r="H108" s="6">
        <f t="shared" si="1"/>
        <v>0</v>
      </c>
      <c r="I108" s="88"/>
      <c r="J108" s="5"/>
    </row>
    <row r="109" spans="1:10">
      <c r="A109" s="4" t="s">
        <v>1827</v>
      </c>
      <c r="B109" s="7">
        <v>36806</v>
      </c>
      <c r="C109" s="5">
        <v>883.62</v>
      </c>
      <c r="E109" s="7" t="s">
        <v>904</v>
      </c>
      <c r="F109" s="5">
        <v>883.61999999999989</v>
      </c>
      <c r="H109" s="6">
        <f t="shared" si="1"/>
        <v>0</v>
      </c>
      <c r="I109" s="88"/>
      <c r="J109" s="5"/>
    </row>
    <row r="110" spans="1:10">
      <c r="A110" s="4" t="s">
        <v>1827</v>
      </c>
      <c r="B110" s="7">
        <v>36807</v>
      </c>
      <c r="C110" s="5">
        <v>724.15</v>
      </c>
      <c r="E110" s="7" t="s">
        <v>905</v>
      </c>
      <c r="F110" s="5">
        <v>724.15</v>
      </c>
      <c r="H110" s="6">
        <f t="shared" si="1"/>
        <v>0</v>
      </c>
      <c r="I110" s="88"/>
      <c r="J110" s="5"/>
    </row>
    <row r="111" spans="1:10">
      <c r="A111" s="4" t="s">
        <v>1827</v>
      </c>
      <c r="B111" s="7">
        <v>36808</v>
      </c>
      <c r="C111" s="5">
        <v>883.62</v>
      </c>
      <c r="E111" s="7" t="s">
        <v>906</v>
      </c>
      <c r="F111" s="5">
        <v>883.62</v>
      </c>
      <c r="H111" s="6">
        <f t="shared" si="1"/>
        <v>0</v>
      </c>
      <c r="I111" s="88"/>
      <c r="J111" s="5"/>
    </row>
    <row r="112" spans="1:10">
      <c r="A112" s="4" t="s">
        <v>1827</v>
      </c>
      <c r="B112" s="7">
        <v>36809</v>
      </c>
      <c r="C112" s="5">
        <v>2592.3200000000002</v>
      </c>
      <c r="E112" s="7" t="s">
        <v>907</v>
      </c>
      <c r="F112" s="5">
        <v>2592.3199999999997</v>
      </c>
      <c r="H112" s="6">
        <f t="shared" si="1"/>
        <v>0</v>
      </c>
      <c r="I112" s="88"/>
      <c r="J112" s="5"/>
    </row>
    <row r="113" spans="1:10">
      <c r="A113" s="4" t="s">
        <v>1827</v>
      </c>
      <c r="B113" s="7">
        <v>36810</v>
      </c>
      <c r="C113" s="5">
        <v>85</v>
      </c>
      <c r="H113" s="6">
        <f t="shared" si="1"/>
        <v>85</v>
      </c>
      <c r="I113" s="88"/>
      <c r="J113" s="5"/>
    </row>
    <row r="114" spans="1:10">
      <c r="A114" s="4" t="s">
        <v>1827</v>
      </c>
      <c r="B114" s="7">
        <v>36811</v>
      </c>
      <c r="C114" s="5">
        <v>883.62</v>
      </c>
      <c r="E114" s="7" t="s">
        <v>908</v>
      </c>
      <c r="F114" s="5">
        <v>883.62</v>
      </c>
      <c r="H114" s="6">
        <f t="shared" si="1"/>
        <v>0</v>
      </c>
      <c r="I114" s="88"/>
      <c r="J114" s="5"/>
    </row>
    <row r="115" spans="1:10">
      <c r="A115" s="4" t="s">
        <v>1827</v>
      </c>
      <c r="B115" s="7">
        <v>36812</v>
      </c>
      <c r="C115" s="5">
        <v>2612.0700000000002</v>
      </c>
      <c r="E115" s="7" t="s">
        <v>909</v>
      </c>
      <c r="F115" s="5">
        <v>2612.0699999999997</v>
      </c>
      <c r="H115" s="6">
        <f t="shared" si="1"/>
        <v>0</v>
      </c>
      <c r="I115" s="88"/>
      <c r="J115" s="5"/>
    </row>
    <row r="116" spans="1:10">
      <c r="A116" s="4" t="s">
        <v>1827</v>
      </c>
      <c r="B116" s="7">
        <v>36813</v>
      </c>
      <c r="C116" s="5">
        <v>883.62</v>
      </c>
      <c r="E116" s="7" t="s">
        <v>910</v>
      </c>
      <c r="F116" s="5">
        <v>883.62</v>
      </c>
      <c r="H116" s="6">
        <f t="shared" si="1"/>
        <v>0</v>
      </c>
      <c r="I116" s="88"/>
      <c r="J116" s="5"/>
    </row>
    <row r="117" spans="1:10">
      <c r="A117" s="4" t="s">
        <v>1827</v>
      </c>
      <c r="B117" s="7">
        <v>36814</v>
      </c>
      <c r="C117" s="5">
        <v>1865.52</v>
      </c>
      <c r="E117" s="7" t="s">
        <v>911</v>
      </c>
      <c r="F117" s="5">
        <v>1865.52</v>
      </c>
      <c r="H117" s="6">
        <f t="shared" si="1"/>
        <v>0</v>
      </c>
      <c r="I117" s="88"/>
      <c r="J117" s="5"/>
    </row>
    <row r="118" spans="1:10">
      <c r="A118" s="4" t="s">
        <v>1827</v>
      </c>
      <c r="B118" s="7">
        <v>36815</v>
      </c>
      <c r="C118" s="5">
        <v>1586.21</v>
      </c>
      <c r="E118" s="7" t="s">
        <v>912</v>
      </c>
      <c r="F118" s="5">
        <v>1586.21</v>
      </c>
      <c r="H118" s="6">
        <f t="shared" si="1"/>
        <v>0</v>
      </c>
      <c r="I118" s="88"/>
      <c r="J118" s="5"/>
    </row>
    <row r="119" spans="1:10">
      <c r="A119" s="4" t="s">
        <v>1827</v>
      </c>
      <c r="B119" s="7">
        <v>36816</v>
      </c>
      <c r="C119" s="5">
        <v>344.83</v>
      </c>
      <c r="E119" s="7" t="s">
        <v>913</v>
      </c>
      <c r="F119" s="5">
        <v>344.83</v>
      </c>
      <c r="H119" s="6">
        <f t="shared" si="1"/>
        <v>0</v>
      </c>
      <c r="I119" s="88"/>
      <c r="J119" s="5"/>
    </row>
    <row r="120" spans="1:10">
      <c r="A120" s="4" t="s">
        <v>1827</v>
      </c>
      <c r="B120" s="7">
        <v>36817</v>
      </c>
      <c r="C120" s="5">
        <v>1372.45</v>
      </c>
      <c r="E120" s="7" t="s">
        <v>914</v>
      </c>
      <c r="F120" s="5">
        <v>1049.17</v>
      </c>
      <c r="H120" s="6">
        <f t="shared" si="1"/>
        <v>323.27999999999997</v>
      </c>
      <c r="I120" s="88"/>
      <c r="J120" s="5"/>
    </row>
    <row r="121" spans="1:10">
      <c r="A121" s="4" t="s">
        <v>1827</v>
      </c>
      <c r="B121" s="7">
        <v>36818</v>
      </c>
      <c r="C121" s="5">
        <v>883.62</v>
      </c>
      <c r="E121" s="7" t="s">
        <v>915</v>
      </c>
      <c r="F121" s="5">
        <v>883.62</v>
      </c>
      <c r="H121" s="6">
        <f t="shared" si="1"/>
        <v>0</v>
      </c>
      <c r="I121" s="88"/>
      <c r="J121" s="5"/>
    </row>
    <row r="122" spans="1:10">
      <c r="A122" s="4" t="s">
        <v>1827</v>
      </c>
      <c r="B122" s="7">
        <v>36819</v>
      </c>
      <c r="C122" s="5">
        <v>1005.8799999999999</v>
      </c>
      <c r="H122" s="6">
        <f t="shared" si="1"/>
        <v>1005.8799999999999</v>
      </c>
      <c r="I122" s="88"/>
      <c r="J122" s="5"/>
    </row>
    <row r="123" spans="1:10">
      <c r="A123" s="4" t="s">
        <v>1827</v>
      </c>
      <c r="B123" s="7">
        <v>36820</v>
      </c>
      <c r="C123" s="5">
        <v>1905.7799999999997</v>
      </c>
      <c r="E123" s="7" t="s">
        <v>916</v>
      </c>
      <c r="F123" s="5">
        <v>1905.78</v>
      </c>
      <c r="H123" s="6">
        <f t="shared" si="1"/>
        <v>0</v>
      </c>
      <c r="I123" s="88"/>
      <c r="J123" s="5"/>
    </row>
    <row r="124" spans="1:10">
      <c r="A124" s="4" t="s">
        <v>1827</v>
      </c>
      <c r="B124" s="7">
        <v>36821</v>
      </c>
      <c r="C124" s="5">
        <v>2612.0700000000002</v>
      </c>
      <c r="E124" s="7" t="s">
        <v>917</v>
      </c>
      <c r="F124" s="5">
        <v>2612.0699999999997</v>
      </c>
      <c r="H124" s="6">
        <f t="shared" si="1"/>
        <v>0</v>
      </c>
      <c r="I124" s="88"/>
      <c r="J124" s="5"/>
    </row>
    <row r="125" spans="1:10">
      <c r="A125" s="4" t="s">
        <v>1827</v>
      </c>
      <c r="B125" s="7">
        <v>36822</v>
      </c>
      <c r="C125" s="5">
        <v>87.3</v>
      </c>
      <c r="H125" s="6">
        <f t="shared" si="1"/>
        <v>87.3</v>
      </c>
      <c r="I125" s="88"/>
      <c r="J125" s="5"/>
    </row>
    <row r="126" spans="1:10">
      <c r="A126" s="4" t="s">
        <v>1827</v>
      </c>
      <c r="B126" s="7">
        <v>36823</v>
      </c>
      <c r="C126" s="5">
        <v>883.62</v>
      </c>
      <c r="E126" s="7" t="s">
        <v>918</v>
      </c>
      <c r="F126" s="5">
        <v>883.62</v>
      </c>
      <c r="H126" s="6">
        <f t="shared" si="1"/>
        <v>0</v>
      </c>
      <c r="I126" s="88"/>
      <c r="J126" s="5"/>
    </row>
    <row r="127" spans="1:10">
      <c r="A127" s="4" t="s">
        <v>1827</v>
      </c>
      <c r="B127" s="7">
        <v>36824</v>
      </c>
      <c r="C127" s="5">
        <v>1586.21</v>
      </c>
      <c r="E127" s="7" t="s">
        <v>919</v>
      </c>
      <c r="F127" s="5">
        <v>1586.21</v>
      </c>
      <c r="H127" s="6">
        <f t="shared" si="1"/>
        <v>0</v>
      </c>
      <c r="I127" s="88"/>
      <c r="J127" s="5"/>
    </row>
    <row r="128" spans="1:10">
      <c r="A128" s="4" t="s">
        <v>1827</v>
      </c>
      <c r="B128" s="7">
        <v>36825</v>
      </c>
      <c r="C128" s="5">
        <v>2577.58</v>
      </c>
      <c r="E128" s="7" t="s">
        <v>920</v>
      </c>
      <c r="F128" s="5">
        <v>2577.58</v>
      </c>
      <c r="H128" s="6">
        <f t="shared" si="1"/>
        <v>0</v>
      </c>
      <c r="I128" s="88"/>
      <c r="J128" s="5"/>
    </row>
    <row r="129" spans="1:10">
      <c r="A129" s="4" t="s">
        <v>1827</v>
      </c>
      <c r="B129" s="7">
        <v>36826</v>
      </c>
      <c r="C129" s="5">
        <v>225</v>
      </c>
      <c r="H129" s="6">
        <f t="shared" si="1"/>
        <v>225</v>
      </c>
      <c r="I129" s="88"/>
      <c r="J129" s="5"/>
    </row>
    <row r="130" spans="1:10">
      <c r="A130" s="4" t="s">
        <v>1827</v>
      </c>
      <c r="B130" s="7">
        <v>36827</v>
      </c>
      <c r="C130" s="5">
        <v>2612.0700000000002</v>
      </c>
      <c r="E130" s="7" t="s">
        <v>921</v>
      </c>
      <c r="F130" s="5">
        <v>2612.0700000000002</v>
      </c>
      <c r="H130" s="6">
        <f t="shared" si="1"/>
        <v>0</v>
      </c>
      <c r="I130" s="88"/>
      <c r="J130" s="5"/>
    </row>
    <row r="131" spans="1:10">
      <c r="A131" s="4" t="s">
        <v>1827</v>
      </c>
      <c r="B131" s="7">
        <v>36828</v>
      </c>
      <c r="C131" s="5">
        <v>1586.21</v>
      </c>
      <c r="E131" s="7" t="s">
        <v>922</v>
      </c>
      <c r="F131" s="5">
        <v>1586.21</v>
      </c>
      <c r="H131" s="6">
        <f t="shared" si="1"/>
        <v>0</v>
      </c>
      <c r="I131" s="88"/>
      <c r="J131" s="5"/>
    </row>
    <row r="132" spans="1:10">
      <c r="A132" s="4" t="s">
        <v>1827</v>
      </c>
      <c r="B132" s="7">
        <v>36829</v>
      </c>
      <c r="C132" s="5">
        <v>2612.0700000000002</v>
      </c>
      <c r="E132" s="7" t="s">
        <v>923</v>
      </c>
      <c r="F132" s="5">
        <v>2612.0700000000002</v>
      </c>
      <c r="H132" s="6">
        <f t="shared" si="1"/>
        <v>0</v>
      </c>
      <c r="I132" s="88"/>
      <c r="J132" s="5"/>
    </row>
    <row r="133" spans="1:10">
      <c r="A133" s="4" t="s">
        <v>1827</v>
      </c>
      <c r="B133" s="7">
        <v>36830</v>
      </c>
      <c r="C133" s="5">
        <v>2806.04</v>
      </c>
      <c r="E133" s="7" t="s">
        <v>924</v>
      </c>
      <c r="F133" s="5">
        <v>2806.04</v>
      </c>
      <c r="H133" s="6">
        <f t="shared" ref="H133:H196" si="2">+C133-F133</f>
        <v>0</v>
      </c>
      <c r="I133" s="88"/>
      <c r="J133" s="5"/>
    </row>
    <row r="134" spans="1:10">
      <c r="A134" s="4" t="s">
        <v>1827</v>
      </c>
      <c r="B134" s="7">
        <v>36831</v>
      </c>
      <c r="C134" s="5">
        <v>2050.41</v>
      </c>
      <c r="E134" s="7" t="s">
        <v>925</v>
      </c>
      <c r="F134" s="5">
        <v>1586.21</v>
      </c>
      <c r="H134" s="6">
        <f t="shared" si="2"/>
        <v>464.19999999999982</v>
      </c>
      <c r="I134" s="88"/>
      <c r="J134" s="5"/>
    </row>
    <row r="135" spans="1:10">
      <c r="A135" s="4" t="s">
        <v>1827</v>
      </c>
      <c r="B135" s="7">
        <v>36832</v>
      </c>
      <c r="C135" s="5">
        <v>1372.45</v>
      </c>
      <c r="E135" s="7" t="s">
        <v>926</v>
      </c>
      <c r="F135" s="5">
        <v>1049.17</v>
      </c>
      <c r="H135" s="6">
        <f t="shared" si="2"/>
        <v>323.27999999999997</v>
      </c>
      <c r="I135" s="88"/>
      <c r="J135" s="5"/>
    </row>
    <row r="136" spans="1:10">
      <c r="A136" s="4" t="s">
        <v>1827</v>
      </c>
      <c r="B136" s="7">
        <v>36833</v>
      </c>
      <c r="C136" s="5">
        <v>1586.21</v>
      </c>
      <c r="E136" s="7" t="s">
        <v>927</v>
      </c>
      <c r="F136" s="5">
        <v>1586.21</v>
      </c>
      <c r="H136" s="6">
        <f t="shared" si="2"/>
        <v>0</v>
      </c>
      <c r="I136" s="88"/>
      <c r="J136" s="5"/>
    </row>
    <row r="137" spans="1:10">
      <c r="A137" s="4" t="s">
        <v>1827</v>
      </c>
      <c r="B137" s="7">
        <v>36834</v>
      </c>
      <c r="C137" s="5">
        <v>172.42</v>
      </c>
      <c r="E137" s="7" t="s">
        <v>928</v>
      </c>
      <c r="F137" s="5">
        <v>172.42</v>
      </c>
      <c r="H137" s="6">
        <f t="shared" si="2"/>
        <v>0</v>
      </c>
      <c r="I137" s="88"/>
      <c r="J137" s="5"/>
    </row>
    <row r="138" spans="1:10">
      <c r="A138" s="4" t="s">
        <v>1827</v>
      </c>
      <c r="B138" s="7">
        <v>36835</v>
      </c>
      <c r="C138" s="5">
        <v>3645.5600000000004</v>
      </c>
      <c r="E138" s="7" t="s">
        <v>929</v>
      </c>
      <c r="F138" s="5">
        <v>3645.5600000000004</v>
      </c>
      <c r="H138" s="6">
        <f t="shared" si="2"/>
        <v>0</v>
      </c>
      <c r="I138" s="88"/>
      <c r="J138" s="5"/>
    </row>
    <row r="139" spans="1:10">
      <c r="A139" s="4" t="s">
        <v>1827</v>
      </c>
      <c r="B139" s="7">
        <v>36836</v>
      </c>
      <c r="C139" s="5">
        <v>2426.7300000000005</v>
      </c>
      <c r="E139" s="7" t="s">
        <v>930</v>
      </c>
      <c r="F139" s="5">
        <v>2426.73</v>
      </c>
      <c r="H139" s="6">
        <f t="shared" si="2"/>
        <v>0</v>
      </c>
      <c r="I139" s="88"/>
      <c r="J139" s="5"/>
    </row>
    <row r="140" spans="1:10">
      <c r="A140" s="4" t="s">
        <v>1827</v>
      </c>
      <c r="B140" s="7">
        <v>36837</v>
      </c>
      <c r="C140" s="5">
        <v>883.62</v>
      </c>
      <c r="E140" s="7" t="s">
        <v>931</v>
      </c>
      <c r="F140" s="5">
        <v>883.62</v>
      </c>
      <c r="H140" s="6">
        <f t="shared" si="2"/>
        <v>0</v>
      </c>
      <c r="I140" s="88"/>
      <c r="J140" s="5"/>
    </row>
    <row r="141" spans="1:10">
      <c r="A141" s="4" t="s">
        <v>1827</v>
      </c>
      <c r="B141" s="7">
        <v>36838</v>
      </c>
      <c r="C141" s="5">
        <v>508.62</v>
      </c>
      <c r="E141" s="7" t="s">
        <v>932</v>
      </c>
      <c r="F141" s="5">
        <v>508.62</v>
      </c>
      <c r="H141" s="6">
        <f t="shared" si="2"/>
        <v>0</v>
      </c>
      <c r="I141" s="88"/>
      <c r="J141" s="5"/>
    </row>
    <row r="142" spans="1:10">
      <c r="A142" s="4" t="s">
        <v>1827</v>
      </c>
      <c r="B142" s="7">
        <v>36839</v>
      </c>
      <c r="C142" s="5">
        <v>508.62</v>
      </c>
      <c r="E142" s="7" t="s">
        <v>933</v>
      </c>
      <c r="F142" s="5">
        <v>508.62</v>
      </c>
      <c r="H142" s="6">
        <f t="shared" si="2"/>
        <v>0</v>
      </c>
      <c r="I142" s="88"/>
      <c r="J142" s="5"/>
    </row>
    <row r="143" spans="1:10">
      <c r="A143" s="4" t="s">
        <v>1827</v>
      </c>
      <c r="B143" s="7">
        <v>36840</v>
      </c>
      <c r="C143" s="5">
        <v>883.62</v>
      </c>
      <c r="E143" s="7" t="s">
        <v>934</v>
      </c>
      <c r="F143" s="5">
        <v>883.62</v>
      </c>
      <c r="H143" s="6">
        <f t="shared" si="2"/>
        <v>0</v>
      </c>
      <c r="I143" s="88"/>
      <c r="J143" s="5"/>
    </row>
    <row r="144" spans="1:10">
      <c r="A144" s="4" t="s">
        <v>1827</v>
      </c>
      <c r="B144" s="7">
        <v>36841</v>
      </c>
      <c r="C144" s="5">
        <v>2612.0700000000002</v>
      </c>
      <c r="E144" s="7" t="s">
        <v>935</v>
      </c>
      <c r="F144" s="5">
        <v>2612.0699999999997</v>
      </c>
      <c r="H144" s="6">
        <f t="shared" si="2"/>
        <v>0</v>
      </c>
      <c r="I144" s="88"/>
      <c r="J144" s="5"/>
    </row>
    <row r="145" spans="1:10">
      <c r="A145" s="4" t="s">
        <v>1827</v>
      </c>
      <c r="B145" s="7">
        <v>36842</v>
      </c>
      <c r="C145" s="5">
        <v>883.62</v>
      </c>
      <c r="E145" s="7" t="s">
        <v>936</v>
      </c>
      <c r="F145" s="5">
        <v>883.62000000000012</v>
      </c>
      <c r="H145" s="6">
        <f t="shared" si="2"/>
        <v>0</v>
      </c>
      <c r="I145" s="88"/>
      <c r="J145" s="5"/>
    </row>
    <row r="146" spans="1:10">
      <c r="A146" s="4" t="s">
        <v>1827</v>
      </c>
      <c r="B146" s="7">
        <v>36843</v>
      </c>
      <c r="C146" s="5">
        <v>1586.21</v>
      </c>
      <c r="E146" s="7" t="s">
        <v>937</v>
      </c>
      <c r="F146" s="5">
        <v>1586.21</v>
      </c>
      <c r="H146" s="6">
        <f t="shared" si="2"/>
        <v>0</v>
      </c>
      <c r="I146" s="88"/>
      <c r="J146" s="5"/>
    </row>
    <row r="147" spans="1:10">
      <c r="A147" s="4" t="s">
        <v>1827</v>
      </c>
      <c r="B147" s="7">
        <v>36844</v>
      </c>
      <c r="C147" s="5">
        <v>883.62</v>
      </c>
      <c r="E147" s="7" t="s">
        <v>938</v>
      </c>
      <c r="F147" s="5">
        <v>883.62</v>
      </c>
      <c r="H147" s="6">
        <f t="shared" si="2"/>
        <v>0</v>
      </c>
      <c r="I147" s="88"/>
      <c r="J147" s="5"/>
    </row>
    <row r="148" spans="1:10">
      <c r="A148" s="4" t="s">
        <v>1827</v>
      </c>
      <c r="B148" s="7">
        <v>36845</v>
      </c>
      <c r="C148" s="5">
        <v>883.62</v>
      </c>
      <c r="E148" s="7" t="s">
        <v>939</v>
      </c>
      <c r="F148" s="5">
        <v>883.62</v>
      </c>
      <c r="H148" s="6">
        <f t="shared" si="2"/>
        <v>0</v>
      </c>
      <c r="I148" s="88"/>
      <c r="J148" s="5"/>
    </row>
    <row r="149" spans="1:10">
      <c r="A149" s="4" t="s">
        <v>1827</v>
      </c>
      <c r="B149" s="7">
        <v>36846</v>
      </c>
      <c r="C149" s="5">
        <v>2413.0499999999997</v>
      </c>
      <c r="H149" s="6">
        <f t="shared" si="2"/>
        <v>2413.0499999999997</v>
      </c>
      <c r="I149" s="88"/>
      <c r="J149" s="5"/>
    </row>
    <row r="150" spans="1:10">
      <c r="A150" s="4" t="s">
        <v>1827</v>
      </c>
      <c r="B150" s="7">
        <v>36847</v>
      </c>
      <c r="C150" s="5">
        <v>2612.0700000000002</v>
      </c>
      <c r="E150" s="7" t="s">
        <v>940</v>
      </c>
      <c r="F150" s="5">
        <v>2612.0699999999997</v>
      </c>
      <c r="H150" s="6">
        <f t="shared" si="2"/>
        <v>0</v>
      </c>
      <c r="I150" s="88"/>
      <c r="J150" s="5"/>
    </row>
    <row r="151" spans="1:10">
      <c r="A151" s="4" t="s">
        <v>1827</v>
      </c>
      <c r="B151" s="7">
        <v>36848</v>
      </c>
      <c r="C151" s="5">
        <v>883.62</v>
      </c>
      <c r="E151" s="7" t="s">
        <v>941</v>
      </c>
      <c r="F151" s="5">
        <v>883.61999999999989</v>
      </c>
      <c r="H151" s="6">
        <f t="shared" si="2"/>
        <v>0</v>
      </c>
      <c r="I151" s="88"/>
      <c r="J151" s="5"/>
    </row>
    <row r="152" spans="1:10">
      <c r="A152" s="4" t="s">
        <v>1827</v>
      </c>
      <c r="B152" s="7">
        <v>36849</v>
      </c>
      <c r="C152" s="5">
        <v>883.62</v>
      </c>
      <c r="E152" s="7" t="s">
        <v>942</v>
      </c>
      <c r="F152" s="5">
        <v>883.61999999999989</v>
      </c>
      <c r="H152" s="6">
        <f t="shared" si="2"/>
        <v>0</v>
      </c>
      <c r="I152" s="88"/>
      <c r="J152" s="5"/>
    </row>
    <row r="153" spans="1:10">
      <c r="A153" s="4" t="s">
        <v>1827</v>
      </c>
      <c r="B153" s="7">
        <v>36850</v>
      </c>
      <c r="C153" s="5">
        <v>883.62</v>
      </c>
      <c r="E153" s="7" t="s">
        <v>943</v>
      </c>
      <c r="F153" s="5">
        <v>883.62</v>
      </c>
      <c r="H153" s="6">
        <f t="shared" si="2"/>
        <v>0</v>
      </c>
      <c r="I153" s="88"/>
      <c r="J153" s="5"/>
    </row>
    <row r="154" spans="1:10">
      <c r="A154" s="4" t="s">
        <v>1827</v>
      </c>
      <c r="B154" s="7">
        <v>36851</v>
      </c>
      <c r="C154" s="5">
        <v>1586.2</v>
      </c>
      <c r="E154" s="7" t="s">
        <v>944</v>
      </c>
      <c r="F154" s="5">
        <v>1586.1999999999998</v>
      </c>
      <c r="H154" s="6">
        <f t="shared" si="2"/>
        <v>0</v>
      </c>
      <c r="I154" s="88"/>
      <c r="J154" s="5"/>
    </row>
    <row r="155" spans="1:10">
      <c r="A155" s="4" t="s">
        <v>1827</v>
      </c>
      <c r="B155" s="7">
        <v>36852</v>
      </c>
      <c r="C155" s="5">
        <v>3534.4900000000002</v>
      </c>
      <c r="E155" s="7" t="s">
        <v>945</v>
      </c>
      <c r="F155" s="5">
        <v>3534.4900000000002</v>
      </c>
      <c r="H155" s="6">
        <f t="shared" si="2"/>
        <v>0</v>
      </c>
      <c r="I155" s="88"/>
      <c r="J155" s="5"/>
    </row>
    <row r="156" spans="1:10">
      <c r="A156" s="4" t="s">
        <v>1827</v>
      </c>
      <c r="B156" s="7">
        <v>36853</v>
      </c>
      <c r="C156" s="5">
        <v>4788.26</v>
      </c>
      <c r="E156" s="7" t="s">
        <v>946</v>
      </c>
      <c r="F156" s="5">
        <v>4788.26</v>
      </c>
      <c r="H156" s="6">
        <f t="shared" si="2"/>
        <v>0</v>
      </c>
      <c r="I156" s="88"/>
      <c r="J156" s="5"/>
    </row>
    <row r="157" spans="1:10">
      <c r="A157" s="4" t="s">
        <v>1827</v>
      </c>
      <c r="B157" s="7">
        <v>36854</v>
      </c>
      <c r="C157" s="5">
        <v>82.5</v>
      </c>
      <c r="H157" s="6">
        <f t="shared" si="2"/>
        <v>82.5</v>
      </c>
      <c r="I157" s="88"/>
      <c r="J157" s="5"/>
    </row>
    <row r="158" spans="1:10">
      <c r="A158" s="4" t="s">
        <v>1827</v>
      </c>
      <c r="B158" s="7">
        <v>36855</v>
      </c>
      <c r="C158" s="5">
        <v>82.5</v>
      </c>
      <c r="H158" s="6">
        <f t="shared" si="2"/>
        <v>82.5</v>
      </c>
      <c r="I158" s="88"/>
      <c r="J158" s="5"/>
    </row>
    <row r="159" spans="1:10">
      <c r="A159" s="4" t="s">
        <v>1827</v>
      </c>
      <c r="B159" s="7">
        <v>36856</v>
      </c>
      <c r="C159" s="5">
        <v>270</v>
      </c>
      <c r="H159" s="6">
        <f t="shared" si="2"/>
        <v>270</v>
      </c>
      <c r="I159" s="88"/>
      <c r="J159" s="5"/>
    </row>
    <row r="160" spans="1:10">
      <c r="A160" s="4" t="s">
        <v>1827</v>
      </c>
      <c r="B160" s="7">
        <v>36857</v>
      </c>
      <c r="C160" s="5">
        <v>135</v>
      </c>
      <c r="H160" s="6">
        <f t="shared" si="2"/>
        <v>135</v>
      </c>
      <c r="I160" s="88"/>
      <c r="J160" s="5"/>
    </row>
    <row r="161" spans="1:10">
      <c r="A161" s="4" t="s">
        <v>1827</v>
      </c>
      <c r="B161" s="7">
        <v>36858</v>
      </c>
      <c r="C161" s="5">
        <v>3534.48</v>
      </c>
      <c r="E161" s="7" t="s">
        <v>947</v>
      </c>
      <c r="F161" s="5">
        <v>3534.48</v>
      </c>
      <c r="H161" s="6">
        <f t="shared" si="2"/>
        <v>0</v>
      </c>
      <c r="I161" s="88"/>
      <c r="J161" s="5"/>
    </row>
    <row r="162" spans="1:10">
      <c r="A162" s="4" t="s">
        <v>1827</v>
      </c>
      <c r="B162" s="7">
        <v>36859</v>
      </c>
      <c r="C162" s="5">
        <v>1586.21</v>
      </c>
      <c r="E162" s="7" t="s">
        <v>948</v>
      </c>
      <c r="F162" s="5">
        <v>1586.21</v>
      </c>
      <c r="H162" s="6">
        <f t="shared" si="2"/>
        <v>0</v>
      </c>
      <c r="I162" s="88"/>
      <c r="J162" s="5"/>
    </row>
    <row r="163" spans="1:10">
      <c r="A163" s="4" t="s">
        <v>1827</v>
      </c>
      <c r="B163" s="7">
        <v>36860</v>
      </c>
      <c r="C163" s="5">
        <v>883.62</v>
      </c>
      <c r="E163" s="7" t="s">
        <v>949</v>
      </c>
      <c r="F163" s="5">
        <v>883.62</v>
      </c>
      <c r="H163" s="6">
        <f t="shared" si="2"/>
        <v>0</v>
      </c>
      <c r="I163" s="88"/>
      <c r="J163" s="5"/>
    </row>
    <row r="164" spans="1:10">
      <c r="A164" s="4" t="s">
        <v>1827</v>
      </c>
      <c r="B164" s="7">
        <v>36861</v>
      </c>
      <c r="C164" s="5">
        <v>3534.4900000000002</v>
      </c>
      <c r="E164" s="7" t="s">
        <v>950</v>
      </c>
      <c r="F164" s="5">
        <v>3534.4900000000002</v>
      </c>
      <c r="H164" s="6">
        <f t="shared" si="2"/>
        <v>0</v>
      </c>
      <c r="I164" s="88"/>
      <c r="J164" s="5"/>
    </row>
    <row r="165" spans="1:10">
      <c r="A165" s="4" t="s">
        <v>1827</v>
      </c>
      <c r="B165" s="7">
        <v>36862</v>
      </c>
      <c r="C165" s="5">
        <v>883.62</v>
      </c>
      <c r="E165" s="7" t="s">
        <v>951</v>
      </c>
      <c r="F165" s="5">
        <v>883.62</v>
      </c>
      <c r="H165" s="6">
        <f t="shared" si="2"/>
        <v>0</v>
      </c>
      <c r="I165" s="88"/>
      <c r="J165" s="5"/>
    </row>
    <row r="166" spans="1:10">
      <c r="A166" s="4" t="s">
        <v>1827</v>
      </c>
      <c r="B166" s="7">
        <v>36863</v>
      </c>
      <c r="C166" s="5">
        <v>2841.16</v>
      </c>
      <c r="H166" s="6">
        <f t="shared" si="2"/>
        <v>2841.16</v>
      </c>
      <c r="I166" s="88"/>
      <c r="J166" s="5"/>
    </row>
    <row r="167" spans="1:10">
      <c r="A167" s="4" t="s">
        <v>1827</v>
      </c>
      <c r="B167" s="7">
        <v>36864</v>
      </c>
      <c r="C167" s="5">
        <v>174.6</v>
      </c>
      <c r="H167" s="6">
        <f t="shared" si="2"/>
        <v>174.6</v>
      </c>
      <c r="I167" s="88"/>
      <c r="J167" s="5"/>
    </row>
    <row r="168" spans="1:10">
      <c r="A168" s="4" t="s">
        <v>1827</v>
      </c>
      <c r="B168" s="7">
        <v>36865</v>
      </c>
      <c r="C168" s="5">
        <v>58.2</v>
      </c>
      <c r="H168" s="6">
        <f t="shared" si="2"/>
        <v>58.2</v>
      </c>
      <c r="I168" s="88"/>
      <c r="J168" s="5"/>
    </row>
    <row r="169" spans="1:10">
      <c r="A169" s="4" t="s">
        <v>1827</v>
      </c>
      <c r="B169" s="7">
        <v>36866</v>
      </c>
      <c r="C169" s="5">
        <v>928.3</v>
      </c>
      <c r="E169" s="7" t="s">
        <v>952</v>
      </c>
      <c r="F169" s="5">
        <v>883.62</v>
      </c>
      <c r="H169" s="6">
        <f t="shared" si="2"/>
        <v>44.67999999999995</v>
      </c>
      <c r="I169" s="88"/>
      <c r="J169" s="5"/>
    </row>
    <row r="170" spans="1:10">
      <c r="A170" s="4" t="s">
        <v>1827</v>
      </c>
      <c r="B170" s="7">
        <v>36867</v>
      </c>
      <c r="C170" s="5">
        <v>883.62</v>
      </c>
      <c r="H170" s="6">
        <f t="shared" si="2"/>
        <v>883.62</v>
      </c>
      <c r="I170" s="88"/>
      <c r="J170" s="5"/>
    </row>
    <row r="171" spans="1:10">
      <c r="A171" s="4" t="s">
        <v>1827</v>
      </c>
      <c r="B171" s="7">
        <v>36868</v>
      </c>
      <c r="C171" s="5">
        <v>296.82</v>
      </c>
      <c r="H171" s="6">
        <f t="shared" si="2"/>
        <v>296.82</v>
      </c>
      <c r="I171" s="88"/>
      <c r="J171" s="5"/>
    </row>
    <row r="172" spans="1:10">
      <c r="A172" s="4" t="s">
        <v>1827</v>
      </c>
      <c r="B172" s="7">
        <v>36869</v>
      </c>
      <c r="C172" s="5">
        <v>883.62</v>
      </c>
      <c r="E172" s="7" t="s">
        <v>953</v>
      </c>
      <c r="F172" s="5">
        <v>883.61999999999989</v>
      </c>
      <c r="H172" s="6">
        <f t="shared" si="2"/>
        <v>0</v>
      </c>
      <c r="I172" s="88"/>
      <c r="J172" s="5"/>
    </row>
    <row r="173" spans="1:10">
      <c r="A173" s="4" t="s">
        <v>1827</v>
      </c>
      <c r="B173" s="7">
        <v>36870</v>
      </c>
      <c r="C173" s="5">
        <v>2612.0700000000002</v>
      </c>
      <c r="E173" s="7" t="s">
        <v>954</v>
      </c>
      <c r="F173" s="5">
        <v>2612.0700000000006</v>
      </c>
      <c r="H173" s="6">
        <f t="shared" si="2"/>
        <v>0</v>
      </c>
      <c r="I173" s="88"/>
      <c r="J173" s="5"/>
    </row>
    <row r="174" spans="1:10">
      <c r="A174" s="4" t="s">
        <v>1827</v>
      </c>
      <c r="B174" s="7">
        <v>36871</v>
      </c>
      <c r="C174" s="5">
        <v>4400.6600000000008</v>
      </c>
      <c r="E174" s="7" t="s">
        <v>955</v>
      </c>
      <c r="F174" s="5">
        <v>4400.66</v>
      </c>
      <c r="H174" s="6">
        <f t="shared" si="2"/>
        <v>0</v>
      </c>
      <c r="I174" s="88"/>
      <c r="J174" s="5"/>
    </row>
    <row r="175" spans="1:10">
      <c r="A175" s="4" t="s">
        <v>1827</v>
      </c>
      <c r="B175" s="7">
        <v>36872</v>
      </c>
      <c r="C175" s="5">
        <v>3469.84</v>
      </c>
      <c r="E175" s="7" t="s">
        <v>956</v>
      </c>
      <c r="F175" s="5">
        <v>3469.84</v>
      </c>
      <c r="H175" s="6">
        <f t="shared" si="2"/>
        <v>0</v>
      </c>
      <c r="I175" s="88"/>
      <c r="J175" s="5"/>
    </row>
    <row r="176" spans="1:10">
      <c r="A176" s="4" t="s">
        <v>1827</v>
      </c>
      <c r="B176" s="7">
        <v>36873</v>
      </c>
      <c r="C176" s="5">
        <v>990.00000000000011</v>
      </c>
      <c r="H176" s="6">
        <f t="shared" si="2"/>
        <v>990.00000000000011</v>
      </c>
      <c r="I176" s="88"/>
      <c r="J176" s="5"/>
    </row>
    <row r="177" spans="1:10">
      <c r="A177" s="4" t="s">
        <v>1827</v>
      </c>
      <c r="B177" s="7">
        <v>36874</v>
      </c>
      <c r="C177" s="5">
        <v>510.17999999999995</v>
      </c>
      <c r="H177" s="6">
        <f t="shared" si="2"/>
        <v>510.17999999999995</v>
      </c>
      <c r="I177" s="88"/>
      <c r="J177" s="5"/>
    </row>
    <row r="178" spans="1:10">
      <c r="A178" s="4" t="s">
        <v>1827</v>
      </c>
      <c r="B178" s="7">
        <v>36875</v>
      </c>
      <c r="C178" s="5">
        <v>344.83</v>
      </c>
      <c r="E178" s="7" t="s">
        <v>957</v>
      </c>
      <c r="F178" s="5">
        <v>344.83</v>
      </c>
      <c r="H178" s="6">
        <f t="shared" si="2"/>
        <v>0</v>
      </c>
      <c r="I178" s="88"/>
      <c r="J178" s="5"/>
    </row>
    <row r="179" spans="1:10">
      <c r="A179" s="4" t="s">
        <v>1827</v>
      </c>
      <c r="B179" s="7">
        <v>36876</v>
      </c>
      <c r="C179" s="5">
        <v>2248.84</v>
      </c>
      <c r="E179" s="7" t="s">
        <v>958</v>
      </c>
      <c r="F179" s="5">
        <v>2248.84</v>
      </c>
      <c r="H179" s="6">
        <f t="shared" si="2"/>
        <v>0</v>
      </c>
      <c r="I179" s="88"/>
      <c r="J179" s="5"/>
    </row>
    <row r="180" spans="1:10">
      <c r="A180" s="4" t="s">
        <v>1827</v>
      </c>
      <c r="B180" s="7">
        <v>36877</v>
      </c>
      <c r="C180" s="5">
        <v>3448.2799999999997</v>
      </c>
      <c r="E180" s="7" t="s">
        <v>959</v>
      </c>
      <c r="F180" s="5">
        <v>3448.28</v>
      </c>
      <c r="H180" s="6">
        <f t="shared" si="2"/>
        <v>0</v>
      </c>
      <c r="I180" s="88"/>
      <c r="J180" s="5"/>
    </row>
    <row r="181" spans="1:10">
      <c r="A181" s="4" t="s">
        <v>1827</v>
      </c>
      <c r="B181" s="7">
        <v>36878</v>
      </c>
      <c r="C181" s="5">
        <v>883.62</v>
      </c>
      <c r="E181" s="7" t="s">
        <v>960</v>
      </c>
      <c r="F181" s="5">
        <v>883.62</v>
      </c>
      <c r="H181" s="6">
        <f t="shared" si="2"/>
        <v>0</v>
      </c>
      <c r="I181" s="88"/>
      <c r="J181" s="5"/>
    </row>
    <row r="182" spans="1:10">
      <c r="A182" s="4" t="s">
        <v>1827</v>
      </c>
      <c r="B182" s="7">
        <v>36879</v>
      </c>
      <c r="C182" s="5">
        <v>1551.72</v>
      </c>
      <c r="E182" s="7" t="s">
        <v>961</v>
      </c>
      <c r="F182" s="5">
        <v>1551.72</v>
      </c>
      <c r="H182" s="6">
        <f t="shared" si="2"/>
        <v>0</v>
      </c>
      <c r="I182" s="88"/>
      <c r="J182" s="5"/>
    </row>
    <row r="183" spans="1:10">
      <c r="A183" s="4" t="s">
        <v>1827</v>
      </c>
      <c r="B183" s="7">
        <v>36880</v>
      </c>
      <c r="C183" s="5">
        <v>1551.72</v>
      </c>
      <c r="E183" s="7" t="s">
        <v>962</v>
      </c>
      <c r="F183" s="5">
        <v>1551.72</v>
      </c>
      <c r="H183" s="6">
        <f t="shared" si="2"/>
        <v>0</v>
      </c>
      <c r="I183" s="88"/>
      <c r="J183" s="5"/>
    </row>
    <row r="184" spans="1:10">
      <c r="A184" s="4" t="s">
        <v>1827</v>
      </c>
      <c r="B184" s="7">
        <v>36881</v>
      </c>
      <c r="C184" s="5">
        <v>883.62</v>
      </c>
      <c r="E184" s="7" t="s">
        <v>963</v>
      </c>
      <c r="F184" s="5">
        <v>883.62</v>
      </c>
      <c r="H184" s="6">
        <f t="shared" si="2"/>
        <v>0</v>
      </c>
      <c r="I184" s="88"/>
      <c r="J184" s="5"/>
    </row>
    <row r="185" spans="1:10">
      <c r="A185" s="4" t="s">
        <v>1827</v>
      </c>
      <c r="B185" s="7">
        <v>36882</v>
      </c>
      <c r="C185" s="5">
        <v>883.62</v>
      </c>
      <c r="E185" s="7" t="s">
        <v>964</v>
      </c>
      <c r="F185" s="5">
        <v>883.62</v>
      </c>
      <c r="H185" s="6">
        <f t="shared" si="2"/>
        <v>0</v>
      </c>
      <c r="I185" s="88"/>
      <c r="J185" s="5"/>
    </row>
    <row r="186" spans="1:10">
      <c r="A186" s="4" t="s">
        <v>1827</v>
      </c>
      <c r="B186" s="7">
        <v>36883</v>
      </c>
      <c r="C186" s="5">
        <v>7988.4500000000007</v>
      </c>
      <c r="E186" s="7" t="s">
        <v>965</v>
      </c>
      <c r="F186" s="5">
        <v>7988.45</v>
      </c>
      <c r="H186" s="6">
        <f t="shared" si="2"/>
        <v>0</v>
      </c>
      <c r="I186" s="88"/>
      <c r="J186" s="5"/>
    </row>
    <row r="187" spans="1:10">
      <c r="A187" s="4" t="s">
        <v>1827</v>
      </c>
      <c r="B187" s="7">
        <v>36884</v>
      </c>
      <c r="C187" s="5">
        <v>51.72</v>
      </c>
      <c r="E187" s="7" t="s">
        <v>966</v>
      </c>
      <c r="F187" s="5">
        <v>51.72</v>
      </c>
      <c r="H187" s="6">
        <f t="shared" si="2"/>
        <v>0</v>
      </c>
      <c r="I187" s="88"/>
      <c r="J187" s="5"/>
    </row>
    <row r="188" spans="1:10">
      <c r="A188" s="4" t="s">
        <v>1827</v>
      </c>
      <c r="B188" s="7">
        <v>36885</v>
      </c>
      <c r="C188" s="5">
        <v>883.62</v>
      </c>
      <c r="E188" s="7" t="s">
        <v>967</v>
      </c>
      <c r="F188" s="5">
        <v>883.61999999999989</v>
      </c>
      <c r="H188" s="6">
        <f t="shared" si="2"/>
        <v>0</v>
      </c>
      <c r="I188" s="88"/>
      <c r="J188" s="5"/>
    </row>
    <row r="189" spans="1:10">
      <c r="A189" s="4" t="s">
        <v>1827</v>
      </c>
      <c r="B189" s="7">
        <v>36886</v>
      </c>
      <c r="C189" s="5">
        <v>172.42</v>
      </c>
      <c r="E189" s="7" t="s">
        <v>968</v>
      </c>
      <c r="F189" s="5">
        <v>172.42000000000002</v>
      </c>
      <c r="H189" s="6">
        <f t="shared" si="2"/>
        <v>0</v>
      </c>
      <c r="I189" s="88"/>
      <c r="J189" s="5"/>
    </row>
    <row r="190" spans="1:10">
      <c r="A190" s="4" t="s">
        <v>1827</v>
      </c>
      <c r="B190" s="7">
        <v>36887</v>
      </c>
      <c r="C190" s="5">
        <v>883.62</v>
      </c>
      <c r="E190" s="7" t="s">
        <v>969</v>
      </c>
      <c r="F190" s="5">
        <v>883.62</v>
      </c>
      <c r="H190" s="6">
        <f t="shared" si="2"/>
        <v>0</v>
      </c>
      <c r="I190" s="88"/>
      <c r="J190" s="5"/>
    </row>
    <row r="191" spans="1:10">
      <c r="A191" s="4" t="s">
        <v>1827</v>
      </c>
      <c r="B191" s="7">
        <v>36888</v>
      </c>
      <c r="C191" s="5">
        <v>883.62</v>
      </c>
      <c r="E191" s="7" t="s">
        <v>970</v>
      </c>
      <c r="F191" s="5">
        <v>883.62</v>
      </c>
      <c r="H191" s="6">
        <f t="shared" si="2"/>
        <v>0</v>
      </c>
      <c r="I191" s="88"/>
      <c r="J191" s="5"/>
    </row>
    <row r="192" spans="1:10">
      <c r="A192" s="4" t="s">
        <v>1827</v>
      </c>
      <c r="B192" s="7">
        <v>36889</v>
      </c>
      <c r="C192" s="5">
        <v>405.17</v>
      </c>
      <c r="E192" s="7" t="s">
        <v>971</v>
      </c>
      <c r="F192" s="5">
        <v>405.17</v>
      </c>
      <c r="H192" s="6">
        <f t="shared" si="2"/>
        <v>0</v>
      </c>
      <c r="I192" s="88"/>
      <c r="J192" s="5"/>
    </row>
    <row r="193" spans="1:10">
      <c r="A193" s="4" t="s">
        <v>1827</v>
      </c>
      <c r="B193" s="7">
        <v>36890</v>
      </c>
      <c r="C193" s="5">
        <v>3534.48</v>
      </c>
      <c r="E193" s="7" t="s">
        <v>972</v>
      </c>
      <c r="F193" s="5">
        <v>3534.4799999999996</v>
      </c>
      <c r="H193" s="6">
        <f t="shared" si="2"/>
        <v>0</v>
      </c>
      <c r="I193" s="88"/>
      <c r="J193" s="5"/>
    </row>
    <row r="194" spans="1:10">
      <c r="A194" s="4" t="s">
        <v>1827</v>
      </c>
      <c r="B194" s="7">
        <v>36891</v>
      </c>
      <c r="C194" s="5">
        <v>643.11</v>
      </c>
      <c r="E194" s="7" t="s">
        <v>973</v>
      </c>
      <c r="F194" s="5">
        <v>643.11</v>
      </c>
      <c r="H194" s="6">
        <f t="shared" si="2"/>
        <v>0</v>
      </c>
      <c r="I194" s="88"/>
      <c r="J194" s="5"/>
    </row>
    <row r="195" spans="1:10">
      <c r="A195" s="4" t="s">
        <v>1827</v>
      </c>
      <c r="B195" s="7">
        <v>36892</v>
      </c>
      <c r="C195" s="5">
        <v>1586.21</v>
      </c>
      <c r="E195" s="7" t="s">
        <v>974</v>
      </c>
      <c r="F195" s="5">
        <v>1586.21</v>
      </c>
      <c r="H195" s="6">
        <f t="shared" si="2"/>
        <v>0</v>
      </c>
      <c r="I195" s="88"/>
      <c r="J195" s="5"/>
    </row>
    <row r="196" spans="1:10">
      <c r="A196" s="4" t="s">
        <v>1827</v>
      </c>
      <c r="B196" s="7">
        <v>36893</v>
      </c>
      <c r="C196" s="5">
        <v>1836.1999999999998</v>
      </c>
      <c r="E196" s="7" t="s">
        <v>975</v>
      </c>
      <c r="F196" s="5">
        <v>1836.2</v>
      </c>
      <c r="H196" s="6">
        <f t="shared" si="2"/>
        <v>0</v>
      </c>
      <c r="I196" s="88"/>
      <c r="J196" s="5"/>
    </row>
    <row r="197" spans="1:10">
      <c r="A197" s="4" t="s">
        <v>1827</v>
      </c>
      <c r="B197" s="7">
        <v>36894</v>
      </c>
      <c r="C197" s="5">
        <v>883.62</v>
      </c>
      <c r="E197" s="7" t="s">
        <v>976</v>
      </c>
      <c r="F197" s="5">
        <v>883.61999999999989</v>
      </c>
      <c r="H197" s="6">
        <f t="shared" ref="H197:H260" si="3">+C197-F197</f>
        <v>0</v>
      </c>
      <c r="I197" s="88"/>
      <c r="J197" s="5"/>
    </row>
    <row r="198" spans="1:10">
      <c r="A198" s="4" t="s">
        <v>1827</v>
      </c>
      <c r="B198" s="7">
        <v>36895</v>
      </c>
      <c r="C198" s="5">
        <v>883.62</v>
      </c>
      <c r="E198" s="7" t="s">
        <v>977</v>
      </c>
      <c r="F198" s="5">
        <v>883.61999999999989</v>
      </c>
      <c r="H198" s="6">
        <f t="shared" si="3"/>
        <v>0</v>
      </c>
      <c r="I198" s="88"/>
      <c r="J198" s="5"/>
    </row>
    <row r="199" spans="1:10">
      <c r="A199" s="4" t="s">
        <v>1827</v>
      </c>
      <c r="B199" s="7">
        <v>36896</v>
      </c>
      <c r="C199" s="5">
        <v>2022.4200000000003</v>
      </c>
      <c r="E199" s="7" t="s">
        <v>978</v>
      </c>
      <c r="F199" s="5">
        <v>2022.42</v>
      </c>
      <c r="H199" s="6">
        <f t="shared" si="3"/>
        <v>0</v>
      </c>
      <c r="I199" s="88"/>
      <c r="J199" s="5"/>
    </row>
    <row r="200" spans="1:10">
      <c r="A200" s="4" t="s">
        <v>1827</v>
      </c>
      <c r="B200" s="7">
        <v>36897</v>
      </c>
      <c r="C200" s="5">
        <v>1586.21</v>
      </c>
      <c r="E200" s="7" t="s">
        <v>979</v>
      </c>
      <c r="F200" s="5">
        <v>1586.21</v>
      </c>
      <c r="H200" s="6">
        <f t="shared" si="3"/>
        <v>0</v>
      </c>
      <c r="I200" s="88"/>
      <c r="J200" s="5"/>
    </row>
    <row r="201" spans="1:10">
      <c r="A201" s="4" t="s">
        <v>1827</v>
      </c>
      <c r="B201" s="7">
        <v>36898</v>
      </c>
      <c r="C201" s="5">
        <v>883.62</v>
      </c>
      <c r="E201" s="7" t="s">
        <v>980</v>
      </c>
      <c r="F201" s="5">
        <v>883.62000000000012</v>
      </c>
      <c r="H201" s="6">
        <f t="shared" si="3"/>
        <v>0</v>
      </c>
      <c r="I201" s="88"/>
      <c r="J201" s="5"/>
    </row>
    <row r="202" spans="1:10">
      <c r="A202" s="4" t="s">
        <v>1827</v>
      </c>
      <c r="B202" s="7">
        <v>36899</v>
      </c>
      <c r="C202" s="5">
        <v>883.62</v>
      </c>
      <c r="E202" s="7" t="s">
        <v>981</v>
      </c>
      <c r="F202" s="5">
        <v>883.62</v>
      </c>
      <c r="H202" s="6">
        <f t="shared" si="3"/>
        <v>0</v>
      </c>
      <c r="I202" s="88"/>
      <c r="J202" s="5"/>
    </row>
    <row r="203" spans="1:10">
      <c r="A203" s="4" t="s">
        <v>1827</v>
      </c>
      <c r="B203" s="7">
        <v>36900</v>
      </c>
      <c r="C203" s="5">
        <v>2137.94</v>
      </c>
      <c r="E203" s="7" t="s">
        <v>982</v>
      </c>
      <c r="F203" s="5">
        <v>2137.94</v>
      </c>
      <c r="H203" s="6">
        <f t="shared" si="3"/>
        <v>0</v>
      </c>
      <c r="I203" s="88"/>
      <c r="J203" s="5"/>
    </row>
    <row r="204" spans="1:10">
      <c r="A204" s="4" t="s">
        <v>1827</v>
      </c>
      <c r="B204" s="7">
        <v>36901</v>
      </c>
      <c r="C204" s="5">
        <v>883.62</v>
      </c>
      <c r="E204" s="7" t="s">
        <v>983</v>
      </c>
      <c r="F204" s="5">
        <v>883.62</v>
      </c>
      <c r="H204" s="6">
        <f t="shared" si="3"/>
        <v>0</v>
      </c>
      <c r="I204" s="88"/>
      <c r="J204" s="5"/>
    </row>
    <row r="205" spans="1:10">
      <c r="A205" s="4" t="s">
        <v>1827</v>
      </c>
      <c r="B205" s="7">
        <v>36902</v>
      </c>
      <c r="C205" s="5">
        <v>883.62</v>
      </c>
      <c r="E205" s="7" t="s">
        <v>984</v>
      </c>
      <c r="F205" s="5">
        <v>883.61999999999989</v>
      </c>
      <c r="H205" s="6">
        <f t="shared" si="3"/>
        <v>0</v>
      </c>
      <c r="I205" s="88"/>
      <c r="J205" s="5"/>
    </row>
    <row r="206" spans="1:10">
      <c r="A206" s="4" t="s">
        <v>1827</v>
      </c>
      <c r="B206" s="7">
        <v>36903</v>
      </c>
      <c r="C206" s="5">
        <v>2612.0700000000002</v>
      </c>
      <c r="E206" s="7" t="s">
        <v>985</v>
      </c>
      <c r="F206" s="5">
        <v>2612.0699999999997</v>
      </c>
      <c r="H206" s="6">
        <f t="shared" si="3"/>
        <v>0</v>
      </c>
      <c r="I206" s="88"/>
      <c r="J206" s="5"/>
    </row>
    <row r="207" spans="1:10">
      <c r="A207" s="4" t="s">
        <v>1827</v>
      </c>
      <c r="B207" s="7">
        <v>36904</v>
      </c>
      <c r="C207" s="5">
        <v>45</v>
      </c>
      <c r="H207" s="6">
        <f t="shared" si="3"/>
        <v>45</v>
      </c>
      <c r="I207" s="88"/>
      <c r="J207" s="5"/>
    </row>
    <row r="208" spans="1:10">
      <c r="A208" s="4" t="s">
        <v>1827</v>
      </c>
      <c r="B208" s="7">
        <v>36905</v>
      </c>
      <c r="C208" s="5">
        <v>883.62</v>
      </c>
      <c r="E208" s="7" t="s">
        <v>986</v>
      </c>
      <c r="F208" s="5">
        <v>883.62</v>
      </c>
      <c r="H208" s="6">
        <f t="shared" si="3"/>
        <v>0</v>
      </c>
      <c r="I208" s="88"/>
      <c r="J208" s="5"/>
    </row>
    <row r="209" spans="1:10">
      <c r="A209" s="4" t="s">
        <v>1827</v>
      </c>
      <c r="B209" s="7">
        <v>36906</v>
      </c>
      <c r="C209" s="5">
        <v>340</v>
      </c>
      <c r="H209" s="6">
        <f t="shared" si="3"/>
        <v>340</v>
      </c>
      <c r="I209" s="88"/>
      <c r="J209" s="5"/>
    </row>
    <row r="210" spans="1:10">
      <c r="A210" s="4" t="s">
        <v>1827</v>
      </c>
      <c r="B210" s="7">
        <v>36907</v>
      </c>
      <c r="C210" s="5">
        <v>340</v>
      </c>
      <c r="H210" s="6">
        <f t="shared" si="3"/>
        <v>340</v>
      </c>
      <c r="I210" s="88"/>
      <c r="J210" s="5"/>
    </row>
    <row r="211" spans="1:10">
      <c r="A211" s="4" t="s">
        <v>1827</v>
      </c>
      <c r="B211" s="7">
        <v>36908</v>
      </c>
      <c r="C211" s="5">
        <v>85</v>
      </c>
      <c r="H211" s="6">
        <f t="shared" si="3"/>
        <v>85</v>
      </c>
      <c r="I211" s="88"/>
      <c r="J211" s="5"/>
    </row>
    <row r="212" spans="1:10">
      <c r="A212" s="4" t="s">
        <v>1827</v>
      </c>
      <c r="B212" s="7">
        <v>36909</v>
      </c>
      <c r="C212" s="5">
        <v>3534.48</v>
      </c>
      <c r="E212" s="7" t="s">
        <v>987</v>
      </c>
      <c r="F212" s="5">
        <v>3534.4800000000005</v>
      </c>
      <c r="H212" s="6">
        <f t="shared" si="3"/>
        <v>0</v>
      </c>
      <c r="I212" s="88"/>
      <c r="J212" s="5"/>
    </row>
    <row r="213" spans="1:10">
      <c r="A213" s="4" t="s">
        <v>1827</v>
      </c>
      <c r="B213" s="7">
        <v>36910</v>
      </c>
      <c r="C213" s="5">
        <v>1051.72</v>
      </c>
      <c r="E213" s="7" t="s">
        <v>988</v>
      </c>
      <c r="F213" s="5">
        <v>1051.7199999999998</v>
      </c>
      <c r="H213" s="6">
        <f t="shared" si="3"/>
        <v>0</v>
      </c>
      <c r="I213" s="88"/>
      <c r="J213" s="5"/>
    </row>
    <row r="214" spans="1:10">
      <c r="A214" s="4" t="s">
        <v>1827</v>
      </c>
      <c r="B214" s="7">
        <v>36911</v>
      </c>
      <c r="C214" s="5">
        <v>883.62</v>
      </c>
      <c r="E214" s="7" t="s">
        <v>989</v>
      </c>
      <c r="F214" s="5">
        <v>883.62</v>
      </c>
      <c r="H214" s="6">
        <f t="shared" si="3"/>
        <v>0</v>
      </c>
      <c r="I214" s="88"/>
      <c r="J214" s="5"/>
    </row>
    <row r="215" spans="1:10">
      <c r="A215" s="4" t="s">
        <v>1827</v>
      </c>
      <c r="B215" s="7">
        <v>36912</v>
      </c>
      <c r="C215" s="5">
        <v>883.62</v>
      </c>
      <c r="E215" s="7" t="s">
        <v>990</v>
      </c>
      <c r="F215" s="5">
        <v>883.62</v>
      </c>
      <c r="H215" s="6">
        <f t="shared" si="3"/>
        <v>0</v>
      </c>
      <c r="I215" s="88"/>
      <c r="J215" s="5"/>
    </row>
    <row r="216" spans="1:10">
      <c r="A216" s="4" t="s">
        <v>1827</v>
      </c>
      <c r="B216" s="7">
        <v>36913</v>
      </c>
      <c r="C216" s="5">
        <v>883.62</v>
      </c>
      <c r="E216" s="7" t="s">
        <v>991</v>
      </c>
      <c r="F216" s="5">
        <v>883.62</v>
      </c>
      <c r="H216" s="6">
        <f t="shared" si="3"/>
        <v>0</v>
      </c>
      <c r="I216" s="88"/>
      <c r="J216" s="5"/>
    </row>
    <row r="217" spans="1:10">
      <c r="A217" s="4" t="s">
        <v>1827</v>
      </c>
      <c r="B217" s="7">
        <v>36914</v>
      </c>
      <c r="C217" s="5">
        <v>883.62</v>
      </c>
      <c r="E217" s="7" t="s">
        <v>992</v>
      </c>
      <c r="F217" s="5">
        <v>883.61999999999989</v>
      </c>
      <c r="H217" s="6">
        <f t="shared" si="3"/>
        <v>0</v>
      </c>
      <c r="I217" s="88"/>
      <c r="J217" s="5"/>
    </row>
    <row r="218" spans="1:10">
      <c r="A218" s="4" t="s">
        <v>1827</v>
      </c>
      <c r="B218" s="7">
        <v>36915</v>
      </c>
      <c r="C218" s="5">
        <v>3501.66</v>
      </c>
      <c r="E218" s="7" t="s">
        <v>993</v>
      </c>
      <c r="F218" s="5">
        <v>3501.66</v>
      </c>
      <c r="H218" s="6">
        <f t="shared" si="3"/>
        <v>0</v>
      </c>
      <c r="I218" s="88"/>
      <c r="J218" s="5"/>
    </row>
    <row r="219" spans="1:10">
      <c r="A219" s="4" t="s">
        <v>1827</v>
      </c>
      <c r="B219" s="7">
        <v>36916</v>
      </c>
      <c r="C219" s="5">
        <v>2612.0800000000004</v>
      </c>
      <c r="E219" s="7" t="s">
        <v>994</v>
      </c>
      <c r="F219" s="5">
        <v>2612.08</v>
      </c>
      <c r="H219" s="6">
        <f t="shared" si="3"/>
        <v>0</v>
      </c>
      <c r="I219" s="88"/>
      <c r="J219" s="5"/>
    </row>
    <row r="220" spans="1:10">
      <c r="A220" s="4" t="s">
        <v>1827</v>
      </c>
      <c r="B220" s="7">
        <v>36917</v>
      </c>
      <c r="C220" s="5">
        <v>883.62</v>
      </c>
      <c r="E220" s="7" t="s">
        <v>995</v>
      </c>
      <c r="F220" s="5">
        <v>883.61999999999989</v>
      </c>
      <c r="H220" s="6">
        <f t="shared" si="3"/>
        <v>0</v>
      </c>
      <c r="I220" s="88"/>
      <c r="J220" s="5"/>
    </row>
    <row r="221" spans="1:10">
      <c r="A221" s="4" t="s">
        <v>1827</v>
      </c>
      <c r="B221" s="7">
        <v>36918</v>
      </c>
      <c r="C221" s="5">
        <v>883.62</v>
      </c>
      <c r="E221" s="7" t="s">
        <v>996</v>
      </c>
      <c r="F221" s="5">
        <v>883.61999999999989</v>
      </c>
      <c r="H221" s="6">
        <f t="shared" si="3"/>
        <v>0</v>
      </c>
      <c r="I221" s="88"/>
      <c r="J221" s="5"/>
    </row>
    <row r="222" spans="1:10">
      <c r="A222" s="4" t="s">
        <v>1827</v>
      </c>
      <c r="B222" s="7">
        <v>36919</v>
      </c>
      <c r="C222" s="5">
        <v>883.62</v>
      </c>
      <c r="E222" s="7" t="s">
        <v>997</v>
      </c>
      <c r="F222" s="5">
        <v>883.61999999999989</v>
      </c>
      <c r="H222" s="6">
        <f t="shared" si="3"/>
        <v>0</v>
      </c>
      <c r="I222" s="88"/>
      <c r="J222" s="5"/>
    </row>
    <row r="223" spans="1:10">
      <c r="A223" s="4" t="s">
        <v>1827</v>
      </c>
      <c r="B223" s="7">
        <v>36920</v>
      </c>
      <c r="C223" s="5">
        <v>883.62</v>
      </c>
      <c r="E223" s="7" t="s">
        <v>998</v>
      </c>
      <c r="F223" s="5">
        <v>883.62</v>
      </c>
      <c r="H223" s="6">
        <f t="shared" si="3"/>
        <v>0</v>
      </c>
      <c r="I223" s="88"/>
      <c r="J223" s="5"/>
    </row>
    <row r="224" spans="1:10">
      <c r="A224" s="4" t="s">
        <v>1827</v>
      </c>
      <c r="B224" s="7">
        <v>36921</v>
      </c>
      <c r="C224" s="5">
        <v>1586.21</v>
      </c>
      <c r="E224" s="7" t="s">
        <v>999</v>
      </c>
      <c r="F224" s="5">
        <v>1586.21</v>
      </c>
      <c r="H224" s="6">
        <f t="shared" si="3"/>
        <v>0</v>
      </c>
      <c r="I224" s="88"/>
      <c r="J224" s="5"/>
    </row>
    <row r="225" spans="1:10">
      <c r="A225" s="4" t="s">
        <v>1827</v>
      </c>
      <c r="B225" s="7">
        <v>36922</v>
      </c>
      <c r="C225" s="5">
        <v>2612.0700000000002</v>
      </c>
      <c r="E225" s="7" t="s">
        <v>1000</v>
      </c>
      <c r="F225" s="5">
        <v>2612.0700000000002</v>
      </c>
      <c r="H225" s="6">
        <f t="shared" si="3"/>
        <v>0</v>
      </c>
      <c r="I225" s="88"/>
      <c r="J225" s="5"/>
    </row>
    <row r="226" spans="1:10">
      <c r="A226" s="4" t="s">
        <v>1827</v>
      </c>
      <c r="B226" s="7">
        <v>36923</v>
      </c>
      <c r="C226" s="5">
        <v>883.62</v>
      </c>
      <c r="E226" s="7" t="s">
        <v>1001</v>
      </c>
      <c r="F226" s="5">
        <v>883.62</v>
      </c>
      <c r="H226" s="6">
        <f t="shared" si="3"/>
        <v>0</v>
      </c>
      <c r="I226" s="88"/>
      <c r="J226" s="5"/>
    </row>
    <row r="227" spans="1:10">
      <c r="A227" s="4" t="s">
        <v>1827</v>
      </c>
      <c r="B227" s="7">
        <v>36924</v>
      </c>
      <c r="C227" s="5">
        <v>883.62</v>
      </c>
      <c r="E227" s="7" t="s">
        <v>1002</v>
      </c>
      <c r="F227" s="5">
        <v>883.62</v>
      </c>
      <c r="H227" s="6">
        <f t="shared" si="3"/>
        <v>0</v>
      </c>
      <c r="I227" s="88"/>
      <c r="J227" s="5"/>
    </row>
    <row r="228" spans="1:10">
      <c r="A228" s="4" t="s">
        <v>1827</v>
      </c>
      <c r="B228" s="7">
        <v>36925</v>
      </c>
      <c r="C228" s="5">
        <v>2577.58</v>
      </c>
      <c r="E228" s="7" t="s">
        <v>1003</v>
      </c>
      <c r="F228" s="5">
        <v>2577.58</v>
      </c>
      <c r="H228" s="6">
        <f t="shared" si="3"/>
        <v>0</v>
      </c>
      <c r="I228" s="88"/>
      <c r="J228" s="5"/>
    </row>
    <row r="229" spans="1:10">
      <c r="A229" s="4" t="s">
        <v>1827</v>
      </c>
      <c r="B229" s="7">
        <v>36926</v>
      </c>
      <c r="C229" s="5">
        <v>2577.58</v>
      </c>
      <c r="E229" s="7" t="s">
        <v>1004</v>
      </c>
      <c r="F229" s="5">
        <v>2577.58</v>
      </c>
      <c r="H229" s="6">
        <f t="shared" si="3"/>
        <v>0</v>
      </c>
      <c r="I229" s="88"/>
      <c r="J229" s="5"/>
    </row>
    <row r="230" spans="1:10">
      <c r="A230" s="4" t="s">
        <v>1827</v>
      </c>
      <c r="B230" s="7">
        <v>36927</v>
      </c>
      <c r="C230" s="5">
        <v>3396.5600000000004</v>
      </c>
      <c r="E230" s="7" t="s">
        <v>1005</v>
      </c>
      <c r="F230" s="5">
        <v>3396.56</v>
      </c>
      <c r="H230" s="6">
        <f t="shared" si="3"/>
        <v>0</v>
      </c>
      <c r="I230" s="88"/>
      <c r="J230" s="5"/>
    </row>
    <row r="231" spans="1:10">
      <c r="A231" s="4" t="s">
        <v>1827</v>
      </c>
      <c r="B231" s="7">
        <v>36928</v>
      </c>
      <c r="C231" s="5">
        <v>3508.62</v>
      </c>
      <c r="E231" s="7" t="s">
        <v>1006</v>
      </c>
      <c r="F231" s="5">
        <v>3508.62</v>
      </c>
      <c r="H231" s="6">
        <f t="shared" si="3"/>
        <v>0</v>
      </c>
      <c r="I231" s="88"/>
      <c r="J231" s="5"/>
    </row>
    <row r="232" spans="1:10">
      <c r="A232" s="4" t="s">
        <v>1827</v>
      </c>
      <c r="B232" s="7">
        <v>36929</v>
      </c>
      <c r="C232" s="5">
        <v>2577.59</v>
      </c>
      <c r="E232" s="7" t="s">
        <v>1007</v>
      </c>
      <c r="F232" s="5">
        <v>2577.59</v>
      </c>
      <c r="H232" s="6">
        <f t="shared" si="3"/>
        <v>0</v>
      </c>
      <c r="I232" s="88"/>
      <c r="J232" s="5"/>
    </row>
    <row r="233" spans="1:10">
      <c r="A233" s="4" t="s">
        <v>1827</v>
      </c>
      <c r="B233" s="7">
        <v>36930</v>
      </c>
      <c r="C233" s="5">
        <v>2160.44</v>
      </c>
      <c r="H233" s="6">
        <f t="shared" si="3"/>
        <v>2160.44</v>
      </c>
      <c r="I233" s="88"/>
      <c r="J233" s="5"/>
    </row>
    <row r="234" spans="1:10">
      <c r="A234" s="4" t="s">
        <v>1827</v>
      </c>
      <c r="B234" s="7">
        <v>36931</v>
      </c>
      <c r="C234" s="5">
        <v>947.3</v>
      </c>
      <c r="H234" s="6">
        <f t="shared" si="3"/>
        <v>947.3</v>
      </c>
      <c r="I234" s="88"/>
      <c r="J234" s="5"/>
    </row>
    <row r="235" spans="1:10">
      <c r="A235" s="4" t="s">
        <v>1827</v>
      </c>
      <c r="B235" s="7">
        <v>36932</v>
      </c>
      <c r="C235" s="5">
        <v>928.3</v>
      </c>
      <c r="H235" s="6">
        <f t="shared" si="3"/>
        <v>928.3</v>
      </c>
      <c r="I235" s="88"/>
      <c r="J235" s="5"/>
    </row>
    <row r="236" spans="1:10">
      <c r="A236" s="4" t="s">
        <v>1827</v>
      </c>
      <c r="B236" s="7">
        <v>36933</v>
      </c>
      <c r="C236" s="5">
        <v>1574.58</v>
      </c>
      <c r="H236" s="6">
        <f t="shared" si="3"/>
        <v>1574.58</v>
      </c>
      <c r="I236" s="88"/>
      <c r="J236" s="5"/>
    </row>
    <row r="237" spans="1:10">
      <c r="A237" s="4" t="s">
        <v>1827</v>
      </c>
      <c r="B237" s="7">
        <v>36934</v>
      </c>
      <c r="C237" s="5">
        <v>9638.119999999999</v>
      </c>
      <c r="H237" s="6">
        <f t="shared" si="3"/>
        <v>9638.119999999999</v>
      </c>
      <c r="I237" s="88"/>
      <c r="J237" s="5"/>
    </row>
    <row r="238" spans="1:10">
      <c r="A238" s="4" t="s">
        <v>1827</v>
      </c>
      <c r="B238" s="7">
        <v>36935</v>
      </c>
      <c r="C238" s="5">
        <v>1416.03</v>
      </c>
      <c r="H238" s="6">
        <f t="shared" si="3"/>
        <v>1416.03</v>
      </c>
      <c r="I238" s="88"/>
      <c r="J238" s="5"/>
    </row>
    <row r="239" spans="1:10">
      <c r="A239" s="4" t="s">
        <v>1827</v>
      </c>
      <c r="B239" s="7">
        <v>36936</v>
      </c>
      <c r="C239" s="5">
        <v>4150.8599999999997</v>
      </c>
      <c r="E239" s="7" t="s">
        <v>1008</v>
      </c>
      <c r="F239" s="5">
        <v>4150.8600000000006</v>
      </c>
      <c r="H239" s="6">
        <f t="shared" si="3"/>
        <v>0</v>
      </c>
      <c r="I239" s="88"/>
      <c r="J239" s="5"/>
    </row>
    <row r="240" spans="1:10">
      <c r="A240" s="4" t="s">
        <v>1827</v>
      </c>
      <c r="B240" s="7">
        <v>36937</v>
      </c>
      <c r="C240" s="5">
        <v>85</v>
      </c>
      <c r="H240" s="6">
        <f t="shared" si="3"/>
        <v>85</v>
      </c>
      <c r="I240" s="88"/>
      <c r="J240" s="5"/>
    </row>
    <row r="241" spans="1:10">
      <c r="A241" s="4" t="s">
        <v>1827</v>
      </c>
      <c r="B241" s="7">
        <v>36938</v>
      </c>
      <c r="C241" s="5">
        <v>267.72000000000003</v>
      </c>
      <c r="H241" s="6">
        <f t="shared" si="3"/>
        <v>267.72000000000003</v>
      </c>
      <c r="I241" s="88"/>
      <c r="J241" s="5"/>
    </row>
    <row r="242" spans="1:10">
      <c r="A242" s="4" t="s">
        <v>1827</v>
      </c>
      <c r="B242" s="7">
        <v>36939</v>
      </c>
      <c r="C242" s="5">
        <v>3534.4900000000002</v>
      </c>
      <c r="E242" s="7" t="s">
        <v>1009</v>
      </c>
      <c r="F242" s="5">
        <v>3534.49</v>
      </c>
      <c r="H242" s="6">
        <f t="shared" si="3"/>
        <v>0</v>
      </c>
      <c r="I242" s="88"/>
      <c r="J242" s="5"/>
    </row>
    <row r="243" spans="1:10">
      <c r="A243" s="4" t="s">
        <v>1827</v>
      </c>
      <c r="B243" s="7">
        <v>36940</v>
      </c>
      <c r="C243" s="5">
        <v>883.62</v>
      </c>
      <c r="E243" s="7" t="s">
        <v>1010</v>
      </c>
      <c r="F243" s="5">
        <v>883.62000000000012</v>
      </c>
      <c r="H243" s="6">
        <f t="shared" si="3"/>
        <v>0</v>
      </c>
      <c r="I243" s="88"/>
      <c r="J243" s="5"/>
    </row>
    <row r="244" spans="1:10">
      <c r="A244" s="4" t="s">
        <v>1827</v>
      </c>
      <c r="B244" s="7">
        <v>36941</v>
      </c>
      <c r="C244" s="5">
        <v>883.62</v>
      </c>
      <c r="E244" s="7" t="s">
        <v>1011</v>
      </c>
      <c r="F244" s="5">
        <v>883.62</v>
      </c>
      <c r="H244" s="6">
        <f t="shared" si="3"/>
        <v>0</v>
      </c>
      <c r="I244" s="88"/>
      <c r="J244" s="5"/>
    </row>
    <row r="245" spans="1:10">
      <c r="A245" s="4" t="s">
        <v>1827</v>
      </c>
      <c r="B245" s="7">
        <v>36942</v>
      </c>
      <c r="C245" s="5">
        <v>3534.4900000000002</v>
      </c>
      <c r="E245" s="7" t="s">
        <v>1012</v>
      </c>
      <c r="F245" s="5">
        <v>3534.49</v>
      </c>
      <c r="H245" s="6">
        <f t="shared" si="3"/>
        <v>0</v>
      </c>
      <c r="I245" s="88"/>
      <c r="J245" s="5"/>
    </row>
    <row r="246" spans="1:10">
      <c r="A246" s="4" t="s">
        <v>1827</v>
      </c>
      <c r="B246" s="7">
        <v>36943</v>
      </c>
      <c r="C246" s="5">
        <v>1586.21</v>
      </c>
      <c r="E246" s="7" t="s">
        <v>1013</v>
      </c>
      <c r="F246" s="5">
        <v>1586.21</v>
      </c>
      <c r="H246" s="6">
        <f t="shared" si="3"/>
        <v>0</v>
      </c>
      <c r="I246" s="88"/>
      <c r="J246" s="5"/>
    </row>
    <row r="247" spans="1:10">
      <c r="A247" s="4" t="s">
        <v>1827</v>
      </c>
      <c r="B247" s="7">
        <v>36944</v>
      </c>
      <c r="C247" s="5">
        <v>2465.52</v>
      </c>
      <c r="E247" s="7" t="s">
        <v>1014</v>
      </c>
      <c r="F247" s="5">
        <v>2465.52</v>
      </c>
      <c r="H247" s="6">
        <f t="shared" si="3"/>
        <v>0</v>
      </c>
      <c r="I247" s="88"/>
      <c r="J247" s="5"/>
    </row>
    <row r="248" spans="1:10">
      <c r="A248" s="4" t="s">
        <v>1827</v>
      </c>
      <c r="B248" s="7">
        <v>36945</v>
      </c>
      <c r="C248" s="5">
        <v>405.17</v>
      </c>
      <c r="E248" s="7" t="s">
        <v>1015</v>
      </c>
      <c r="F248" s="5">
        <v>405.17</v>
      </c>
      <c r="H248" s="6">
        <f t="shared" si="3"/>
        <v>0</v>
      </c>
      <c r="I248" s="88"/>
      <c r="J248" s="5"/>
    </row>
    <row r="249" spans="1:10">
      <c r="A249" s="4" t="s">
        <v>1827</v>
      </c>
      <c r="B249" s="7">
        <v>36946</v>
      </c>
      <c r="C249" s="5">
        <v>2612.0800000000004</v>
      </c>
      <c r="E249" s="7" t="s">
        <v>1016</v>
      </c>
      <c r="F249" s="5">
        <v>2612.08</v>
      </c>
      <c r="H249" s="6">
        <f t="shared" si="3"/>
        <v>0</v>
      </c>
      <c r="I249" s="88"/>
      <c r="J249" s="5"/>
    </row>
    <row r="250" spans="1:10">
      <c r="A250" s="4" t="s">
        <v>1827</v>
      </c>
      <c r="B250" s="7">
        <v>36947</v>
      </c>
      <c r="C250" s="5">
        <v>883.62</v>
      </c>
      <c r="E250" s="7" t="s">
        <v>1017</v>
      </c>
      <c r="F250" s="5">
        <v>883.62</v>
      </c>
      <c r="H250" s="6">
        <f t="shared" si="3"/>
        <v>0</v>
      </c>
      <c r="I250" s="88"/>
      <c r="J250" s="5"/>
    </row>
    <row r="251" spans="1:10">
      <c r="A251" s="4" t="s">
        <v>1827</v>
      </c>
      <c r="B251" s="7">
        <v>36948</v>
      </c>
      <c r="C251" s="5">
        <v>508.62</v>
      </c>
      <c r="E251" s="7" t="s">
        <v>1018</v>
      </c>
      <c r="F251" s="5">
        <v>508.62</v>
      </c>
      <c r="H251" s="6">
        <f t="shared" si="3"/>
        <v>0</v>
      </c>
      <c r="I251" s="88"/>
      <c r="J251" s="5"/>
    </row>
    <row r="252" spans="1:10">
      <c r="A252" s="4" t="s">
        <v>1827</v>
      </c>
      <c r="B252" s="7">
        <v>36949</v>
      </c>
      <c r="C252" s="5">
        <v>883.62</v>
      </c>
      <c r="E252" s="7" t="s">
        <v>1019</v>
      </c>
      <c r="F252" s="5">
        <v>883.62</v>
      </c>
      <c r="H252" s="6">
        <f t="shared" si="3"/>
        <v>0</v>
      </c>
      <c r="I252" s="88"/>
      <c r="J252" s="5"/>
    </row>
    <row r="253" spans="1:10">
      <c r="A253" s="4" t="s">
        <v>1827</v>
      </c>
      <c r="B253" s="7">
        <v>36950</v>
      </c>
      <c r="C253" s="5">
        <v>16632.489999999998</v>
      </c>
      <c r="E253" s="7" t="s">
        <v>1020</v>
      </c>
      <c r="F253" s="5">
        <v>15950.02</v>
      </c>
      <c r="H253" s="6">
        <f t="shared" si="3"/>
        <v>682.46999999999753</v>
      </c>
      <c r="I253" s="88"/>
      <c r="J253" s="5"/>
    </row>
    <row r="254" spans="1:10">
      <c r="A254" s="4" t="s">
        <v>1827</v>
      </c>
      <c r="B254" s="7">
        <v>36951</v>
      </c>
      <c r="C254" s="5">
        <v>1586.21</v>
      </c>
      <c r="E254" s="7" t="s">
        <v>1021</v>
      </c>
      <c r="F254" s="5">
        <v>1586.21</v>
      </c>
      <c r="H254" s="6">
        <f t="shared" si="3"/>
        <v>0</v>
      </c>
      <c r="I254" s="88"/>
      <c r="J254" s="5"/>
    </row>
    <row r="255" spans="1:10">
      <c r="A255" s="4" t="s">
        <v>1827</v>
      </c>
      <c r="B255" s="7">
        <v>36952</v>
      </c>
      <c r="C255" s="5">
        <v>3000</v>
      </c>
      <c r="H255" s="6">
        <f t="shared" si="3"/>
        <v>3000</v>
      </c>
      <c r="I255" s="88"/>
      <c r="J255" s="5"/>
    </row>
    <row r="256" spans="1:10">
      <c r="A256" s="4" t="s">
        <v>1827</v>
      </c>
      <c r="B256" s="7">
        <v>36953</v>
      </c>
      <c r="C256" s="5">
        <v>883.62</v>
      </c>
      <c r="E256" s="7" t="s">
        <v>1022</v>
      </c>
      <c r="F256" s="5">
        <v>883.62</v>
      </c>
      <c r="H256" s="6">
        <f t="shared" si="3"/>
        <v>0</v>
      </c>
      <c r="I256" s="88"/>
      <c r="J256" s="5"/>
    </row>
    <row r="257" spans="1:10">
      <c r="A257" s="4" t="s">
        <v>1827</v>
      </c>
      <c r="B257" s="7">
        <v>36954</v>
      </c>
      <c r="C257" s="5">
        <v>689.66</v>
      </c>
      <c r="E257" s="7" t="s">
        <v>1023</v>
      </c>
      <c r="F257" s="5">
        <v>689.66</v>
      </c>
      <c r="H257" s="6">
        <f t="shared" si="3"/>
        <v>0</v>
      </c>
      <c r="I257" s="88"/>
      <c r="J257" s="5"/>
    </row>
    <row r="258" spans="1:10">
      <c r="A258" s="4" t="s">
        <v>1827</v>
      </c>
      <c r="B258" s="7">
        <v>36955</v>
      </c>
      <c r="C258" s="5">
        <v>1034.48</v>
      </c>
      <c r="E258" s="7" t="s">
        <v>1024</v>
      </c>
      <c r="F258" s="5">
        <v>1034.48</v>
      </c>
      <c r="H258" s="6">
        <f t="shared" si="3"/>
        <v>0</v>
      </c>
      <c r="I258" s="88"/>
      <c r="J258" s="5"/>
    </row>
    <row r="259" spans="1:10">
      <c r="A259" s="4" t="s">
        <v>1827</v>
      </c>
      <c r="B259" s="7">
        <v>36956</v>
      </c>
      <c r="C259" s="5">
        <v>3534.48</v>
      </c>
      <c r="E259" s="7" t="s">
        <v>1025</v>
      </c>
      <c r="F259" s="5">
        <v>3534.48</v>
      </c>
      <c r="H259" s="6">
        <f t="shared" si="3"/>
        <v>0</v>
      </c>
      <c r="I259" s="88"/>
      <c r="J259" s="5"/>
    </row>
    <row r="260" spans="1:10">
      <c r="A260" s="4" t="s">
        <v>1827</v>
      </c>
      <c r="B260" s="7">
        <v>36957</v>
      </c>
      <c r="C260" s="5">
        <v>883.62</v>
      </c>
      <c r="E260" s="7" t="s">
        <v>1026</v>
      </c>
      <c r="F260" s="5">
        <v>883.62</v>
      </c>
      <c r="H260" s="6">
        <f t="shared" si="3"/>
        <v>0</v>
      </c>
      <c r="I260" s="88"/>
      <c r="J260" s="5"/>
    </row>
    <row r="261" spans="1:10">
      <c r="A261" s="4" t="s">
        <v>1827</v>
      </c>
      <c r="B261" s="7">
        <v>36958</v>
      </c>
      <c r="C261" s="5">
        <v>3732.75</v>
      </c>
      <c r="E261" s="7" t="s">
        <v>1027</v>
      </c>
      <c r="F261" s="5">
        <v>3732.75</v>
      </c>
      <c r="H261" s="6">
        <f t="shared" ref="H261:H324" si="4">+C261-F261</f>
        <v>0</v>
      </c>
      <c r="I261" s="88"/>
      <c r="J261" s="5"/>
    </row>
    <row r="262" spans="1:10">
      <c r="A262" s="4" t="s">
        <v>1827</v>
      </c>
      <c r="B262" s="7">
        <v>36959</v>
      </c>
      <c r="C262" s="5">
        <v>3568.9700000000003</v>
      </c>
      <c r="E262" s="7" t="s">
        <v>1028</v>
      </c>
      <c r="F262" s="5">
        <v>3568.9700000000003</v>
      </c>
      <c r="H262" s="6">
        <f t="shared" si="4"/>
        <v>0</v>
      </c>
      <c r="I262" s="88"/>
      <c r="J262" s="5"/>
    </row>
    <row r="263" spans="1:10">
      <c r="A263" s="4" t="s">
        <v>1827</v>
      </c>
      <c r="B263" s="7">
        <v>36960</v>
      </c>
      <c r="C263" s="5">
        <v>5396.56</v>
      </c>
      <c r="E263" s="7" t="s">
        <v>1029</v>
      </c>
      <c r="F263" s="5">
        <v>5396.56</v>
      </c>
      <c r="H263" s="6">
        <f t="shared" si="4"/>
        <v>0</v>
      </c>
      <c r="I263" s="88"/>
      <c r="J263" s="5"/>
    </row>
    <row r="264" spans="1:10">
      <c r="A264" s="4" t="s">
        <v>1827</v>
      </c>
      <c r="B264" s="7">
        <v>36961</v>
      </c>
      <c r="C264" s="5">
        <v>968.99</v>
      </c>
      <c r="E264" s="7" t="s">
        <v>1030</v>
      </c>
      <c r="F264" s="5">
        <v>904.31000000000006</v>
      </c>
      <c r="H264" s="6">
        <f t="shared" si="4"/>
        <v>64.67999999999995</v>
      </c>
      <c r="I264" s="88"/>
      <c r="J264" s="5"/>
    </row>
    <row r="265" spans="1:10">
      <c r="A265" s="4" t="s">
        <v>1827</v>
      </c>
      <c r="B265" s="7">
        <v>36962</v>
      </c>
      <c r="C265" s="5">
        <v>3349.14</v>
      </c>
      <c r="E265" s="7" t="s">
        <v>1031</v>
      </c>
      <c r="F265" s="5">
        <v>3349.1400000000003</v>
      </c>
      <c r="H265" s="6">
        <f t="shared" si="4"/>
        <v>0</v>
      </c>
      <c r="I265" s="88"/>
      <c r="J265" s="5"/>
    </row>
    <row r="266" spans="1:10">
      <c r="A266" s="4" t="s">
        <v>1827</v>
      </c>
      <c r="B266" s="7">
        <v>36963</v>
      </c>
      <c r="C266" s="5">
        <v>3349.14</v>
      </c>
      <c r="E266" s="7" t="s">
        <v>1032</v>
      </c>
      <c r="F266" s="5">
        <v>3349.1400000000003</v>
      </c>
      <c r="H266" s="6">
        <f t="shared" si="4"/>
        <v>0</v>
      </c>
      <c r="I266" s="88"/>
      <c r="J266" s="5"/>
    </row>
    <row r="267" spans="1:10">
      <c r="A267" s="4" t="s">
        <v>1827</v>
      </c>
      <c r="B267" s="7">
        <v>36964</v>
      </c>
      <c r="C267" s="5">
        <v>2237.5</v>
      </c>
      <c r="E267" s="7" t="s">
        <v>1033</v>
      </c>
      <c r="F267" s="5">
        <v>2237.5</v>
      </c>
      <c r="H267" s="6">
        <f t="shared" si="4"/>
        <v>0</v>
      </c>
      <c r="I267" s="88"/>
      <c r="J267" s="5"/>
    </row>
    <row r="268" spans="1:10">
      <c r="A268" s="4" t="s">
        <v>1827</v>
      </c>
      <c r="B268" s="7">
        <v>36965</v>
      </c>
      <c r="C268" s="5">
        <v>340</v>
      </c>
      <c r="H268" s="6">
        <f t="shared" si="4"/>
        <v>340</v>
      </c>
      <c r="I268" s="88"/>
      <c r="J268" s="5"/>
    </row>
    <row r="269" spans="1:10">
      <c r="A269" s="4" t="s">
        <v>1827</v>
      </c>
      <c r="B269" s="7">
        <v>36966</v>
      </c>
      <c r="C269" s="5">
        <v>1814.6600000000003</v>
      </c>
      <c r="E269" s="7" t="s">
        <v>1034</v>
      </c>
      <c r="F269" s="5">
        <v>1814.66</v>
      </c>
      <c r="H269" s="6">
        <f t="shared" si="4"/>
        <v>0</v>
      </c>
      <c r="I269" s="88"/>
      <c r="J269" s="5"/>
    </row>
    <row r="270" spans="1:10">
      <c r="A270" s="4" t="s">
        <v>1827</v>
      </c>
      <c r="B270" s="7">
        <v>36967</v>
      </c>
      <c r="C270" s="5">
        <v>172.42</v>
      </c>
      <c r="E270" s="7" t="s">
        <v>1035</v>
      </c>
      <c r="F270" s="5">
        <v>172.42</v>
      </c>
      <c r="H270" s="6">
        <f t="shared" si="4"/>
        <v>0</v>
      </c>
      <c r="I270" s="88"/>
      <c r="J270" s="5"/>
    </row>
    <row r="271" spans="1:10">
      <c r="A271" s="4" t="s">
        <v>1827</v>
      </c>
      <c r="B271" s="7">
        <v>36968</v>
      </c>
      <c r="C271" s="5">
        <v>172.42</v>
      </c>
      <c r="E271" s="7" t="s">
        <v>1036</v>
      </c>
      <c r="F271" s="5">
        <v>172.42</v>
      </c>
      <c r="H271" s="6">
        <f t="shared" si="4"/>
        <v>0</v>
      </c>
      <c r="I271" s="88"/>
      <c r="J271" s="5"/>
    </row>
    <row r="272" spans="1:10">
      <c r="A272" s="4" t="s">
        <v>1827</v>
      </c>
      <c r="B272" s="7">
        <v>36969</v>
      </c>
      <c r="C272" s="5">
        <v>344.83</v>
      </c>
      <c r="E272" s="7" t="s">
        <v>1037</v>
      </c>
      <c r="F272" s="5">
        <v>344.83</v>
      </c>
      <c r="H272" s="6">
        <f t="shared" si="4"/>
        <v>0</v>
      </c>
      <c r="I272" s="88"/>
      <c r="J272" s="5"/>
    </row>
    <row r="273" spans="1:10">
      <c r="A273" s="4" t="s">
        <v>1827</v>
      </c>
      <c r="B273" s="7">
        <v>36970</v>
      </c>
      <c r="C273" s="5">
        <v>116.4</v>
      </c>
      <c r="H273" s="6">
        <f t="shared" si="4"/>
        <v>116.4</v>
      </c>
      <c r="I273" s="88"/>
      <c r="J273" s="5"/>
    </row>
    <row r="274" spans="1:10">
      <c r="A274" s="4" t="s">
        <v>1827</v>
      </c>
      <c r="B274" s="7">
        <v>36971</v>
      </c>
      <c r="C274" s="5">
        <v>883.62</v>
      </c>
      <c r="E274" s="7" t="s">
        <v>1038</v>
      </c>
      <c r="F274" s="5">
        <v>883.62</v>
      </c>
      <c r="H274" s="6">
        <f t="shared" si="4"/>
        <v>0</v>
      </c>
      <c r="I274" s="88"/>
      <c r="J274" s="5"/>
    </row>
    <row r="275" spans="1:10">
      <c r="A275" s="4" t="s">
        <v>1827</v>
      </c>
      <c r="B275" s="7">
        <v>36972</v>
      </c>
      <c r="C275" s="5">
        <v>172.42</v>
      </c>
      <c r="E275" s="7" t="s">
        <v>1039</v>
      </c>
      <c r="F275" s="5">
        <v>172.42</v>
      </c>
      <c r="H275" s="6">
        <f t="shared" si="4"/>
        <v>0</v>
      </c>
      <c r="I275" s="88"/>
      <c r="J275" s="5"/>
    </row>
    <row r="276" spans="1:10">
      <c r="A276" s="4" t="s">
        <v>1827</v>
      </c>
      <c r="B276" s="7">
        <v>36973</v>
      </c>
      <c r="C276" s="5">
        <v>883.62</v>
      </c>
      <c r="E276" s="7" t="s">
        <v>1040</v>
      </c>
      <c r="F276" s="5">
        <v>883.62</v>
      </c>
      <c r="H276" s="6">
        <f t="shared" si="4"/>
        <v>0</v>
      </c>
      <c r="I276" s="88"/>
      <c r="J276" s="5"/>
    </row>
    <row r="277" spans="1:10">
      <c r="A277" s="4" t="s">
        <v>1827</v>
      </c>
      <c r="B277" s="7">
        <v>36974</v>
      </c>
      <c r="C277" s="5">
        <v>1586.21</v>
      </c>
      <c r="E277" s="7" t="s">
        <v>1041</v>
      </c>
      <c r="F277" s="5">
        <v>1586.21</v>
      </c>
      <c r="H277" s="6">
        <f t="shared" si="4"/>
        <v>0</v>
      </c>
      <c r="I277" s="88"/>
      <c r="J277" s="5"/>
    </row>
    <row r="278" spans="1:10">
      <c r="A278" s="4" t="s">
        <v>1827</v>
      </c>
      <c r="B278" s="7">
        <v>36975</v>
      </c>
      <c r="C278" s="5">
        <v>1896.5399999999997</v>
      </c>
      <c r="E278" s="7" t="s">
        <v>1042</v>
      </c>
      <c r="F278" s="5">
        <v>1896.54</v>
      </c>
      <c r="H278" s="6">
        <f t="shared" si="4"/>
        <v>0</v>
      </c>
      <c r="I278" s="88"/>
      <c r="J278" s="5"/>
    </row>
    <row r="279" spans="1:10">
      <c r="A279" s="4" t="s">
        <v>1827</v>
      </c>
      <c r="B279" s="7">
        <v>36976</v>
      </c>
      <c r="C279" s="5">
        <v>1416.03</v>
      </c>
      <c r="H279" s="6">
        <f t="shared" si="4"/>
        <v>1416.03</v>
      </c>
      <c r="I279" s="88"/>
      <c r="J279" s="5"/>
    </row>
    <row r="280" spans="1:10">
      <c r="A280" s="4" t="s">
        <v>1827</v>
      </c>
      <c r="B280" s="7">
        <v>36977</v>
      </c>
      <c r="C280" s="5">
        <v>1862.07</v>
      </c>
      <c r="E280" s="7" t="s">
        <v>1043</v>
      </c>
      <c r="F280" s="5">
        <v>1862.07</v>
      </c>
      <c r="H280" s="6">
        <f t="shared" si="4"/>
        <v>0</v>
      </c>
      <c r="I280" s="88"/>
      <c r="J280" s="5"/>
    </row>
    <row r="281" spans="1:10">
      <c r="A281" s="4" t="s">
        <v>1827</v>
      </c>
      <c r="B281" s="7">
        <v>36978</v>
      </c>
      <c r="C281" s="5">
        <v>883.62</v>
      </c>
      <c r="E281" s="7" t="s">
        <v>1044</v>
      </c>
      <c r="F281" s="5">
        <v>883.61999999999989</v>
      </c>
      <c r="H281" s="6">
        <f t="shared" si="4"/>
        <v>0</v>
      </c>
      <c r="I281" s="88"/>
      <c r="J281" s="5"/>
    </row>
    <row r="282" spans="1:10">
      <c r="A282" s="4" t="s">
        <v>1827</v>
      </c>
      <c r="B282" s="7">
        <v>36979</v>
      </c>
      <c r="C282" s="5">
        <v>11883.630000000001</v>
      </c>
      <c r="E282" s="7" t="s">
        <v>1045</v>
      </c>
      <c r="F282" s="5">
        <v>11883.630000000001</v>
      </c>
      <c r="H282" s="6">
        <f t="shared" si="4"/>
        <v>0</v>
      </c>
      <c r="I282" s="88"/>
      <c r="J282" s="5"/>
    </row>
    <row r="283" spans="1:10">
      <c r="A283" s="4" t="s">
        <v>1827</v>
      </c>
      <c r="B283" s="7">
        <v>36980</v>
      </c>
      <c r="C283" s="5">
        <v>16254.33</v>
      </c>
      <c r="E283" s="7" t="s">
        <v>1046</v>
      </c>
      <c r="F283" s="5">
        <v>16254.330000000002</v>
      </c>
      <c r="H283" s="6">
        <f t="shared" si="4"/>
        <v>0</v>
      </c>
      <c r="I283" s="88"/>
      <c r="J283" s="5"/>
    </row>
    <row r="284" spans="1:10">
      <c r="A284" s="4" t="s">
        <v>1827</v>
      </c>
      <c r="B284" s="7">
        <v>36981</v>
      </c>
      <c r="C284" s="5">
        <v>883.62</v>
      </c>
      <c r="E284" s="7" t="s">
        <v>1047</v>
      </c>
      <c r="F284" s="5">
        <v>883.62</v>
      </c>
      <c r="H284" s="6">
        <f t="shared" si="4"/>
        <v>0</v>
      </c>
      <c r="I284" s="88"/>
      <c r="J284" s="5"/>
    </row>
    <row r="285" spans="1:10">
      <c r="A285" s="4" t="s">
        <v>1827</v>
      </c>
      <c r="B285" s="7">
        <v>36982</v>
      </c>
      <c r="C285" s="5">
        <v>1586.21</v>
      </c>
      <c r="E285" s="7" t="s">
        <v>1048</v>
      </c>
      <c r="F285" s="5">
        <v>1586.21</v>
      </c>
      <c r="H285" s="6">
        <f t="shared" si="4"/>
        <v>0</v>
      </c>
      <c r="I285" s="88"/>
      <c r="J285" s="5"/>
    </row>
    <row r="286" spans="1:10">
      <c r="A286" s="4" t="s">
        <v>1827</v>
      </c>
      <c r="B286" s="7">
        <v>36983</v>
      </c>
      <c r="C286" s="5">
        <v>883.62</v>
      </c>
      <c r="E286" s="7" t="s">
        <v>1049</v>
      </c>
      <c r="F286" s="5">
        <v>883.61999999999989</v>
      </c>
      <c r="H286" s="6">
        <f t="shared" si="4"/>
        <v>0</v>
      </c>
      <c r="I286" s="88"/>
      <c r="J286" s="5"/>
    </row>
    <row r="287" spans="1:10">
      <c r="A287" s="4" t="s">
        <v>1827</v>
      </c>
      <c r="B287" s="7">
        <v>36984</v>
      </c>
      <c r="C287" s="5">
        <v>883.62</v>
      </c>
      <c r="E287" s="7" t="s">
        <v>1050</v>
      </c>
      <c r="F287" s="5">
        <v>883.62</v>
      </c>
      <c r="H287" s="6">
        <f t="shared" si="4"/>
        <v>0</v>
      </c>
      <c r="I287" s="88"/>
      <c r="J287" s="5"/>
    </row>
    <row r="288" spans="1:10">
      <c r="A288" s="4" t="s">
        <v>1827</v>
      </c>
      <c r="B288" s="7">
        <v>36985</v>
      </c>
      <c r="C288" s="5">
        <v>724.15</v>
      </c>
      <c r="E288" s="7" t="s">
        <v>1051</v>
      </c>
      <c r="F288" s="5">
        <v>724.15</v>
      </c>
      <c r="H288" s="6">
        <f t="shared" si="4"/>
        <v>0</v>
      </c>
      <c r="I288" s="88"/>
      <c r="J288" s="5"/>
    </row>
    <row r="289" spans="1:10">
      <c r="A289" s="4" t="s">
        <v>1827</v>
      </c>
      <c r="B289" s="7">
        <v>36986</v>
      </c>
      <c r="C289" s="5">
        <v>3534.4900000000002</v>
      </c>
      <c r="E289" s="7" t="s">
        <v>1052</v>
      </c>
      <c r="F289" s="5">
        <v>3534.49</v>
      </c>
      <c r="H289" s="6">
        <f t="shared" si="4"/>
        <v>0</v>
      </c>
      <c r="I289" s="88"/>
      <c r="J289" s="5"/>
    </row>
    <row r="290" spans="1:10">
      <c r="A290" s="4" t="s">
        <v>1827</v>
      </c>
      <c r="B290" s="7">
        <v>36987</v>
      </c>
      <c r="C290" s="5">
        <v>643.11</v>
      </c>
      <c r="E290" s="7" t="s">
        <v>1053</v>
      </c>
      <c r="F290" s="5">
        <v>643.11</v>
      </c>
      <c r="H290" s="6">
        <f t="shared" si="4"/>
        <v>0</v>
      </c>
      <c r="I290" s="88"/>
      <c r="J290" s="5"/>
    </row>
    <row r="291" spans="1:10">
      <c r="A291" s="4" t="s">
        <v>1827</v>
      </c>
      <c r="B291" s="7">
        <v>36989</v>
      </c>
      <c r="C291" s="5">
        <v>1586.21</v>
      </c>
      <c r="E291" s="7" t="s">
        <v>1054</v>
      </c>
      <c r="F291" s="5">
        <v>1586.21</v>
      </c>
      <c r="H291" s="6">
        <f t="shared" si="4"/>
        <v>0</v>
      </c>
      <c r="I291" s="88"/>
      <c r="J291" s="5"/>
    </row>
    <row r="292" spans="1:10">
      <c r="A292" s="4" t="s">
        <v>1827</v>
      </c>
      <c r="B292" s="7">
        <v>36990</v>
      </c>
      <c r="C292" s="5">
        <v>4888.87</v>
      </c>
      <c r="E292" s="7" t="s">
        <v>1055</v>
      </c>
      <c r="F292" s="5">
        <v>4888.87</v>
      </c>
      <c r="H292" s="6">
        <f t="shared" si="4"/>
        <v>0</v>
      </c>
      <c r="I292" s="88"/>
      <c r="J292" s="5"/>
    </row>
    <row r="293" spans="1:10">
      <c r="A293" s="4" t="s">
        <v>1827</v>
      </c>
      <c r="B293" s="7">
        <v>36991</v>
      </c>
      <c r="C293" s="5">
        <v>953.75999999999988</v>
      </c>
      <c r="E293" s="7" t="s">
        <v>1056</v>
      </c>
      <c r="F293" s="5">
        <v>953.76000000000022</v>
      </c>
      <c r="H293" s="6">
        <f t="shared" si="4"/>
        <v>0</v>
      </c>
      <c r="I293" s="88"/>
      <c r="J293" s="5"/>
    </row>
    <row r="294" spans="1:10">
      <c r="A294" s="4" t="s">
        <v>1827</v>
      </c>
      <c r="B294" s="7">
        <v>36992</v>
      </c>
      <c r="C294" s="5">
        <v>3396.5600000000004</v>
      </c>
      <c r="E294" s="7" t="s">
        <v>1057</v>
      </c>
      <c r="F294" s="5">
        <v>3396.56</v>
      </c>
      <c r="H294" s="6">
        <f t="shared" si="4"/>
        <v>0</v>
      </c>
      <c r="I294" s="88"/>
      <c r="J294" s="5"/>
    </row>
    <row r="295" spans="1:10">
      <c r="A295" s="4" t="s">
        <v>1827</v>
      </c>
      <c r="B295" s="7">
        <v>36993</v>
      </c>
      <c r="C295" s="5">
        <v>883.62</v>
      </c>
      <c r="E295" s="7" t="s">
        <v>1058</v>
      </c>
      <c r="F295" s="5">
        <v>883.62</v>
      </c>
      <c r="H295" s="6">
        <f t="shared" si="4"/>
        <v>0</v>
      </c>
      <c r="I295" s="88"/>
      <c r="J295" s="5"/>
    </row>
    <row r="296" spans="1:10">
      <c r="A296" s="4" t="s">
        <v>1827</v>
      </c>
      <c r="B296" s="7">
        <v>36994</v>
      </c>
      <c r="C296" s="5">
        <v>2577.58</v>
      </c>
      <c r="E296" s="7" t="s">
        <v>1059</v>
      </c>
      <c r="F296" s="5">
        <v>2577.58</v>
      </c>
      <c r="H296" s="6">
        <f t="shared" si="4"/>
        <v>0</v>
      </c>
      <c r="I296" s="88"/>
      <c r="J296" s="5"/>
    </row>
    <row r="297" spans="1:10">
      <c r="A297" s="4" t="s">
        <v>1827</v>
      </c>
      <c r="B297" s="7">
        <v>36995</v>
      </c>
      <c r="C297" s="5">
        <v>344.83</v>
      </c>
      <c r="E297" s="7" t="s">
        <v>1060</v>
      </c>
      <c r="F297" s="5">
        <v>344.83</v>
      </c>
      <c r="H297" s="6">
        <f t="shared" si="4"/>
        <v>0</v>
      </c>
      <c r="I297" s="88"/>
      <c r="J297" s="5"/>
    </row>
    <row r="298" spans="1:10">
      <c r="A298" s="4" t="s">
        <v>1827</v>
      </c>
      <c r="B298" s="7">
        <v>36996</v>
      </c>
      <c r="C298" s="5">
        <v>1051.05</v>
      </c>
      <c r="H298" s="6">
        <f t="shared" si="4"/>
        <v>1051.05</v>
      </c>
      <c r="I298" s="88"/>
      <c r="J298" s="5"/>
    </row>
    <row r="299" spans="1:10">
      <c r="A299" s="4" t="s">
        <v>1827</v>
      </c>
      <c r="B299" s="7">
        <v>36997</v>
      </c>
      <c r="C299" s="5">
        <v>474.15</v>
      </c>
      <c r="E299" s="7" t="s">
        <v>1061</v>
      </c>
      <c r="F299" s="5">
        <v>474.15</v>
      </c>
      <c r="H299" s="6">
        <f t="shared" si="4"/>
        <v>0</v>
      </c>
      <c r="I299" s="88"/>
      <c r="J299" s="5"/>
    </row>
    <row r="300" spans="1:10">
      <c r="A300" s="4" t="s">
        <v>1827</v>
      </c>
      <c r="B300" s="7">
        <v>36998</v>
      </c>
      <c r="C300" s="5">
        <v>1223.28</v>
      </c>
      <c r="H300" s="6">
        <f t="shared" si="4"/>
        <v>1223.28</v>
      </c>
      <c r="I300" s="88"/>
      <c r="J300" s="5"/>
    </row>
    <row r="301" spans="1:10">
      <c r="A301" s="4" t="s">
        <v>1827</v>
      </c>
      <c r="B301" s="7">
        <v>36999</v>
      </c>
      <c r="C301" s="5">
        <v>883.62</v>
      </c>
      <c r="E301" s="7" t="s">
        <v>1062</v>
      </c>
      <c r="F301" s="5">
        <v>883.62</v>
      </c>
      <c r="H301" s="6">
        <f t="shared" si="4"/>
        <v>0</v>
      </c>
      <c r="I301" s="88"/>
      <c r="J301" s="5"/>
    </row>
    <row r="302" spans="1:10">
      <c r="A302" s="4" t="s">
        <v>1827</v>
      </c>
      <c r="B302" s="7">
        <v>37000</v>
      </c>
      <c r="C302" s="5">
        <v>1586.21</v>
      </c>
      <c r="E302" s="7" t="s">
        <v>1063</v>
      </c>
      <c r="F302" s="5">
        <v>1586.21</v>
      </c>
      <c r="H302" s="6">
        <f t="shared" si="4"/>
        <v>0</v>
      </c>
      <c r="I302" s="88"/>
      <c r="J302" s="5"/>
    </row>
    <row r="303" spans="1:10">
      <c r="A303" s="4" t="s">
        <v>1827</v>
      </c>
      <c r="B303" s="7">
        <v>37001</v>
      </c>
      <c r="C303" s="5">
        <v>1712.3899999999999</v>
      </c>
      <c r="E303" s="7" t="s">
        <v>1064</v>
      </c>
      <c r="F303" s="5">
        <v>1712.39</v>
      </c>
      <c r="H303" s="6">
        <f t="shared" si="4"/>
        <v>0</v>
      </c>
      <c r="I303" s="88"/>
      <c r="J303" s="5"/>
    </row>
    <row r="304" spans="1:10">
      <c r="A304" s="4" t="s">
        <v>1827</v>
      </c>
      <c r="B304" s="7">
        <v>37002</v>
      </c>
      <c r="C304" s="5">
        <v>82.5</v>
      </c>
      <c r="H304" s="6">
        <f t="shared" si="4"/>
        <v>82.5</v>
      </c>
      <c r="I304" s="88"/>
      <c r="J304" s="5"/>
    </row>
    <row r="305" spans="1:10">
      <c r="A305" s="4" t="s">
        <v>1827</v>
      </c>
      <c r="B305" s="7">
        <v>37003</v>
      </c>
      <c r="C305" s="5">
        <v>82.5</v>
      </c>
      <c r="H305" s="6">
        <f t="shared" si="4"/>
        <v>82.5</v>
      </c>
      <c r="I305" s="88"/>
      <c r="J305" s="5"/>
    </row>
    <row r="306" spans="1:10">
      <c r="A306" s="4" t="s">
        <v>1827</v>
      </c>
      <c r="B306" s="7">
        <v>37004</v>
      </c>
      <c r="C306" s="5">
        <v>82.5</v>
      </c>
      <c r="H306" s="6">
        <f t="shared" si="4"/>
        <v>82.5</v>
      </c>
      <c r="I306" s="88"/>
      <c r="J306" s="5"/>
    </row>
    <row r="307" spans="1:10">
      <c r="A307" s="4" t="s">
        <v>1827</v>
      </c>
      <c r="B307" s="7">
        <v>37005</v>
      </c>
      <c r="C307" s="5">
        <v>82.5</v>
      </c>
      <c r="H307" s="6">
        <f t="shared" si="4"/>
        <v>82.5</v>
      </c>
      <c r="I307" s="88"/>
      <c r="J307" s="5"/>
    </row>
    <row r="308" spans="1:10">
      <c r="A308" s="4" t="s">
        <v>1827</v>
      </c>
      <c r="B308" s="7">
        <v>37006</v>
      </c>
      <c r="C308" s="5">
        <v>82.5</v>
      </c>
      <c r="H308" s="6">
        <f t="shared" si="4"/>
        <v>82.5</v>
      </c>
      <c r="I308" s="88"/>
      <c r="J308" s="5"/>
    </row>
    <row r="309" spans="1:10">
      <c r="A309" s="4" t="s">
        <v>1827</v>
      </c>
      <c r="B309" s="7">
        <v>37007</v>
      </c>
      <c r="C309" s="5">
        <v>82.5</v>
      </c>
      <c r="H309" s="6">
        <f t="shared" si="4"/>
        <v>82.5</v>
      </c>
      <c r="I309" s="88"/>
      <c r="J309" s="5"/>
    </row>
    <row r="310" spans="1:10">
      <c r="A310" s="4" t="s">
        <v>1827</v>
      </c>
      <c r="B310" s="7">
        <v>37008</v>
      </c>
      <c r="C310" s="5">
        <v>82.5</v>
      </c>
      <c r="H310" s="6">
        <f t="shared" si="4"/>
        <v>82.5</v>
      </c>
      <c r="I310" s="88"/>
      <c r="J310" s="5"/>
    </row>
    <row r="311" spans="1:10">
      <c r="A311" s="4" t="s">
        <v>1827</v>
      </c>
      <c r="B311" s="7">
        <v>37009</v>
      </c>
      <c r="C311" s="5">
        <v>826.1099999999999</v>
      </c>
      <c r="H311" s="6">
        <f t="shared" si="4"/>
        <v>826.1099999999999</v>
      </c>
      <c r="I311" s="88"/>
      <c r="J311" s="5"/>
    </row>
    <row r="312" spans="1:10">
      <c r="A312" s="4" t="s">
        <v>1827</v>
      </c>
      <c r="B312" s="7">
        <v>37010</v>
      </c>
      <c r="C312" s="5">
        <v>883.62</v>
      </c>
      <c r="E312" s="7" t="s">
        <v>1065</v>
      </c>
      <c r="F312" s="5">
        <v>883.62</v>
      </c>
      <c r="H312" s="6">
        <f t="shared" si="4"/>
        <v>0</v>
      </c>
      <c r="I312" s="88"/>
      <c r="J312" s="5"/>
    </row>
    <row r="313" spans="1:10">
      <c r="A313" s="4" t="s">
        <v>1827</v>
      </c>
      <c r="B313" s="7">
        <v>37011</v>
      </c>
      <c r="C313" s="5">
        <v>1586.21</v>
      </c>
      <c r="E313" s="7" t="s">
        <v>1066</v>
      </c>
      <c r="F313" s="5">
        <v>1586.21</v>
      </c>
      <c r="H313" s="6">
        <f t="shared" si="4"/>
        <v>0</v>
      </c>
      <c r="I313" s="88"/>
      <c r="J313" s="5"/>
    </row>
    <row r="314" spans="1:10">
      <c r="A314" s="4" t="s">
        <v>1827</v>
      </c>
      <c r="B314" s="7">
        <v>37012</v>
      </c>
      <c r="C314" s="5">
        <v>2784.4900000000002</v>
      </c>
      <c r="E314" s="7" t="s">
        <v>1067</v>
      </c>
      <c r="F314" s="5">
        <v>2784.49</v>
      </c>
      <c r="H314" s="6">
        <f t="shared" si="4"/>
        <v>0</v>
      </c>
      <c r="I314" s="88"/>
      <c r="J314" s="5"/>
    </row>
    <row r="315" spans="1:10">
      <c r="A315" s="4" t="s">
        <v>1827</v>
      </c>
      <c r="B315" s="7">
        <v>37013</v>
      </c>
      <c r="C315" s="5">
        <v>172.42</v>
      </c>
      <c r="E315" s="7" t="s">
        <v>1068</v>
      </c>
      <c r="F315" s="5">
        <v>172.42</v>
      </c>
      <c r="H315" s="6">
        <f t="shared" si="4"/>
        <v>0</v>
      </c>
      <c r="I315" s="88"/>
      <c r="J315" s="5"/>
    </row>
    <row r="316" spans="1:10">
      <c r="A316" s="4" t="s">
        <v>1827</v>
      </c>
      <c r="B316" s="7">
        <v>37014</v>
      </c>
      <c r="C316" s="5">
        <v>3110.65</v>
      </c>
      <c r="H316" s="6">
        <f t="shared" si="4"/>
        <v>3110.65</v>
      </c>
      <c r="I316" s="88"/>
      <c r="J316" s="5"/>
    </row>
    <row r="317" spans="1:10">
      <c r="A317" s="4" t="s">
        <v>1827</v>
      </c>
      <c r="B317" s="7">
        <v>37015</v>
      </c>
      <c r="C317" s="5">
        <v>900</v>
      </c>
      <c r="H317" s="6">
        <f t="shared" si="4"/>
        <v>900</v>
      </c>
      <c r="I317" s="88"/>
      <c r="J317" s="5"/>
    </row>
    <row r="318" spans="1:10">
      <c r="A318" s="4" t="s">
        <v>1827</v>
      </c>
      <c r="B318" s="7">
        <v>37016</v>
      </c>
      <c r="C318" s="5">
        <v>883.62</v>
      </c>
      <c r="E318" s="7" t="s">
        <v>1069</v>
      </c>
      <c r="F318" s="5">
        <v>883.62</v>
      </c>
      <c r="H318" s="6">
        <f t="shared" si="4"/>
        <v>0</v>
      </c>
      <c r="I318" s="88"/>
      <c r="J318" s="5"/>
    </row>
    <row r="319" spans="1:10">
      <c r="A319" s="4" t="s">
        <v>1827</v>
      </c>
      <c r="B319" s="7">
        <v>37017</v>
      </c>
      <c r="C319" s="5">
        <v>82.5</v>
      </c>
      <c r="H319" s="6">
        <f t="shared" si="4"/>
        <v>82.5</v>
      </c>
      <c r="I319" s="88"/>
      <c r="J319" s="5"/>
    </row>
    <row r="320" spans="1:10">
      <c r="A320" s="4" t="s">
        <v>1827</v>
      </c>
      <c r="B320" s="7">
        <v>37018</v>
      </c>
      <c r="C320" s="5">
        <v>82.5</v>
      </c>
      <c r="H320" s="6">
        <f t="shared" si="4"/>
        <v>82.5</v>
      </c>
      <c r="I320" s="88"/>
      <c r="J320" s="5"/>
    </row>
    <row r="321" spans="1:10">
      <c r="A321" s="4" t="s">
        <v>1827</v>
      </c>
      <c r="B321" s="7">
        <v>37019</v>
      </c>
      <c r="C321" s="5">
        <v>82.5</v>
      </c>
      <c r="H321" s="6">
        <f t="shared" si="4"/>
        <v>82.5</v>
      </c>
      <c r="I321" s="88"/>
      <c r="J321" s="5"/>
    </row>
    <row r="322" spans="1:10">
      <c r="A322" s="4" t="s">
        <v>1827</v>
      </c>
      <c r="B322" s="7">
        <v>37020</v>
      </c>
      <c r="C322" s="5">
        <v>1586.21</v>
      </c>
      <c r="E322" s="7" t="s">
        <v>1070</v>
      </c>
      <c r="F322" s="5">
        <v>1586.21</v>
      </c>
      <c r="H322" s="6">
        <f t="shared" si="4"/>
        <v>0</v>
      </c>
      <c r="I322" s="88"/>
      <c r="J322" s="5"/>
    </row>
    <row r="323" spans="1:10">
      <c r="A323" s="4" t="s">
        <v>1827</v>
      </c>
      <c r="B323" s="7">
        <v>37021</v>
      </c>
      <c r="C323" s="5">
        <v>1586.21</v>
      </c>
      <c r="E323" s="7" t="s">
        <v>1071</v>
      </c>
      <c r="F323" s="5">
        <v>1586.21</v>
      </c>
      <c r="H323" s="6">
        <f t="shared" si="4"/>
        <v>0</v>
      </c>
      <c r="I323" s="88"/>
      <c r="J323" s="5"/>
    </row>
    <row r="324" spans="1:10">
      <c r="A324" s="4" t="s">
        <v>1827</v>
      </c>
      <c r="B324" s="7">
        <v>37022</v>
      </c>
      <c r="C324" s="5">
        <v>883.62</v>
      </c>
      <c r="E324" s="7" t="s">
        <v>1072</v>
      </c>
      <c r="F324" s="5">
        <v>883.62</v>
      </c>
      <c r="H324" s="6">
        <f t="shared" si="4"/>
        <v>0</v>
      </c>
      <c r="I324" s="88"/>
      <c r="J324" s="5"/>
    </row>
    <row r="325" spans="1:10">
      <c r="A325" s="4" t="s">
        <v>1827</v>
      </c>
      <c r="B325" s="7">
        <v>37023</v>
      </c>
      <c r="C325" s="5">
        <v>2612.0800000000004</v>
      </c>
      <c r="E325" s="7" t="s">
        <v>1073</v>
      </c>
      <c r="F325" s="5">
        <v>2612.08</v>
      </c>
      <c r="H325" s="6">
        <f t="shared" ref="H325:H388" si="5">+C325-F325</f>
        <v>0</v>
      </c>
      <c r="I325" s="88"/>
      <c r="J325" s="5"/>
    </row>
    <row r="326" spans="1:10">
      <c r="A326" s="4" t="s">
        <v>1827</v>
      </c>
      <c r="B326" s="7">
        <v>37024</v>
      </c>
      <c r="C326" s="5">
        <v>3452.47</v>
      </c>
      <c r="E326" s="7" t="s">
        <v>1074</v>
      </c>
      <c r="F326" s="5">
        <v>3452.4700000000003</v>
      </c>
      <c r="H326" s="6">
        <f t="shared" si="5"/>
        <v>0</v>
      </c>
      <c r="I326" s="88"/>
      <c r="J326" s="5"/>
    </row>
    <row r="327" spans="1:10">
      <c r="A327" s="4" t="s">
        <v>1827</v>
      </c>
      <c r="B327" s="7">
        <v>37025</v>
      </c>
      <c r="C327" s="5">
        <v>1100</v>
      </c>
      <c r="H327" s="6">
        <f t="shared" si="5"/>
        <v>1100</v>
      </c>
      <c r="I327" s="88"/>
      <c r="J327" s="5"/>
    </row>
    <row r="328" spans="1:10">
      <c r="A328" s="4" t="s">
        <v>1827</v>
      </c>
      <c r="B328" s="7">
        <v>37026</v>
      </c>
      <c r="C328" s="5">
        <v>5880.76</v>
      </c>
      <c r="E328" s="7" t="s">
        <v>1075</v>
      </c>
      <c r="F328" s="5">
        <v>5880.76</v>
      </c>
      <c r="H328" s="6">
        <f t="shared" si="5"/>
        <v>0</v>
      </c>
      <c r="I328" s="88"/>
      <c r="J328" s="5"/>
    </row>
    <row r="329" spans="1:10">
      <c r="A329" s="4" t="s">
        <v>1827</v>
      </c>
      <c r="B329" s="7">
        <v>37027</v>
      </c>
      <c r="C329" s="5">
        <v>1100</v>
      </c>
      <c r="H329" s="6">
        <f t="shared" si="5"/>
        <v>1100</v>
      </c>
      <c r="I329" s="88"/>
      <c r="J329" s="5"/>
    </row>
    <row r="330" spans="1:10">
      <c r="A330" s="4" t="s">
        <v>1827</v>
      </c>
      <c r="B330" s="7">
        <v>37028</v>
      </c>
      <c r="C330" s="5">
        <v>1540</v>
      </c>
      <c r="H330" s="6">
        <f t="shared" si="5"/>
        <v>1540</v>
      </c>
      <c r="I330" s="88"/>
      <c r="J330" s="5"/>
    </row>
    <row r="331" spans="1:10">
      <c r="A331" s="4" t="s">
        <v>1827</v>
      </c>
      <c r="B331" s="7">
        <v>37029</v>
      </c>
      <c r="C331" s="5">
        <v>1056.04</v>
      </c>
      <c r="E331" s="7" t="s">
        <v>1076</v>
      </c>
      <c r="F331" s="5">
        <v>1056.04</v>
      </c>
      <c r="H331" s="6">
        <f t="shared" si="5"/>
        <v>0</v>
      </c>
      <c r="I331" s="88"/>
      <c r="J331" s="5"/>
    </row>
    <row r="332" spans="1:10">
      <c r="A332" s="4" t="s">
        <v>1827</v>
      </c>
      <c r="B332" s="7">
        <v>37030</v>
      </c>
      <c r="C332" s="5">
        <v>883.62</v>
      </c>
      <c r="E332" s="7" t="s">
        <v>1077</v>
      </c>
      <c r="F332" s="5">
        <v>883.61999999999989</v>
      </c>
      <c r="H332" s="6">
        <f t="shared" si="5"/>
        <v>0</v>
      </c>
      <c r="I332" s="88"/>
      <c r="J332" s="5"/>
    </row>
    <row r="333" spans="1:10">
      <c r="A333" s="4" t="s">
        <v>1827</v>
      </c>
      <c r="B333" s="7">
        <v>37031</v>
      </c>
      <c r="C333" s="5">
        <v>3534.48</v>
      </c>
      <c r="E333" s="7" t="s">
        <v>1078</v>
      </c>
      <c r="F333" s="5">
        <v>3534.4799999999996</v>
      </c>
      <c r="H333" s="6">
        <f t="shared" si="5"/>
        <v>0</v>
      </c>
      <c r="I333" s="88"/>
      <c r="J333" s="5"/>
    </row>
    <row r="334" spans="1:10">
      <c r="A334" s="4" t="s">
        <v>1827</v>
      </c>
      <c r="B334" s="7">
        <v>37032</v>
      </c>
      <c r="C334" s="5">
        <v>1661.22</v>
      </c>
      <c r="E334" s="7" t="s">
        <v>1079</v>
      </c>
      <c r="F334" s="5">
        <v>1711.22</v>
      </c>
      <c r="H334" s="6">
        <f t="shared" si="5"/>
        <v>-50</v>
      </c>
      <c r="I334" s="88"/>
      <c r="J334" s="5"/>
    </row>
    <row r="335" spans="1:10">
      <c r="A335" s="4" t="s">
        <v>1827</v>
      </c>
      <c r="B335" s="7">
        <v>37033</v>
      </c>
      <c r="C335" s="5">
        <v>1056.03</v>
      </c>
      <c r="E335" s="7" t="s">
        <v>1080</v>
      </c>
      <c r="F335" s="5">
        <v>1056.03</v>
      </c>
      <c r="H335" s="6">
        <f t="shared" si="5"/>
        <v>0</v>
      </c>
      <c r="I335" s="88"/>
      <c r="J335" s="5"/>
    </row>
    <row r="336" spans="1:10">
      <c r="A336" s="4" t="s">
        <v>1827</v>
      </c>
      <c r="B336" s="7">
        <v>37034</v>
      </c>
      <c r="C336" s="5">
        <v>1896.55</v>
      </c>
      <c r="E336" s="7" t="s">
        <v>1081</v>
      </c>
      <c r="F336" s="5">
        <v>1896.55</v>
      </c>
      <c r="H336" s="6">
        <f t="shared" si="5"/>
        <v>0</v>
      </c>
      <c r="I336" s="88"/>
      <c r="J336" s="5"/>
    </row>
    <row r="337" spans="1:10">
      <c r="A337" s="4" t="s">
        <v>1827</v>
      </c>
      <c r="B337" s="7">
        <v>37035</v>
      </c>
      <c r="C337" s="5">
        <v>1012.9300000000001</v>
      </c>
      <c r="E337" s="7" t="s">
        <v>1082</v>
      </c>
      <c r="F337" s="5">
        <v>1012.9300000000001</v>
      </c>
      <c r="H337" s="6">
        <f t="shared" si="5"/>
        <v>0</v>
      </c>
      <c r="I337" s="88"/>
      <c r="J337" s="5"/>
    </row>
    <row r="338" spans="1:10">
      <c r="A338" s="4" t="s">
        <v>1827</v>
      </c>
      <c r="B338" s="7">
        <v>37036</v>
      </c>
      <c r="C338" s="5">
        <v>107.18</v>
      </c>
      <c r="H338" s="6">
        <f t="shared" si="5"/>
        <v>107.18</v>
      </c>
      <c r="I338" s="88"/>
      <c r="J338" s="5"/>
    </row>
    <row r="339" spans="1:10">
      <c r="A339" s="4" t="s">
        <v>1827</v>
      </c>
      <c r="B339" s="7">
        <v>37037</v>
      </c>
      <c r="C339" s="5">
        <v>1586.21</v>
      </c>
      <c r="E339" s="7" t="s">
        <v>1083</v>
      </c>
      <c r="F339" s="5">
        <v>1586.21</v>
      </c>
      <c r="H339" s="6">
        <f t="shared" si="5"/>
        <v>0</v>
      </c>
      <c r="I339" s="88"/>
      <c r="J339" s="5"/>
    </row>
    <row r="340" spans="1:10">
      <c r="A340" s="4" t="s">
        <v>1827</v>
      </c>
      <c r="B340" s="7">
        <v>37038</v>
      </c>
      <c r="C340" s="5">
        <v>883.62</v>
      </c>
      <c r="E340" s="7" t="s">
        <v>1084</v>
      </c>
      <c r="F340" s="5">
        <v>883.62</v>
      </c>
      <c r="H340" s="6">
        <f t="shared" si="5"/>
        <v>0</v>
      </c>
      <c r="I340" s="88"/>
      <c r="J340" s="5"/>
    </row>
    <row r="341" spans="1:10">
      <c r="A341" s="4" t="s">
        <v>1827</v>
      </c>
      <c r="B341" s="7">
        <v>37039</v>
      </c>
      <c r="C341" s="5">
        <v>2612.0800000000004</v>
      </c>
      <c r="E341" s="7" t="s">
        <v>1085</v>
      </c>
      <c r="F341" s="5">
        <v>2612.08</v>
      </c>
      <c r="H341" s="6">
        <f t="shared" si="5"/>
        <v>0</v>
      </c>
      <c r="I341" s="88"/>
      <c r="J341" s="5"/>
    </row>
    <row r="342" spans="1:10">
      <c r="A342" s="4" t="s">
        <v>1827</v>
      </c>
      <c r="B342" s="7">
        <v>37040</v>
      </c>
      <c r="C342" s="5">
        <v>4988.9500000000007</v>
      </c>
      <c r="E342" s="7" t="s">
        <v>1086</v>
      </c>
      <c r="F342" s="5">
        <v>4818.95</v>
      </c>
      <c r="H342" s="6">
        <f t="shared" si="5"/>
        <v>170.00000000000091</v>
      </c>
      <c r="I342" s="88"/>
      <c r="J342" s="5"/>
    </row>
    <row r="343" spans="1:10">
      <c r="A343" s="4" t="s">
        <v>1827</v>
      </c>
      <c r="B343" s="7">
        <v>37041</v>
      </c>
      <c r="C343" s="5">
        <v>1926.21</v>
      </c>
      <c r="E343" s="7" t="s">
        <v>1087</v>
      </c>
      <c r="F343" s="5">
        <v>1586.21</v>
      </c>
      <c r="H343" s="6">
        <f t="shared" si="5"/>
        <v>340</v>
      </c>
      <c r="I343" s="88"/>
      <c r="J343" s="5"/>
    </row>
    <row r="344" spans="1:10">
      <c r="A344" s="4" t="s">
        <v>1827</v>
      </c>
      <c r="B344" s="7">
        <v>37042</v>
      </c>
      <c r="C344" s="5">
        <v>883.62</v>
      </c>
      <c r="E344" s="7" t="s">
        <v>1088</v>
      </c>
      <c r="F344" s="5">
        <v>883.62</v>
      </c>
      <c r="H344" s="6">
        <f t="shared" si="5"/>
        <v>0</v>
      </c>
      <c r="I344" s="88"/>
      <c r="J344" s="5"/>
    </row>
    <row r="345" spans="1:10">
      <c r="A345" s="4" t="s">
        <v>1827</v>
      </c>
      <c r="B345" s="7">
        <v>37043</v>
      </c>
      <c r="C345" s="5">
        <v>172.42</v>
      </c>
      <c r="E345" s="7" t="s">
        <v>1089</v>
      </c>
      <c r="F345" s="5">
        <v>172.42</v>
      </c>
      <c r="H345" s="6">
        <f t="shared" si="5"/>
        <v>0</v>
      </c>
      <c r="I345" s="88"/>
      <c r="J345" s="5"/>
    </row>
    <row r="346" spans="1:10">
      <c r="A346" s="4" t="s">
        <v>1827</v>
      </c>
      <c r="B346" s="7">
        <v>37044</v>
      </c>
      <c r="C346" s="5">
        <v>3674.0800000000004</v>
      </c>
      <c r="E346" s="7" t="s">
        <v>1090</v>
      </c>
      <c r="F346" s="5">
        <v>3674.08</v>
      </c>
      <c r="H346" s="6">
        <f t="shared" si="5"/>
        <v>0</v>
      </c>
      <c r="I346" s="88"/>
      <c r="J346" s="5"/>
    </row>
    <row r="347" spans="1:10">
      <c r="A347" s="4" t="s">
        <v>1827</v>
      </c>
      <c r="B347" s="7">
        <v>37045</v>
      </c>
      <c r="C347" s="5">
        <v>2612.0700000000002</v>
      </c>
      <c r="E347" s="7" t="s">
        <v>1091</v>
      </c>
      <c r="F347" s="5">
        <v>2612.0700000000002</v>
      </c>
      <c r="H347" s="6">
        <f t="shared" si="5"/>
        <v>0</v>
      </c>
      <c r="I347" s="88"/>
      <c r="J347" s="5"/>
    </row>
    <row r="348" spans="1:10">
      <c r="A348" s="4" t="s">
        <v>1827</v>
      </c>
      <c r="B348" s="7">
        <v>37046</v>
      </c>
      <c r="C348" s="5">
        <v>883.62</v>
      </c>
      <c r="E348" s="7" t="s">
        <v>1092</v>
      </c>
      <c r="F348" s="5">
        <v>883.61999999999989</v>
      </c>
      <c r="H348" s="6">
        <f t="shared" si="5"/>
        <v>0</v>
      </c>
      <c r="I348" s="88"/>
      <c r="J348" s="5"/>
    </row>
    <row r="349" spans="1:10">
      <c r="A349" s="4" t="s">
        <v>1827</v>
      </c>
      <c r="B349" s="7">
        <v>37047</v>
      </c>
      <c r="C349" s="5">
        <v>883.62</v>
      </c>
      <c r="E349" s="7" t="s">
        <v>1093</v>
      </c>
      <c r="F349" s="5">
        <v>883.62</v>
      </c>
      <c r="H349" s="6">
        <f t="shared" si="5"/>
        <v>0</v>
      </c>
      <c r="I349" s="88"/>
      <c r="J349" s="5"/>
    </row>
    <row r="350" spans="1:10">
      <c r="A350" s="4" t="s">
        <v>1827</v>
      </c>
      <c r="B350" s="7">
        <v>37048</v>
      </c>
      <c r="C350" s="5">
        <v>1586.21</v>
      </c>
      <c r="E350" s="7" t="s">
        <v>1094</v>
      </c>
      <c r="F350" s="5">
        <v>1586.21</v>
      </c>
      <c r="H350" s="6">
        <f t="shared" si="5"/>
        <v>0</v>
      </c>
      <c r="I350" s="88"/>
      <c r="J350" s="5"/>
    </row>
    <row r="351" spans="1:10">
      <c r="A351" s="4" t="s">
        <v>1827</v>
      </c>
      <c r="B351" s="7">
        <v>37049</v>
      </c>
      <c r="C351" s="5">
        <v>2250</v>
      </c>
      <c r="H351" s="6">
        <f t="shared" si="5"/>
        <v>2250</v>
      </c>
      <c r="I351" s="88"/>
      <c r="J351" s="5"/>
    </row>
    <row r="352" spans="1:10">
      <c r="A352" s="4" t="s">
        <v>1827</v>
      </c>
      <c r="B352" s="7">
        <v>37050</v>
      </c>
      <c r="C352" s="5">
        <v>85</v>
      </c>
      <c r="H352" s="6">
        <f t="shared" si="5"/>
        <v>85</v>
      </c>
      <c r="I352" s="88"/>
      <c r="J352" s="5"/>
    </row>
    <row r="353" spans="1:10">
      <c r="A353" s="4" t="s">
        <v>1827</v>
      </c>
      <c r="B353" s="7">
        <v>37051</v>
      </c>
      <c r="C353" s="5">
        <v>5198.6100000000006</v>
      </c>
      <c r="E353" s="7" t="s">
        <v>1095</v>
      </c>
      <c r="F353" s="5">
        <v>5198.6099999999997</v>
      </c>
      <c r="H353" s="6">
        <f t="shared" si="5"/>
        <v>0</v>
      </c>
      <c r="I353" s="88"/>
      <c r="J353" s="5"/>
    </row>
    <row r="354" spans="1:10">
      <c r="A354" s="4" t="s">
        <v>1827</v>
      </c>
      <c r="B354" s="7">
        <v>37052</v>
      </c>
      <c r="C354" s="5">
        <v>1112.08</v>
      </c>
      <c r="E354" s="7" t="s">
        <v>1096</v>
      </c>
      <c r="F354" s="5">
        <v>1112.08</v>
      </c>
      <c r="H354" s="6">
        <f t="shared" si="5"/>
        <v>0</v>
      </c>
      <c r="I354" s="88"/>
      <c r="J354" s="5"/>
    </row>
    <row r="355" spans="1:10">
      <c r="A355" s="4" t="s">
        <v>1827</v>
      </c>
      <c r="B355" s="7">
        <v>37053</v>
      </c>
      <c r="C355" s="5">
        <v>2577.59</v>
      </c>
      <c r="E355" s="7" t="s">
        <v>1097</v>
      </c>
      <c r="F355" s="5">
        <v>2577.59</v>
      </c>
      <c r="H355" s="6">
        <f t="shared" si="5"/>
        <v>0</v>
      </c>
      <c r="I355" s="88"/>
      <c r="J355" s="5"/>
    </row>
    <row r="356" spans="1:10">
      <c r="A356" s="4" t="s">
        <v>1827</v>
      </c>
      <c r="B356" s="7">
        <v>37054</v>
      </c>
      <c r="C356" s="5">
        <v>4051.7200000000003</v>
      </c>
      <c r="E356" s="7" t="s">
        <v>1098</v>
      </c>
      <c r="F356" s="5">
        <v>4051.7200000000003</v>
      </c>
      <c r="H356" s="6">
        <f t="shared" si="5"/>
        <v>0</v>
      </c>
      <c r="I356" s="88"/>
      <c r="J356" s="5"/>
    </row>
    <row r="357" spans="1:10">
      <c r="A357" s="4" t="s">
        <v>1827</v>
      </c>
      <c r="B357" s="7">
        <v>37055</v>
      </c>
      <c r="C357" s="5">
        <v>2654.57</v>
      </c>
      <c r="E357" s="7" t="s">
        <v>1099</v>
      </c>
      <c r="F357" s="5">
        <v>2612.0700000000002</v>
      </c>
      <c r="H357" s="6">
        <f t="shared" si="5"/>
        <v>42.5</v>
      </c>
      <c r="I357" s="88"/>
      <c r="J357" s="5"/>
    </row>
    <row r="358" spans="1:10">
      <c r="A358" s="4" t="s">
        <v>1827</v>
      </c>
      <c r="B358" s="7">
        <v>37056</v>
      </c>
      <c r="C358" s="5">
        <v>2612.0700000000002</v>
      </c>
      <c r="E358" s="7" t="s">
        <v>1100</v>
      </c>
      <c r="F358" s="5">
        <v>2612.0700000000002</v>
      </c>
      <c r="H358" s="6">
        <f t="shared" si="5"/>
        <v>0</v>
      </c>
      <c r="I358" s="88"/>
      <c r="J358" s="5"/>
    </row>
    <row r="359" spans="1:10">
      <c r="A359" s="4" t="s">
        <v>1827</v>
      </c>
      <c r="B359" s="7">
        <v>37057</v>
      </c>
      <c r="C359" s="5">
        <v>1400.87</v>
      </c>
      <c r="E359" s="7" t="s">
        <v>1101</v>
      </c>
      <c r="F359" s="5">
        <v>1400.87</v>
      </c>
      <c r="H359" s="6">
        <f t="shared" si="5"/>
        <v>0</v>
      </c>
      <c r="I359" s="88"/>
      <c r="J359" s="5"/>
    </row>
    <row r="360" spans="1:10">
      <c r="A360" s="4" t="s">
        <v>1827</v>
      </c>
      <c r="B360" s="7">
        <v>37058</v>
      </c>
      <c r="C360" s="5">
        <v>883.62</v>
      </c>
      <c r="E360" s="7" t="s">
        <v>1102</v>
      </c>
      <c r="F360" s="5">
        <v>883.61999999999989</v>
      </c>
      <c r="H360" s="6">
        <f t="shared" si="5"/>
        <v>0</v>
      </c>
      <c r="I360" s="88"/>
      <c r="J360" s="5"/>
    </row>
    <row r="361" spans="1:10">
      <c r="A361" s="4" t="s">
        <v>1827</v>
      </c>
      <c r="B361" s="7">
        <v>37059</v>
      </c>
      <c r="C361" s="5">
        <v>928.3</v>
      </c>
      <c r="H361" s="6">
        <f t="shared" si="5"/>
        <v>928.3</v>
      </c>
      <c r="I361" s="88"/>
      <c r="J361" s="5"/>
    </row>
    <row r="362" spans="1:10">
      <c r="A362" s="4" t="s">
        <v>1827</v>
      </c>
      <c r="B362" s="7">
        <v>37060</v>
      </c>
      <c r="C362" s="5">
        <v>267.72000000000003</v>
      </c>
      <c r="H362" s="6">
        <f t="shared" si="5"/>
        <v>267.72000000000003</v>
      </c>
      <c r="I362" s="88"/>
      <c r="J362" s="5"/>
    </row>
    <row r="363" spans="1:10">
      <c r="A363" s="4" t="s">
        <v>1827</v>
      </c>
      <c r="B363" s="7">
        <v>37061</v>
      </c>
      <c r="C363" s="5">
        <v>2841.16</v>
      </c>
      <c r="H363" s="6">
        <f t="shared" si="5"/>
        <v>2841.16</v>
      </c>
      <c r="I363" s="88"/>
      <c r="J363" s="5"/>
    </row>
    <row r="364" spans="1:10">
      <c r="A364" s="4" t="s">
        <v>1827</v>
      </c>
      <c r="B364" s="7">
        <v>37062</v>
      </c>
      <c r="C364" s="5">
        <v>267.72000000000003</v>
      </c>
      <c r="H364" s="6">
        <f t="shared" si="5"/>
        <v>267.72000000000003</v>
      </c>
      <c r="I364" s="88"/>
      <c r="J364" s="5"/>
    </row>
    <row r="365" spans="1:10">
      <c r="A365" s="4" t="s">
        <v>1827</v>
      </c>
      <c r="B365" s="7">
        <v>37063</v>
      </c>
      <c r="C365" s="5">
        <v>1381.31</v>
      </c>
      <c r="H365" s="6">
        <f t="shared" si="5"/>
        <v>1381.31</v>
      </c>
      <c r="I365" s="88"/>
      <c r="J365" s="5"/>
    </row>
    <row r="366" spans="1:10">
      <c r="A366" s="4" t="s">
        <v>1827</v>
      </c>
      <c r="B366" s="7">
        <v>37064</v>
      </c>
      <c r="C366" s="5">
        <v>1098.19</v>
      </c>
      <c r="H366" s="6">
        <f t="shared" si="5"/>
        <v>1098.19</v>
      </c>
      <c r="I366" s="88"/>
      <c r="J366" s="5"/>
    </row>
    <row r="367" spans="1:10">
      <c r="A367" s="4" t="s">
        <v>1827</v>
      </c>
      <c r="B367" s="7">
        <v>37065</v>
      </c>
      <c r="C367" s="5">
        <v>58.2</v>
      </c>
      <c r="H367" s="6">
        <f t="shared" si="5"/>
        <v>58.2</v>
      </c>
      <c r="I367" s="88"/>
      <c r="J367" s="5"/>
    </row>
    <row r="368" spans="1:10">
      <c r="A368" s="4" t="s">
        <v>1827</v>
      </c>
      <c r="B368" s="7">
        <v>37066</v>
      </c>
      <c r="C368" s="5">
        <v>3683.0200000000004</v>
      </c>
      <c r="H368" s="6">
        <f t="shared" si="5"/>
        <v>3683.0200000000004</v>
      </c>
      <c r="I368" s="88"/>
      <c r="J368" s="5"/>
    </row>
    <row r="369" spans="1:10">
      <c r="A369" s="4" t="s">
        <v>1827</v>
      </c>
      <c r="B369" s="7">
        <v>37067</v>
      </c>
      <c r="C369" s="5">
        <v>2160.44</v>
      </c>
      <c r="H369" s="6">
        <f t="shared" si="5"/>
        <v>2160.44</v>
      </c>
      <c r="I369" s="88"/>
      <c r="J369" s="5"/>
    </row>
    <row r="370" spans="1:10">
      <c r="A370" s="4" t="s">
        <v>1827</v>
      </c>
      <c r="B370" s="7">
        <v>37068</v>
      </c>
      <c r="C370" s="5">
        <v>2366.36</v>
      </c>
      <c r="H370" s="6">
        <f t="shared" si="5"/>
        <v>2366.36</v>
      </c>
      <c r="I370" s="88"/>
      <c r="J370" s="5"/>
    </row>
    <row r="371" spans="1:10">
      <c r="A371" s="4" t="s">
        <v>1827</v>
      </c>
      <c r="B371" s="7">
        <v>37069</v>
      </c>
      <c r="C371" s="5">
        <v>1884.73</v>
      </c>
      <c r="H371" s="6">
        <f t="shared" si="5"/>
        <v>1884.73</v>
      </c>
      <c r="I371" s="88"/>
      <c r="J371" s="5"/>
    </row>
    <row r="372" spans="1:10">
      <c r="A372" s="4" t="s">
        <v>1827</v>
      </c>
      <c r="B372" s="7">
        <v>37070</v>
      </c>
      <c r="C372" s="5">
        <v>267.72000000000003</v>
      </c>
      <c r="H372" s="6">
        <f t="shared" si="5"/>
        <v>267.72000000000003</v>
      </c>
      <c r="I372" s="88"/>
      <c r="J372" s="5"/>
    </row>
    <row r="373" spans="1:10">
      <c r="A373" s="4" t="s">
        <v>1827</v>
      </c>
      <c r="B373" s="7">
        <v>37071</v>
      </c>
      <c r="C373" s="5">
        <v>58.2</v>
      </c>
      <c r="H373" s="6">
        <f t="shared" si="5"/>
        <v>58.2</v>
      </c>
      <c r="I373" s="88"/>
      <c r="J373" s="5"/>
    </row>
    <row r="374" spans="1:10">
      <c r="A374" s="4" t="s">
        <v>1827</v>
      </c>
      <c r="B374" s="7">
        <v>37072</v>
      </c>
      <c r="C374" s="5">
        <v>2160.44</v>
      </c>
      <c r="H374" s="6">
        <f t="shared" si="5"/>
        <v>2160.44</v>
      </c>
      <c r="I374" s="88"/>
      <c r="J374" s="5"/>
    </row>
    <row r="375" spans="1:10">
      <c r="A375" s="4" t="s">
        <v>1827</v>
      </c>
      <c r="B375" s="7">
        <v>37073</v>
      </c>
      <c r="C375" s="5">
        <v>267.72000000000003</v>
      </c>
      <c r="H375" s="6">
        <f t="shared" si="5"/>
        <v>267.72000000000003</v>
      </c>
      <c r="I375" s="88"/>
      <c r="J375" s="5"/>
    </row>
    <row r="376" spans="1:10">
      <c r="A376" s="4" t="s">
        <v>1827</v>
      </c>
      <c r="B376" s="7">
        <v>37074</v>
      </c>
      <c r="C376" s="5">
        <v>2300</v>
      </c>
      <c r="H376" s="6">
        <f t="shared" si="5"/>
        <v>2300</v>
      </c>
      <c r="I376" s="88"/>
      <c r="J376" s="5"/>
    </row>
    <row r="377" spans="1:10">
      <c r="A377" s="4" t="s">
        <v>1827</v>
      </c>
      <c r="B377" s="7">
        <v>37075</v>
      </c>
      <c r="C377" s="5">
        <v>883.62</v>
      </c>
      <c r="E377" s="7" t="s">
        <v>1103</v>
      </c>
      <c r="F377" s="5">
        <v>883.62</v>
      </c>
      <c r="H377" s="6">
        <f t="shared" si="5"/>
        <v>0</v>
      </c>
      <c r="I377" s="88"/>
      <c r="J377" s="5"/>
    </row>
    <row r="378" spans="1:10">
      <c r="A378" s="4" t="s">
        <v>1827</v>
      </c>
      <c r="B378" s="7">
        <v>37076</v>
      </c>
      <c r="C378" s="5">
        <v>405.17</v>
      </c>
      <c r="E378" s="7" t="s">
        <v>1104</v>
      </c>
      <c r="F378" s="5">
        <v>405.16999999999996</v>
      </c>
      <c r="H378" s="6">
        <f t="shared" si="5"/>
        <v>0</v>
      </c>
      <c r="I378" s="88"/>
      <c r="J378" s="5"/>
    </row>
    <row r="379" spans="1:10">
      <c r="A379" s="4" t="s">
        <v>1827</v>
      </c>
      <c r="B379" s="7">
        <v>37077</v>
      </c>
      <c r="C379" s="5">
        <v>883.62</v>
      </c>
      <c r="E379" s="7" t="s">
        <v>1105</v>
      </c>
      <c r="F379" s="5">
        <v>883.61999999999989</v>
      </c>
      <c r="H379" s="6">
        <f t="shared" si="5"/>
        <v>0</v>
      </c>
      <c r="I379" s="88"/>
      <c r="J379" s="5"/>
    </row>
    <row r="380" spans="1:10">
      <c r="A380" s="4" t="s">
        <v>1827</v>
      </c>
      <c r="B380" s="7">
        <v>37078</v>
      </c>
      <c r="C380" s="5">
        <v>1671.21</v>
      </c>
      <c r="E380" s="7" t="s">
        <v>1106</v>
      </c>
      <c r="F380" s="5">
        <v>1586.21</v>
      </c>
      <c r="H380" s="6">
        <f t="shared" si="5"/>
        <v>85</v>
      </c>
      <c r="I380" s="88"/>
      <c r="J380" s="5"/>
    </row>
    <row r="381" spans="1:10">
      <c r="A381" s="4" t="s">
        <v>1827</v>
      </c>
      <c r="B381" s="7">
        <v>37079</v>
      </c>
      <c r="C381" s="5">
        <v>1586.21</v>
      </c>
      <c r="E381" s="7" t="s">
        <v>1107</v>
      </c>
      <c r="F381" s="5">
        <v>1586.21</v>
      </c>
      <c r="H381" s="6">
        <f t="shared" si="5"/>
        <v>0</v>
      </c>
      <c r="I381" s="88"/>
      <c r="J381" s="5"/>
    </row>
    <row r="382" spans="1:10">
      <c r="A382" s="4" t="s">
        <v>1827</v>
      </c>
      <c r="B382" s="7">
        <v>37080</v>
      </c>
      <c r="C382" s="5">
        <v>883.62</v>
      </c>
      <c r="E382" s="7" t="s">
        <v>1108</v>
      </c>
      <c r="F382" s="5">
        <v>883.61999999999989</v>
      </c>
      <c r="H382" s="6">
        <f t="shared" si="5"/>
        <v>0</v>
      </c>
      <c r="I382" s="88"/>
      <c r="J382" s="5"/>
    </row>
    <row r="383" spans="1:10">
      <c r="A383" s="4" t="s">
        <v>1827</v>
      </c>
      <c r="B383" s="7">
        <v>37081</v>
      </c>
      <c r="C383" s="5">
        <v>883.62</v>
      </c>
      <c r="E383" s="7" t="s">
        <v>1109</v>
      </c>
      <c r="F383" s="5">
        <v>883.61999999999989</v>
      </c>
      <c r="H383" s="6">
        <f t="shared" si="5"/>
        <v>0</v>
      </c>
      <c r="I383" s="88"/>
      <c r="J383" s="5"/>
    </row>
    <row r="384" spans="1:10">
      <c r="A384" s="4" t="s">
        <v>1827</v>
      </c>
      <c r="B384" s="7">
        <v>37082</v>
      </c>
      <c r="C384" s="5">
        <v>883.62</v>
      </c>
      <c r="E384" s="7" t="s">
        <v>1110</v>
      </c>
      <c r="F384" s="5">
        <v>883.62</v>
      </c>
      <c r="H384" s="6">
        <f t="shared" si="5"/>
        <v>0</v>
      </c>
      <c r="I384" s="88"/>
      <c r="J384" s="5"/>
    </row>
    <row r="385" spans="1:10">
      <c r="A385" s="4" t="s">
        <v>1827</v>
      </c>
      <c r="B385" s="7">
        <v>37083</v>
      </c>
      <c r="C385" s="5">
        <v>883.62</v>
      </c>
      <c r="E385" s="7" t="s">
        <v>1111</v>
      </c>
      <c r="F385" s="5">
        <v>883.62</v>
      </c>
      <c r="H385" s="6">
        <f t="shared" si="5"/>
        <v>0</v>
      </c>
      <c r="I385" s="88"/>
      <c r="J385" s="5"/>
    </row>
    <row r="386" spans="1:10">
      <c r="A386" s="4" t="s">
        <v>1827</v>
      </c>
      <c r="B386" s="7">
        <v>37084</v>
      </c>
      <c r="C386" s="5">
        <v>883.62</v>
      </c>
      <c r="E386" s="7" t="s">
        <v>1112</v>
      </c>
      <c r="F386" s="5">
        <v>883.62000000000012</v>
      </c>
      <c r="H386" s="6">
        <f t="shared" si="5"/>
        <v>0</v>
      </c>
      <c r="I386" s="88"/>
      <c r="J386" s="5"/>
    </row>
    <row r="387" spans="1:10">
      <c r="A387" s="4" t="s">
        <v>1827</v>
      </c>
      <c r="B387" s="7">
        <v>37085</v>
      </c>
      <c r="C387" s="5">
        <v>2612.0700000000002</v>
      </c>
      <c r="E387" s="7" t="s">
        <v>1113</v>
      </c>
      <c r="F387" s="5">
        <v>2612.0699999999997</v>
      </c>
      <c r="H387" s="6">
        <f t="shared" si="5"/>
        <v>0</v>
      </c>
      <c r="I387" s="88"/>
      <c r="J387" s="5"/>
    </row>
    <row r="388" spans="1:10">
      <c r="A388" s="4" t="s">
        <v>1827</v>
      </c>
      <c r="B388" s="7">
        <v>37086</v>
      </c>
      <c r="C388" s="5">
        <v>1586.21</v>
      </c>
      <c r="E388" s="7" t="s">
        <v>1114</v>
      </c>
      <c r="F388" s="5">
        <v>1586.21</v>
      </c>
      <c r="H388" s="6">
        <f t="shared" si="5"/>
        <v>0</v>
      </c>
      <c r="I388" s="88"/>
      <c r="J388" s="5"/>
    </row>
    <row r="389" spans="1:10">
      <c r="A389" s="4" t="s">
        <v>1827</v>
      </c>
      <c r="B389" s="7">
        <v>37087</v>
      </c>
      <c r="C389" s="5">
        <v>1586.21</v>
      </c>
      <c r="E389" s="7" t="s">
        <v>1115</v>
      </c>
      <c r="F389" s="5">
        <v>1586.21</v>
      </c>
      <c r="H389" s="6">
        <f t="shared" ref="H389:H452" si="6">+C389-F389</f>
        <v>0</v>
      </c>
      <c r="I389" s="88"/>
      <c r="J389" s="5"/>
    </row>
    <row r="390" spans="1:10">
      <c r="A390" s="4" t="s">
        <v>1827</v>
      </c>
      <c r="B390" s="7">
        <v>37088</v>
      </c>
      <c r="C390" s="5">
        <v>3534.48</v>
      </c>
      <c r="E390" s="7" t="s">
        <v>1116</v>
      </c>
      <c r="F390" s="5">
        <v>3534.48</v>
      </c>
      <c r="H390" s="6">
        <f t="shared" si="6"/>
        <v>0</v>
      </c>
      <c r="I390" s="88"/>
      <c r="J390" s="5"/>
    </row>
    <row r="391" spans="1:10">
      <c r="A391" s="4" t="s">
        <v>1827</v>
      </c>
      <c r="B391" s="7">
        <v>37089</v>
      </c>
      <c r="C391" s="5">
        <v>883.62</v>
      </c>
      <c r="E391" s="7" t="s">
        <v>1117</v>
      </c>
      <c r="F391" s="5">
        <v>883.62000000000012</v>
      </c>
      <c r="H391" s="6">
        <f t="shared" si="6"/>
        <v>0</v>
      </c>
      <c r="I391" s="88"/>
      <c r="J391" s="5"/>
    </row>
    <row r="392" spans="1:10">
      <c r="A392" s="4" t="s">
        <v>1827</v>
      </c>
      <c r="B392" s="7">
        <v>37090</v>
      </c>
      <c r="C392" s="5">
        <v>883.62</v>
      </c>
      <c r="E392" s="7" t="s">
        <v>1118</v>
      </c>
      <c r="F392" s="5">
        <v>883.61999999999989</v>
      </c>
      <c r="H392" s="6">
        <f t="shared" si="6"/>
        <v>0</v>
      </c>
      <c r="I392" s="88"/>
      <c r="J392" s="5"/>
    </row>
    <row r="393" spans="1:10">
      <c r="A393" s="4" t="s">
        <v>1827</v>
      </c>
      <c r="B393" s="7">
        <v>37091</v>
      </c>
      <c r="C393" s="5">
        <v>883.62</v>
      </c>
      <c r="E393" s="7" t="s">
        <v>1119</v>
      </c>
      <c r="F393" s="5">
        <v>883.61999999999989</v>
      </c>
      <c r="H393" s="6">
        <f t="shared" si="6"/>
        <v>0</v>
      </c>
      <c r="I393" s="88"/>
      <c r="J393" s="5"/>
    </row>
    <row r="394" spans="1:10">
      <c r="A394" s="4" t="s">
        <v>1827</v>
      </c>
      <c r="B394" s="7">
        <v>37092</v>
      </c>
      <c r="C394" s="5">
        <v>1586.21</v>
      </c>
      <c r="E394" s="7" t="s">
        <v>1120</v>
      </c>
      <c r="F394" s="5">
        <v>1586.21</v>
      </c>
      <c r="H394" s="6">
        <f t="shared" si="6"/>
        <v>0</v>
      </c>
      <c r="I394" s="88"/>
      <c r="J394" s="5"/>
    </row>
    <row r="395" spans="1:10">
      <c r="A395" s="4" t="s">
        <v>1827</v>
      </c>
      <c r="B395" s="7">
        <v>37093</v>
      </c>
      <c r="C395" s="5">
        <v>883.62</v>
      </c>
      <c r="E395" s="7" t="s">
        <v>1121</v>
      </c>
      <c r="F395" s="5">
        <v>883.61999999999989</v>
      </c>
      <c r="H395" s="6">
        <f t="shared" si="6"/>
        <v>0</v>
      </c>
      <c r="I395" s="88"/>
      <c r="J395" s="5"/>
    </row>
    <row r="396" spans="1:10">
      <c r="A396" s="4" t="s">
        <v>1827</v>
      </c>
      <c r="B396" s="7">
        <v>37094</v>
      </c>
      <c r="C396" s="5">
        <v>2804.8900000000003</v>
      </c>
      <c r="H396" s="6">
        <f t="shared" si="6"/>
        <v>2804.8900000000003</v>
      </c>
      <c r="I396" s="88"/>
      <c r="J396" s="5"/>
    </row>
    <row r="397" spans="1:10">
      <c r="A397" s="4" t="s">
        <v>1827</v>
      </c>
      <c r="B397" s="7">
        <v>37095</v>
      </c>
      <c r="C397" s="5">
        <v>3129.32</v>
      </c>
      <c r="E397" s="7" t="s">
        <v>1122</v>
      </c>
      <c r="F397" s="5">
        <v>3129.32</v>
      </c>
      <c r="H397" s="6">
        <f t="shared" si="6"/>
        <v>0</v>
      </c>
      <c r="I397" s="88"/>
      <c r="J397" s="5"/>
    </row>
    <row r="398" spans="1:10">
      <c r="A398" s="4" t="s">
        <v>1827</v>
      </c>
      <c r="B398" s="7">
        <v>37096</v>
      </c>
      <c r="C398" s="5">
        <v>51.72</v>
      </c>
      <c r="E398" s="7" t="s">
        <v>1123</v>
      </c>
      <c r="F398" s="5">
        <v>51.72</v>
      </c>
      <c r="H398" s="6">
        <f t="shared" si="6"/>
        <v>0</v>
      </c>
      <c r="I398" s="88"/>
      <c r="J398" s="5"/>
    </row>
    <row r="399" spans="1:10">
      <c r="A399" s="4" t="s">
        <v>1827</v>
      </c>
      <c r="B399" s="7">
        <v>37097</v>
      </c>
      <c r="C399" s="5">
        <v>883.62</v>
      </c>
      <c r="E399" s="7" t="s">
        <v>1124</v>
      </c>
      <c r="F399" s="5">
        <v>883.62000000000012</v>
      </c>
      <c r="H399" s="6">
        <f t="shared" si="6"/>
        <v>0</v>
      </c>
      <c r="I399" s="88"/>
      <c r="J399" s="5"/>
    </row>
    <row r="400" spans="1:10">
      <c r="A400" s="4" t="s">
        <v>1827</v>
      </c>
      <c r="B400" s="7">
        <v>37098</v>
      </c>
      <c r="C400" s="5">
        <v>883.62</v>
      </c>
      <c r="E400" s="7" t="s">
        <v>1125</v>
      </c>
      <c r="F400" s="5">
        <v>883.61999999999989</v>
      </c>
      <c r="H400" s="6">
        <f t="shared" si="6"/>
        <v>0</v>
      </c>
      <c r="I400" s="88"/>
      <c r="J400" s="5"/>
    </row>
    <row r="401" spans="1:10">
      <c r="A401" s="4" t="s">
        <v>1827</v>
      </c>
      <c r="B401" s="7">
        <v>37099</v>
      </c>
      <c r="C401" s="5">
        <v>1543.1</v>
      </c>
      <c r="E401" s="7" t="s">
        <v>1126</v>
      </c>
      <c r="F401" s="5">
        <v>1543.1</v>
      </c>
      <c r="H401" s="6">
        <f t="shared" si="6"/>
        <v>0</v>
      </c>
      <c r="I401" s="88"/>
      <c r="J401" s="5"/>
    </row>
    <row r="402" spans="1:10">
      <c r="A402" s="4" t="s">
        <v>1827</v>
      </c>
      <c r="B402" s="7">
        <v>37100</v>
      </c>
      <c r="C402" s="5">
        <v>883.62</v>
      </c>
      <c r="E402" s="7" t="s">
        <v>1127</v>
      </c>
      <c r="F402" s="5">
        <v>883.62</v>
      </c>
      <c r="H402" s="6">
        <f t="shared" si="6"/>
        <v>0</v>
      </c>
      <c r="I402" s="88"/>
      <c r="J402" s="5"/>
    </row>
    <row r="403" spans="1:10">
      <c r="A403" s="4" t="s">
        <v>1827</v>
      </c>
      <c r="B403" s="7">
        <v>37101</v>
      </c>
      <c r="C403" s="5">
        <v>883.62</v>
      </c>
      <c r="E403" s="7" t="s">
        <v>1128</v>
      </c>
      <c r="F403" s="5">
        <v>883.62</v>
      </c>
      <c r="H403" s="6">
        <f t="shared" si="6"/>
        <v>0</v>
      </c>
      <c r="I403" s="88"/>
      <c r="J403" s="5"/>
    </row>
    <row r="404" spans="1:10">
      <c r="A404" s="4" t="s">
        <v>1827</v>
      </c>
      <c r="B404" s="7">
        <v>37102</v>
      </c>
      <c r="C404" s="5">
        <v>883.62</v>
      </c>
      <c r="E404" s="7" t="s">
        <v>1129</v>
      </c>
      <c r="F404" s="5">
        <v>883.61999999999989</v>
      </c>
      <c r="H404" s="6">
        <f t="shared" si="6"/>
        <v>0</v>
      </c>
      <c r="I404" s="88"/>
      <c r="J404" s="5"/>
    </row>
    <row r="405" spans="1:10">
      <c r="A405" s="4" t="s">
        <v>1827</v>
      </c>
      <c r="B405" s="7">
        <v>37103</v>
      </c>
      <c r="C405" s="5">
        <v>3396.55</v>
      </c>
      <c r="E405" s="7" t="s">
        <v>1130</v>
      </c>
      <c r="F405" s="5">
        <v>3396.55</v>
      </c>
      <c r="H405" s="6">
        <f t="shared" si="6"/>
        <v>0</v>
      </c>
      <c r="I405" s="88"/>
      <c r="J405" s="5"/>
    </row>
    <row r="406" spans="1:10">
      <c r="A406" s="4" t="s">
        <v>1827</v>
      </c>
      <c r="B406" s="7">
        <v>37104</v>
      </c>
      <c r="C406" s="5">
        <v>1540</v>
      </c>
      <c r="H406" s="6">
        <f t="shared" si="6"/>
        <v>1540</v>
      </c>
      <c r="I406" s="88"/>
      <c r="J406" s="5"/>
    </row>
    <row r="407" spans="1:10">
      <c r="A407" s="4" t="s">
        <v>1827</v>
      </c>
      <c r="B407" s="7">
        <v>37105</v>
      </c>
      <c r="C407" s="5">
        <v>1540</v>
      </c>
      <c r="H407" s="6">
        <f t="shared" si="6"/>
        <v>1540</v>
      </c>
      <c r="I407" s="88"/>
      <c r="J407" s="5"/>
    </row>
    <row r="408" spans="1:10">
      <c r="A408" s="4" t="s">
        <v>1827</v>
      </c>
      <c r="B408" s="7">
        <v>37106</v>
      </c>
      <c r="C408" s="5">
        <v>883.62</v>
      </c>
      <c r="E408" s="7" t="s">
        <v>1131</v>
      </c>
      <c r="F408" s="5">
        <v>883.62</v>
      </c>
      <c r="H408" s="6">
        <f t="shared" si="6"/>
        <v>0</v>
      </c>
      <c r="I408" s="88"/>
      <c r="J408" s="5"/>
    </row>
    <row r="409" spans="1:10">
      <c r="A409" s="4" t="s">
        <v>1827</v>
      </c>
      <c r="B409" s="7">
        <v>37107</v>
      </c>
      <c r="C409" s="5">
        <v>170</v>
      </c>
      <c r="H409" s="6">
        <f t="shared" si="6"/>
        <v>170</v>
      </c>
      <c r="I409" s="88"/>
      <c r="J409" s="5"/>
    </row>
    <row r="410" spans="1:10">
      <c r="A410" s="4" t="s">
        <v>1827</v>
      </c>
      <c r="B410" s="7">
        <v>37108</v>
      </c>
      <c r="C410" s="5">
        <v>883.62</v>
      </c>
      <c r="E410" s="7" t="s">
        <v>1132</v>
      </c>
      <c r="F410" s="5">
        <v>883.62</v>
      </c>
      <c r="H410" s="6">
        <f t="shared" si="6"/>
        <v>0</v>
      </c>
      <c r="I410" s="88"/>
      <c r="J410" s="5"/>
    </row>
    <row r="411" spans="1:10">
      <c r="A411" s="4" t="s">
        <v>1827</v>
      </c>
      <c r="B411" s="7">
        <v>37109</v>
      </c>
      <c r="C411" s="5">
        <v>170</v>
      </c>
      <c r="H411" s="6">
        <f t="shared" si="6"/>
        <v>170</v>
      </c>
      <c r="I411" s="88"/>
      <c r="J411" s="5"/>
    </row>
    <row r="412" spans="1:10">
      <c r="A412" s="4" t="s">
        <v>1827</v>
      </c>
      <c r="B412" s="7">
        <v>37110</v>
      </c>
      <c r="C412" s="5">
        <v>883.62</v>
      </c>
      <c r="E412" s="7" t="s">
        <v>1133</v>
      </c>
      <c r="F412" s="5">
        <v>883.61999999999989</v>
      </c>
      <c r="H412" s="6">
        <f t="shared" si="6"/>
        <v>0</v>
      </c>
      <c r="I412" s="88"/>
      <c r="J412" s="5"/>
    </row>
    <row r="413" spans="1:10">
      <c r="A413" s="4" t="s">
        <v>1827</v>
      </c>
      <c r="B413" s="7">
        <v>37111</v>
      </c>
      <c r="C413" s="5">
        <v>1586.21</v>
      </c>
      <c r="E413" s="7" t="s">
        <v>1134</v>
      </c>
      <c r="F413" s="5">
        <v>1586.21</v>
      </c>
      <c r="H413" s="6">
        <f t="shared" si="6"/>
        <v>0</v>
      </c>
      <c r="I413" s="88"/>
      <c r="J413" s="5"/>
    </row>
    <row r="414" spans="1:10">
      <c r="A414" s="4" t="s">
        <v>1827</v>
      </c>
      <c r="B414" s="7">
        <v>37112</v>
      </c>
      <c r="C414" s="5">
        <v>1586.21</v>
      </c>
      <c r="E414" s="7" t="s">
        <v>1135</v>
      </c>
      <c r="F414" s="5">
        <v>1586.21</v>
      </c>
      <c r="H414" s="6">
        <f t="shared" si="6"/>
        <v>0</v>
      </c>
      <c r="I414" s="88"/>
      <c r="J414" s="5"/>
    </row>
    <row r="415" spans="1:10">
      <c r="A415" s="4" t="s">
        <v>1827</v>
      </c>
      <c r="B415" s="7">
        <v>37113</v>
      </c>
      <c r="C415" s="5">
        <v>1586.21</v>
      </c>
      <c r="E415" s="7" t="s">
        <v>1136</v>
      </c>
      <c r="F415" s="5">
        <v>1586.21</v>
      </c>
      <c r="H415" s="6">
        <f t="shared" si="6"/>
        <v>0</v>
      </c>
      <c r="I415" s="88"/>
      <c r="J415" s="5"/>
    </row>
    <row r="416" spans="1:10">
      <c r="A416" s="4" t="s">
        <v>1827</v>
      </c>
      <c r="B416" s="7">
        <v>37114</v>
      </c>
      <c r="C416" s="5">
        <v>883.62</v>
      </c>
      <c r="E416" s="7" t="s">
        <v>1137</v>
      </c>
      <c r="F416" s="5">
        <v>883.61999999999989</v>
      </c>
      <c r="H416" s="6">
        <f t="shared" si="6"/>
        <v>0</v>
      </c>
      <c r="I416" s="88"/>
      <c r="J416" s="5"/>
    </row>
    <row r="417" spans="1:10">
      <c r="A417" s="4" t="s">
        <v>1827</v>
      </c>
      <c r="B417" s="7">
        <v>37115</v>
      </c>
      <c r="C417" s="5">
        <v>3534.48</v>
      </c>
      <c r="E417" s="7" t="s">
        <v>1138</v>
      </c>
      <c r="F417" s="5">
        <v>3534.48</v>
      </c>
      <c r="H417" s="6">
        <f t="shared" si="6"/>
        <v>0</v>
      </c>
      <c r="I417" s="88"/>
      <c r="J417" s="5"/>
    </row>
    <row r="418" spans="1:10">
      <c r="A418" s="4" t="s">
        <v>1827</v>
      </c>
      <c r="B418" s="7">
        <v>37116</v>
      </c>
      <c r="C418" s="5">
        <v>1586.21</v>
      </c>
      <c r="E418" s="7" t="s">
        <v>1139</v>
      </c>
      <c r="F418" s="5">
        <v>1586.21</v>
      </c>
      <c r="H418" s="6">
        <f t="shared" si="6"/>
        <v>0</v>
      </c>
      <c r="I418" s="88"/>
      <c r="J418" s="5"/>
    </row>
    <row r="419" spans="1:10">
      <c r="A419" s="4" t="s">
        <v>1827</v>
      </c>
      <c r="B419" s="7">
        <v>37117</v>
      </c>
      <c r="C419" s="5">
        <v>3534.48</v>
      </c>
      <c r="E419" s="7" t="s">
        <v>1140</v>
      </c>
      <c r="F419" s="5">
        <v>3534.48</v>
      </c>
      <c r="H419" s="6">
        <f t="shared" si="6"/>
        <v>0</v>
      </c>
      <c r="I419" s="88"/>
      <c r="J419" s="5"/>
    </row>
    <row r="420" spans="1:10">
      <c r="A420" s="4" t="s">
        <v>1827</v>
      </c>
      <c r="B420" s="7">
        <v>37118</v>
      </c>
      <c r="C420" s="5">
        <v>1000</v>
      </c>
      <c r="E420" s="7" t="s">
        <v>1141</v>
      </c>
      <c r="F420" s="5">
        <v>1000</v>
      </c>
      <c r="H420" s="6">
        <f t="shared" si="6"/>
        <v>0</v>
      </c>
      <c r="I420" s="88"/>
      <c r="J420" s="5"/>
    </row>
    <row r="421" spans="1:10">
      <c r="A421" s="4" t="s">
        <v>1827</v>
      </c>
      <c r="B421" s="7">
        <v>37119</v>
      </c>
      <c r="C421" s="5">
        <v>3163.79</v>
      </c>
      <c r="E421" s="7" t="s">
        <v>1142</v>
      </c>
      <c r="F421" s="5">
        <v>3163.79</v>
      </c>
      <c r="H421" s="6">
        <f t="shared" si="6"/>
        <v>0</v>
      </c>
      <c r="I421" s="88"/>
      <c r="J421" s="5"/>
    </row>
    <row r="422" spans="1:10">
      <c r="A422" s="4" t="s">
        <v>1827</v>
      </c>
      <c r="B422" s="7">
        <v>37120</v>
      </c>
      <c r="C422" s="5">
        <v>1586.21</v>
      </c>
      <c r="E422" s="7" t="s">
        <v>1143</v>
      </c>
      <c r="F422" s="5">
        <v>1586.21</v>
      </c>
      <c r="H422" s="6">
        <f t="shared" si="6"/>
        <v>0</v>
      </c>
      <c r="I422" s="88"/>
      <c r="J422" s="5"/>
    </row>
    <row r="423" spans="1:10">
      <c r="A423" s="4" t="s">
        <v>1827</v>
      </c>
      <c r="B423" s="7">
        <v>37121</v>
      </c>
      <c r="C423" s="5">
        <v>3534.4900000000002</v>
      </c>
      <c r="E423" s="7" t="s">
        <v>1144</v>
      </c>
      <c r="F423" s="5">
        <v>3534.4900000000002</v>
      </c>
      <c r="H423" s="6">
        <f t="shared" si="6"/>
        <v>0</v>
      </c>
      <c r="I423" s="88"/>
      <c r="J423" s="5"/>
    </row>
    <row r="424" spans="1:10">
      <c r="A424" s="4" t="s">
        <v>1827</v>
      </c>
      <c r="B424" s="7">
        <v>37122</v>
      </c>
      <c r="C424" s="5">
        <v>1586.21</v>
      </c>
      <c r="E424" s="7" t="s">
        <v>1145</v>
      </c>
      <c r="F424" s="5">
        <v>1586.21</v>
      </c>
      <c r="H424" s="6">
        <f t="shared" si="6"/>
        <v>0</v>
      </c>
      <c r="I424" s="88"/>
      <c r="J424" s="5"/>
    </row>
    <row r="425" spans="1:10">
      <c r="A425" s="4" t="s">
        <v>1827</v>
      </c>
      <c r="B425" s="7">
        <v>37123</v>
      </c>
      <c r="C425" s="5">
        <v>2612.0700000000002</v>
      </c>
      <c r="E425" s="7" t="s">
        <v>1146</v>
      </c>
      <c r="F425" s="5">
        <v>2612.0700000000002</v>
      </c>
      <c r="H425" s="6">
        <f t="shared" si="6"/>
        <v>0</v>
      </c>
      <c r="I425" s="88"/>
      <c r="J425" s="5"/>
    </row>
    <row r="426" spans="1:10">
      <c r="A426" s="4" t="s">
        <v>1827</v>
      </c>
      <c r="B426" s="7">
        <v>37124</v>
      </c>
      <c r="C426" s="5">
        <v>267.72000000000003</v>
      </c>
      <c r="H426" s="6">
        <f t="shared" si="6"/>
        <v>267.72000000000003</v>
      </c>
      <c r="I426" s="88"/>
      <c r="J426" s="5"/>
    </row>
    <row r="427" spans="1:10">
      <c r="A427" s="4" t="s">
        <v>1827</v>
      </c>
      <c r="B427" s="7">
        <v>37125</v>
      </c>
      <c r="C427" s="5">
        <v>267.72000000000003</v>
      </c>
      <c r="H427" s="6">
        <f t="shared" si="6"/>
        <v>267.72000000000003</v>
      </c>
      <c r="I427" s="88"/>
      <c r="J427" s="5"/>
    </row>
    <row r="428" spans="1:10">
      <c r="A428" s="4" t="s">
        <v>1827</v>
      </c>
      <c r="B428" s="7">
        <v>37126</v>
      </c>
      <c r="C428" s="5">
        <v>2841.16</v>
      </c>
      <c r="H428" s="6">
        <f t="shared" si="6"/>
        <v>2841.16</v>
      </c>
      <c r="I428" s="88"/>
      <c r="J428" s="5"/>
    </row>
    <row r="429" spans="1:10">
      <c r="A429" s="4" t="s">
        <v>1827</v>
      </c>
      <c r="B429" s="7">
        <v>37127</v>
      </c>
      <c r="C429" s="5">
        <v>267.72000000000003</v>
      </c>
      <c r="H429" s="6">
        <f t="shared" si="6"/>
        <v>267.72000000000003</v>
      </c>
      <c r="I429" s="88"/>
      <c r="J429" s="5"/>
    </row>
    <row r="430" spans="1:10">
      <c r="A430" s="4" t="s">
        <v>1827</v>
      </c>
      <c r="B430" s="7">
        <v>37128</v>
      </c>
      <c r="C430" s="5">
        <v>910.5</v>
      </c>
      <c r="H430" s="6">
        <f t="shared" si="6"/>
        <v>910.5</v>
      </c>
      <c r="I430" s="88"/>
      <c r="J430" s="5"/>
    </row>
    <row r="431" spans="1:10">
      <c r="A431" s="4" t="s">
        <v>1827</v>
      </c>
      <c r="B431" s="7">
        <v>37129</v>
      </c>
      <c r="C431" s="5">
        <v>928.3</v>
      </c>
      <c r="H431" s="6">
        <f t="shared" si="6"/>
        <v>928.3</v>
      </c>
      <c r="I431" s="88"/>
      <c r="J431" s="5"/>
    </row>
    <row r="432" spans="1:10">
      <c r="A432" s="4" t="s">
        <v>1827</v>
      </c>
      <c r="B432" s="7">
        <v>37130</v>
      </c>
      <c r="C432" s="5">
        <v>2160.44</v>
      </c>
      <c r="H432" s="6">
        <f t="shared" si="6"/>
        <v>2160.44</v>
      </c>
      <c r="I432" s="88"/>
      <c r="J432" s="5"/>
    </row>
    <row r="433" spans="1:10">
      <c r="A433" s="4" t="s">
        <v>1827</v>
      </c>
      <c r="B433" s="7">
        <v>37131</v>
      </c>
      <c r="C433" s="5">
        <v>58.2</v>
      </c>
      <c r="H433" s="6">
        <f t="shared" si="6"/>
        <v>58.2</v>
      </c>
      <c r="I433" s="88"/>
      <c r="J433" s="5"/>
    </row>
    <row r="434" spans="1:10">
      <c r="A434" s="4" t="s">
        <v>1827</v>
      </c>
      <c r="B434" s="7">
        <v>37132</v>
      </c>
      <c r="C434" s="5">
        <v>2160.44</v>
      </c>
      <c r="H434" s="6">
        <f t="shared" si="6"/>
        <v>2160.44</v>
      </c>
      <c r="I434" s="88"/>
      <c r="J434" s="5"/>
    </row>
    <row r="435" spans="1:10">
      <c r="A435" s="4" t="s">
        <v>1827</v>
      </c>
      <c r="B435" s="7">
        <v>37133</v>
      </c>
      <c r="C435" s="5">
        <v>267.72000000000003</v>
      </c>
      <c r="H435" s="6">
        <f t="shared" si="6"/>
        <v>267.72000000000003</v>
      </c>
      <c r="I435" s="88"/>
      <c r="J435" s="5"/>
    </row>
    <row r="436" spans="1:10">
      <c r="A436" s="4" t="s">
        <v>1827</v>
      </c>
      <c r="B436" s="7">
        <v>37134</v>
      </c>
      <c r="C436" s="5">
        <v>58.2</v>
      </c>
      <c r="H436" s="6">
        <f t="shared" si="6"/>
        <v>58.2</v>
      </c>
      <c r="I436" s="88"/>
      <c r="J436" s="5"/>
    </row>
    <row r="437" spans="1:10">
      <c r="A437" s="4" t="s">
        <v>1827</v>
      </c>
      <c r="B437" s="7">
        <v>37135</v>
      </c>
      <c r="C437" s="5">
        <v>2612.0700000000002</v>
      </c>
      <c r="E437" s="7" t="s">
        <v>1147</v>
      </c>
      <c r="F437" s="5">
        <v>2612.0700000000002</v>
      </c>
      <c r="H437" s="6">
        <f t="shared" si="6"/>
        <v>0</v>
      </c>
      <c r="I437" s="88"/>
      <c r="J437" s="5"/>
    </row>
    <row r="438" spans="1:10">
      <c r="A438" s="4" t="s">
        <v>1827</v>
      </c>
      <c r="B438" s="7">
        <v>37136</v>
      </c>
      <c r="C438" s="5">
        <v>883.62</v>
      </c>
      <c r="E438" s="7" t="s">
        <v>1148</v>
      </c>
      <c r="F438" s="5">
        <v>883.61999999999989</v>
      </c>
      <c r="H438" s="6">
        <f t="shared" si="6"/>
        <v>0</v>
      </c>
      <c r="I438" s="88"/>
      <c r="J438" s="5"/>
    </row>
    <row r="439" spans="1:10">
      <c r="A439" s="4" t="s">
        <v>1827</v>
      </c>
      <c r="B439" s="7">
        <v>37137</v>
      </c>
      <c r="C439" s="5">
        <v>1586.21</v>
      </c>
      <c r="E439" s="7" t="s">
        <v>1149</v>
      </c>
      <c r="F439" s="5">
        <v>1586.21</v>
      </c>
      <c r="H439" s="6">
        <f t="shared" si="6"/>
        <v>0</v>
      </c>
      <c r="I439" s="88"/>
      <c r="J439" s="5"/>
    </row>
    <row r="440" spans="1:10">
      <c r="A440" s="4" t="s">
        <v>1827</v>
      </c>
      <c r="B440" s="7">
        <v>37138</v>
      </c>
      <c r="C440" s="5">
        <v>1586.21</v>
      </c>
      <c r="E440" s="7" t="s">
        <v>1150</v>
      </c>
      <c r="F440" s="5">
        <v>1586.21</v>
      </c>
      <c r="H440" s="6">
        <f t="shared" si="6"/>
        <v>0</v>
      </c>
      <c r="I440" s="88"/>
      <c r="J440" s="5"/>
    </row>
    <row r="441" spans="1:10">
      <c r="A441" s="4" t="s">
        <v>1827</v>
      </c>
      <c r="B441" s="7">
        <v>37139</v>
      </c>
      <c r="C441" s="5">
        <v>2612.0800000000004</v>
      </c>
      <c r="E441" s="7" t="s">
        <v>1151</v>
      </c>
      <c r="F441" s="5">
        <v>2612.08</v>
      </c>
      <c r="H441" s="6">
        <f t="shared" si="6"/>
        <v>0</v>
      </c>
      <c r="I441" s="88"/>
      <c r="J441" s="5"/>
    </row>
    <row r="442" spans="1:10">
      <c r="A442" s="4" t="s">
        <v>1827</v>
      </c>
      <c r="B442" s="7">
        <v>37140</v>
      </c>
      <c r="C442" s="5">
        <v>2577.59</v>
      </c>
      <c r="E442" s="7" t="s">
        <v>1152</v>
      </c>
      <c r="F442" s="5">
        <v>2577.59</v>
      </c>
      <c r="H442" s="6">
        <f t="shared" si="6"/>
        <v>0</v>
      </c>
      <c r="I442" s="88"/>
      <c r="J442" s="5"/>
    </row>
    <row r="443" spans="1:10">
      <c r="A443" s="4" t="s">
        <v>1827</v>
      </c>
      <c r="B443" s="7">
        <v>37141</v>
      </c>
      <c r="C443" s="5">
        <v>4568.97</v>
      </c>
      <c r="E443" s="7" t="s">
        <v>1153</v>
      </c>
      <c r="F443" s="5">
        <v>4568.9699999999993</v>
      </c>
      <c r="H443" s="6">
        <f t="shared" si="6"/>
        <v>0</v>
      </c>
      <c r="I443" s="88"/>
      <c r="J443" s="5"/>
    </row>
    <row r="444" spans="1:10">
      <c r="A444" s="4" t="s">
        <v>1827</v>
      </c>
      <c r="B444" s="7">
        <v>37142</v>
      </c>
      <c r="C444" s="5">
        <v>2577.59</v>
      </c>
      <c r="E444" s="7" t="s">
        <v>1154</v>
      </c>
      <c r="F444" s="5">
        <v>2577.59</v>
      </c>
      <c r="H444" s="6">
        <f t="shared" si="6"/>
        <v>0</v>
      </c>
      <c r="I444" s="88"/>
      <c r="J444" s="5"/>
    </row>
    <row r="445" spans="1:10">
      <c r="A445" s="4" t="s">
        <v>1827</v>
      </c>
      <c r="B445" s="7">
        <v>37143</v>
      </c>
      <c r="C445" s="5">
        <v>883.62</v>
      </c>
      <c r="E445" s="7" t="s">
        <v>1155</v>
      </c>
      <c r="F445" s="5">
        <v>883.61999999999989</v>
      </c>
      <c r="H445" s="6">
        <f t="shared" si="6"/>
        <v>0</v>
      </c>
      <c r="I445" s="88"/>
      <c r="J445" s="5"/>
    </row>
    <row r="446" spans="1:10">
      <c r="A446" s="4" t="s">
        <v>1827</v>
      </c>
      <c r="B446" s="7">
        <v>37144</v>
      </c>
      <c r="C446" s="5">
        <v>344.83</v>
      </c>
      <c r="E446" s="7" t="s">
        <v>1156</v>
      </c>
      <c r="F446" s="5">
        <v>344.83</v>
      </c>
      <c r="H446" s="6">
        <f t="shared" si="6"/>
        <v>0</v>
      </c>
      <c r="I446" s="88"/>
      <c r="J446" s="5"/>
    </row>
    <row r="447" spans="1:10">
      <c r="A447" s="4" t="s">
        <v>1827</v>
      </c>
      <c r="B447" s="7">
        <v>37145</v>
      </c>
      <c r="C447" s="5">
        <v>580.90000000000009</v>
      </c>
      <c r="H447" s="6">
        <f t="shared" si="6"/>
        <v>580.90000000000009</v>
      </c>
      <c r="I447" s="88"/>
      <c r="J447" s="5"/>
    </row>
    <row r="448" spans="1:10">
      <c r="A448" s="4" t="s">
        <v>1827</v>
      </c>
      <c r="B448" s="7">
        <v>37146</v>
      </c>
      <c r="C448" s="5">
        <v>2612.0700000000002</v>
      </c>
      <c r="E448" s="7" t="s">
        <v>1157</v>
      </c>
      <c r="F448" s="5">
        <v>2612.0700000000002</v>
      </c>
      <c r="H448" s="6">
        <f t="shared" si="6"/>
        <v>0</v>
      </c>
      <c r="I448" s="88"/>
      <c r="J448" s="5"/>
    </row>
    <row r="449" spans="1:10">
      <c r="A449" s="4" t="s">
        <v>1827</v>
      </c>
      <c r="B449" s="7">
        <v>37147</v>
      </c>
      <c r="C449" s="5">
        <v>1586.21</v>
      </c>
      <c r="E449" s="7" t="s">
        <v>1158</v>
      </c>
      <c r="F449" s="5">
        <v>1586.21</v>
      </c>
      <c r="H449" s="6">
        <f t="shared" si="6"/>
        <v>0</v>
      </c>
      <c r="I449" s="88"/>
      <c r="J449" s="5"/>
    </row>
    <row r="450" spans="1:10">
      <c r="A450" s="4" t="s">
        <v>1827</v>
      </c>
      <c r="B450" s="7">
        <v>37148</v>
      </c>
      <c r="C450" s="5">
        <v>883.62</v>
      </c>
      <c r="E450" s="7" t="s">
        <v>1159</v>
      </c>
      <c r="F450" s="5">
        <v>883.62</v>
      </c>
      <c r="H450" s="6">
        <f t="shared" si="6"/>
        <v>0</v>
      </c>
      <c r="I450" s="88"/>
      <c r="J450" s="5"/>
    </row>
    <row r="451" spans="1:10">
      <c r="A451" s="4" t="s">
        <v>1827</v>
      </c>
      <c r="B451" s="7">
        <v>37149</v>
      </c>
      <c r="C451" s="5">
        <v>883.62</v>
      </c>
      <c r="E451" s="7" t="s">
        <v>1160</v>
      </c>
      <c r="F451" s="5">
        <v>883.61999999999989</v>
      </c>
      <c r="H451" s="6">
        <f t="shared" si="6"/>
        <v>0</v>
      </c>
      <c r="I451" s="88"/>
      <c r="J451" s="5"/>
    </row>
    <row r="452" spans="1:10">
      <c r="A452" s="4" t="s">
        <v>1827</v>
      </c>
      <c r="B452" s="7">
        <v>37150</v>
      </c>
      <c r="C452" s="5">
        <v>1586.21</v>
      </c>
      <c r="E452" s="7" t="s">
        <v>1161</v>
      </c>
      <c r="F452" s="5">
        <v>1586.21</v>
      </c>
      <c r="H452" s="6">
        <f t="shared" si="6"/>
        <v>0</v>
      </c>
      <c r="I452" s="88"/>
      <c r="J452" s="5"/>
    </row>
    <row r="453" spans="1:10">
      <c r="A453" s="4" t="s">
        <v>1827</v>
      </c>
      <c r="B453" s="7">
        <v>37151</v>
      </c>
      <c r="C453" s="5">
        <v>1178.1600000000001</v>
      </c>
      <c r="E453" s="7" t="s">
        <v>1162</v>
      </c>
      <c r="F453" s="5">
        <v>1178.1600000000001</v>
      </c>
      <c r="H453" s="6">
        <f t="shared" ref="H453:H516" si="7">+C453-F453</f>
        <v>0</v>
      </c>
      <c r="I453" s="88"/>
      <c r="J453" s="5"/>
    </row>
    <row r="454" spans="1:10">
      <c r="A454" s="4" t="s">
        <v>1827</v>
      </c>
      <c r="B454" s="7">
        <v>37152</v>
      </c>
      <c r="C454" s="5">
        <v>1178.1600000000001</v>
      </c>
      <c r="E454" s="7" t="s">
        <v>1163</v>
      </c>
      <c r="F454" s="5">
        <v>1178.1600000000001</v>
      </c>
      <c r="H454" s="6">
        <f t="shared" si="7"/>
        <v>0</v>
      </c>
      <c r="I454" s="88"/>
      <c r="J454" s="5"/>
    </row>
    <row r="455" spans="1:10">
      <c r="A455" s="4" t="s">
        <v>1827</v>
      </c>
      <c r="B455" s="7">
        <v>37153</v>
      </c>
      <c r="C455" s="5">
        <v>1178.1500000000001</v>
      </c>
      <c r="E455" s="7" t="s">
        <v>1164</v>
      </c>
      <c r="F455" s="5">
        <v>1178.1499999999999</v>
      </c>
      <c r="H455" s="6">
        <f t="shared" si="7"/>
        <v>0</v>
      </c>
      <c r="I455" s="88"/>
      <c r="J455" s="5"/>
    </row>
    <row r="456" spans="1:10">
      <c r="A456" s="4" t="s">
        <v>1827</v>
      </c>
      <c r="B456" s="7">
        <v>37154</v>
      </c>
      <c r="C456" s="5">
        <v>883.62</v>
      </c>
      <c r="E456" s="7" t="s">
        <v>1165</v>
      </c>
      <c r="F456" s="5">
        <v>883.62000000000012</v>
      </c>
      <c r="H456" s="6">
        <f t="shared" si="7"/>
        <v>0</v>
      </c>
      <c r="I456" s="88"/>
      <c r="J456" s="5"/>
    </row>
    <row r="457" spans="1:10">
      <c r="A457" s="4" t="s">
        <v>1827</v>
      </c>
      <c r="B457" s="7">
        <v>37155</v>
      </c>
      <c r="C457" s="5">
        <v>883.62</v>
      </c>
      <c r="E457" s="7" t="s">
        <v>1166</v>
      </c>
      <c r="F457" s="5">
        <v>883.62</v>
      </c>
      <c r="H457" s="6">
        <f t="shared" si="7"/>
        <v>0</v>
      </c>
      <c r="I457" s="88"/>
      <c r="J457" s="5"/>
    </row>
    <row r="458" spans="1:10">
      <c r="A458" s="4" t="s">
        <v>1827</v>
      </c>
      <c r="B458" s="7">
        <v>37156</v>
      </c>
      <c r="C458" s="5">
        <v>883.62</v>
      </c>
      <c r="E458" s="7" t="s">
        <v>1167</v>
      </c>
      <c r="F458" s="5">
        <v>883.61999999999989</v>
      </c>
      <c r="H458" s="6">
        <f t="shared" si="7"/>
        <v>0</v>
      </c>
      <c r="I458" s="88"/>
      <c r="J458" s="5"/>
    </row>
    <row r="459" spans="1:10">
      <c r="A459" s="4" t="s">
        <v>1827</v>
      </c>
      <c r="B459" s="7">
        <v>37157</v>
      </c>
      <c r="C459" s="5">
        <v>1586.2</v>
      </c>
      <c r="E459" s="7" t="s">
        <v>1168</v>
      </c>
      <c r="F459" s="5">
        <v>1586.1999999999998</v>
      </c>
      <c r="H459" s="6">
        <f t="shared" si="7"/>
        <v>0</v>
      </c>
      <c r="I459" s="88"/>
      <c r="J459" s="5"/>
    </row>
    <row r="460" spans="1:10">
      <c r="A460" s="4" t="s">
        <v>1827</v>
      </c>
      <c r="B460" s="7">
        <v>37158</v>
      </c>
      <c r="C460" s="5">
        <v>883.62</v>
      </c>
      <c r="E460" s="7" t="s">
        <v>1169</v>
      </c>
      <c r="F460" s="5">
        <v>883.62</v>
      </c>
      <c r="H460" s="6">
        <f t="shared" si="7"/>
        <v>0</v>
      </c>
      <c r="I460" s="88"/>
      <c r="J460" s="5"/>
    </row>
    <row r="461" spans="1:10">
      <c r="A461" s="4" t="s">
        <v>1827</v>
      </c>
      <c r="B461" s="7">
        <v>37159</v>
      </c>
      <c r="C461" s="5">
        <v>2612.0800000000004</v>
      </c>
      <c r="E461" s="7" t="s">
        <v>1170</v>
      </c>
      <c r="F461" s="5">
        <v>2612.08</v>
      </c>
      <c r="H461" s="6">
        <f t="shared" si="7"/>
        <v>0</v>
      </c>
      <c r="I461" s="88"/>
      <c r="J461" s="5"/>
    </row>
    <row r="462" spans="1:10">
      <c r="A462" s="4" t="s">
        <v>1827</v>
      </c>
      <c r="B462" s="7">
        <v>37160</v>
      </c>
      <c r="C462" s="5">
        <v>883.62</v>
      </c>
      <c r="E462" s="7" t="s">
        <v>1171</v>
      </c>
      <c r="F462" s="5">
        <v>883.62</v>
      </c>
      <c r="H462" s="6">
        <f t="shared" si="7"/>
        <v>0</v>
      </c>
      <c r="I462" s="88"/>
      <c r="J462" s="5"/>
    </row>
    <row r="463" spans="1:10">
      <c r="A463" s="4" t="s">
        <v>1827</v>
      </c>
      <c r="B463" s="7">
        <v>37161</v>
      </c>
      <c r="C463" s="5">
        <v>1836.1999999999998</v>
      </c>
      <c r="E463" s="7" t="s">
        <v>1172</v>
      </c>
      <c r="F463" s="5">
        <v>1836.2</v>
      </c>
      <c r="H463" s="6">
        <f t="shared" si="7"/>
        <v>0</v>
      </c>
      <c r="I463" s="88"/>
      <c r="J463" s="5"/>
    </row>
    <row r="464" spans="1:10">
      <c r="A464" s="4" t="s">
        <v>1827</v>
      </c>
      <c r="B464" s="7">
        <v>37162</v>
      </c>
      <c r="C464" s="5">
        <v>883.62</v>
      </c>
      <c r="E464" s="7" t="s">
        <v>1173</v>
      </c>
      <c r="F464" s="5">
        <v>883.62</v>
      </c>
      <c r="H464" s="6">
        <f t="shared" si="7"/>
        <v>0</v>
      </c>
      <c r="I464" s="88"/>
      <c r="J464" s="5"/>
    </row>
    <row r="465" spans="1:10">
      <c r="A465" s="4" t="s">
        <v>1827</v>
      </c>
      <c r="B465" s="7">
        <v>37163</v>
      </c>
      <c r="C465" s="5">
        <v>1586.21</v>
      </c>
      <c r="E465" s="7" t="s">
        <v>1174</v>
      </c>
      <c r="F465" s="5">
        <v>1586.21</v>
      </c>
      <c r="H465" s="6">
        <f t="shared" si="7"/>
        <v>0</v>
      </c>
      <c r="I465" s="88"/>
      <c r="J465" s="5"/>
    </row>
    <row r="466" spans="1:10">
      <c r="A466" s="4" t="s">
        <v>1827</v>
      </c>
      <c r="B466" s="7">
        <v>37164</v>
      </c>
      <c r="C466" s="5">
        <v>170</v>
      </c>
      <c r="H466" s="6">
        <f t="shared" si="7"/>
        <v>170</v>
      </c>
      <c r="I466" s="88"/>
      <c r="J466" s="5"/>
    </row>
    <row r="467" spans="1:10">
      <c r="A467" s="4" t="s">
        <v>1827</v>
      </c>
      <c r="B467" s="7">
        <v>37165</v>
      </c>
      <c r="C467" s="5">
        <v>2577.59</v>
      </c>
      <c r="E467" s="7" t="s">
        <v>1175</v>
      </c>
      <c r="F467" s="5">
        <v>2577.59</v>
      </c>
      <c r="H467" s="6">
        <f t="shared" si="7"/>
        <v>0</v>
      </c>
      <c r="I467" s="88"/>
      <c r="J467" s="5"/>
    </row>
    <row r="468" spans="1:10">
      <c r="A468" s="4" t="s">
        <v>1827</v>
      </c>
      <c r="B468" s="7">
        <v>37166</v>
      </c>
      <c r="C468" s="5">
        <v>508.62</v>
      </c>
      <c r="E468" s="7" t="s">
        <v>1176</v>
      </c>
      <c r="F468" s="5">
        <v>508.62</v>
      </c>
      <c r="H468" s="6">
        <f t="shared" si="7"/>
        <v>0</v>
      </c>
      <c r="I468" s="88"/>
      <c r="J468" s="5"/>
    </row>
    <row r="469" spans="1:10">
      <c r="A469" s="4" t="s">
        <v>1827</v>
      </c>
      <c r="B469" s="7">
        <v>37167</v>
      </c>
      <c r="C469" s="5">
        <v>11563.66</v>
      </c>
      <c r="E469" s="7" t="s">
        <v>1177</v>
      </c>
      <c r="F469" s="5">
        <v>11563.66</v>
      </c>
      <c r="H469" s="6">
        <f t="shared" si="7"/>
        <v>0</v>
      </c>
      <c r="I469" s="88"/>
      <c r="J469" s="5"/>
    </row>
    <row r="470" spans="1:10">
      <c r="A470" s="4" t="s">
        <v>1827</v>
      </c>
      <c r="B470" s="7">
        <v>37168</v>
      </c>
      <c r="C470" s="5">
        <v>4733.18</v>
      </c>
      <c r="E470" s="7" t="s">
        <v>1178</v>
      </c>
      <c r="F470" s="5">
        <v>4733.1799999999994</v>
      </c>
      <c r="H470" s="6">
        <f t="shared" si="7"/>
        <v>0</v>
      </c>
      <c r="I470" s="88"/>
      <c r="J470" s="5"/>
    </row>
    <row r="471" spans="1:10">
      <c r="A471" s="4" t="s">
        <v>1827</v>
      </c>
      <c r="B471" s="7">
        <v>37169</v>
      </c>
      <c r="C471" s="5">
        <v>2160.44</v>
      </c>
      <c r="H471" s="6">
        <f t="shared" si="7"/>
        <v>2160.44</v>
      </c>
      <c r="I471" s="88"/>
      <c r="J471" s="5"/>
    </row>
    <row r="472" spans="1:10">
      <c r="A472" s="4" t="s">
        <v>1827</v>
      </c>
      <c r="B472" s="7">
        <v>37170</v>
      </c>
      <c r="C472" s="5">
        <v>2298.6799999999998</v>
      </c>
      <c r="H472" s="6">
        <f t="shared" si="7"/>
        <v>2298.6799999999998</v>
      </c>
      <c r="I472" s="88"/>
      <c r="J472" s="5"/>
    </row>
    <row r="473" spans="1:10">
      <c r="A473" s="4" t="s">
        <v>1827</v>
      </c>
      <c r="B473" s="7">
        <v>37171</v>
      </c>
      <c r="C473" s="5">
        <v>58.2</v>
      </c>
      <c r="H473" s="6">
        <f t="shared" si="7"/>
        <v>58.2</v>
      </c>
      <c r="I473" s="88"/>
      <c r="J473" s="5"/>
    </row>
    <row r="474" spans="1:10">
      <c r="A474" s="4" t="s">
        <v>1827</v>
      </c>
      <c r="B474" s="7">
        <v>37172</v>
      </c>
      <c r="C474" s="5">
        <v>2160.44</v>
      </c>
      <c r="H474" s="6">
        <f t="shared" si="7"/>
        <v>2160.44</v>
      </c>
      <c r="I474" s="88"/>
      <c r="J474" s="5"/>
    </row>
    <row r="475" spans="1:10">
      <c r="A475" s="4" t="s">
        <v>1827</v>
      </c>
      <c r="B475" s="7">
        <v>37173</v>
      </c>
      <c r="C475" s="5">
        <v>267.72000000000003</v>
      </c>
      <c r="H475" s="6">
        <f t="shared" si="7"/>
        <v>267.72000000000003</v>
      </c>
      <c r="I475" s="88"/>
      <c r="J475" s="5"/>
    </row>
    <row r="476" spans="1:10">
      <c r="A476" s="4" t="s">
        <v>1827</v>
      </c>
      <c r="B476" s="7">
        <v>37174</v>
      </c>
      <c r="C476" s="5">
        <v>883.62</v>
      </c>
      <c r="E476" s="7" t="s">
        <v>1179</v>
      </c>
      <c r="F476" s="5">
        <v>883.62</v>
      </c>
      <c r="H476" s="6">
        <f t="shared" si="7"/>
        <v>0</v>
      </c>
      <c r="I476" s="88"/>
      <c r="J476" s="5"/>
    </row>
    <row r="477" spans="1:10">
      <c r="A477" s="4" t="s">
        <v>1827</v>
      </c>
      <c r="B477" s="7">
        <v>37175</v>
      </c>
      <c r="C477" s="5">
        <v>4310.34</v>
      </c>
      <c r="E477" s="7" t="s">
        <v>1180</v>
      </c>
      <c r="F477" s="5">
        <v>4310.34</v>
      </c>
      <c r="H477" s="6">
        <f t="shared" si="7"/>
        <v>0</v>
      </c>
      <c r="I477" s="88"/>
      <c r="J477" s="5"/>
    </row>
    <row r="478" spans="1:10">
      <c r="A478" s="4" t="s">
        <v>1827</v>
      </c>
      <c r="B478" s="7">
        <v>37176</v>
      </c>
      <c r="C478" s="5">
        <v>3534.48</v>
      </c>
      <c r="E478" s="7" t="s">
        <v>1181</v>
      </c>
      <c r="F478" s="5">
        <v>3534.4799999999996</v>
      </c>
      <c r="H478" s="6">
        <f t="shared" si="7"/>
        <v>0</v>
      </c>
      <c r="I478" s="88"/>
      <c r="J478" s="5"/>
    </row>
    <row r="479" spans="1:10">
      <c r="A479" s="4" t="s">
        <v>1827</v>
      </c>
      <c r="B479" s="7">
        <v>37177</v>
      </c>
      <c r="C479" s="5">
        <v>267.72000000000003</v>
      </c>
      <c r="H479" s="6">
        <f t="shared" si="7"/>
        <v>267.72000000000003</v>
      </c>
      <c r="I479" s="88"/>
      <c r="J479" s="5"/>
    </row>
    <row r="480" spans="1:10">
      <c r="A480" s="4" t="s">
        <v>1827</v>
      </c>
      <c r="B480" s="7">
        <v>37178</v>
      </c>
      <c r="C480" s="5">
        <v>3534.4900000000002</v>
      </c>
      <c r="E480" s="7" t="s">
        <v>1182</v>
      </c>
      <c r="F480" s="5">
        <v>3534.49</v>
      </c>
      <c r="H480" s="6">
        <f t="shared" si="7"/>
        <v>0</v>
      </c>
      <c r="I480" s="88"/>
      <c r="J480" s="5"/>
    </row>
    <row r="481" spans="1:10">
      <c r="A481" s="4" t="s">
        <v>1827</v>
      </c>
      <c r="B481" s="7">
        <v>37179</v>
      </c>
      <c r="C481" s="5">
        <v>809.66000000000008</v>
      </c>
      <c r="E481" s="7" t="s">
        <v>1183</v>
      </c>
      <c r="F481" s="5">
        <v>689.66</v>
      </c>
      <c r="H481" s="6">
        <f t="shared" si="7"/>
        <v>120.00000000000011</v>
      </c>
      <c r="I481" s="88"/>
      <c r="J481" s="5"/>
    </row>
    <row r="482" spans="1:10">
      <c r="A482" s="4" t="s">
        <v>1827</v>
      </c>
      <c r="B482" s="7">
        <v>37180</v>
      </c>
      <c r="C482" s="5">
        <v>870.38</v>
      </c>
      <c r="E482" s="7" t="s">
        <v>1184</v>
      </c>
      <c r="F482" s="5">
        <v>684.75</v>
      </c>
      <c r="H482" s="6">
        <f t="shared" si="7"/>
        <v>185.63</v>
      </c>
      <c r="I482" s="88"/>
      <c r="J482" s="5"/>
    </row>
    <row r="483" spans="1:10">
      <c r="A483" s="4" t="s">
        <v>1827</v>
      </c>
      <c r="B483" s="7">
        <v>37181</v>
      </c>
      <c r="C483" s="5">
        <v>1586.21</v>
      </c>
      <c r="E483" s="7" t="s">
        <v>1185</v>
      </c>
      <c r="F483" s="5">
        <v>1586.21</v>
      </c>
      <c r="H483" s="6">
        <f t="shared" si="7"/>
        <v>0</v>
      </c>
      <c r="I483" s="88"/>
      <c r="J483" s="5"/>
    </row>
    <row r="484" spans="1:10">
      <c r="A484" s="4" t="s">
        <v>1827</v>
      </c>
      <c r="B484" s="7">
        <v>37182</v>
      </c>
      <c r="C484" s="5">
        <v>6232.38</v>
      </c>
      <c r="E484" s="7" t="s">
        <v>1186</v>
      </c>
      <c r="F484" s="5">
        <v>6232.38</v>
      </c>
      <c r="H484" s="6">
        <f t="shared" si="7"/>
        <v>0</v>
      </c>
      <c r="I484" s="88"/>
      <c r="J484" s="5"/>
    </row>
    <row r="485" spans="1:10">
      <c r="A485" s="4" t="s">
        <v>1827</v>
      </c>
      <c r="B485" s="7">
        <v>37183</v>
      </c>
      <c r="C485" s="5">
        <v>883.62</v>
      </c>
      <c r="E485" s="7" t="s">
        <v>1187</v>
      </c>
      <c r="F485" s="5">
        <v>883.62</v>
      </c>
      <c r="H485" s="6">
        <f t="shared" si="7"/>
        <v>0</v>
      </c>
      <c r="I485" s="88"/>
      <c r="J485" s="5"/>
    </row>
    <row r="486" spans="1:10">
      <c r="A486" s="4" t="s">
        <v>1827</v>
      </c>
      <c r="B486" s="7">
        <v>37184</v>
      </c>
      <c r="C486" s="5">
        <v>883.62</v>
      </c>
      <c r="E486" s="7" t="s">
        <v>1188</v>
      </c>
      <c r="F486" s="5">
        <v>883.62</v>
      </c>
      <c r="H486" s="6">
        <f t="shared" si="7"/>
        <v>0</v>
      </c>
      <c r="I486" s="88"/>
      <c r="J486" s="5"/>
    </row>
    <row r="487" spans="1:10">
      <c r="A487" s="4" t="s">
        <v>1827</v>
      </c>
      <c r="B487" s="7">
        <v>37185</v>
      </c>
      <c r="C487" s="5">
        <v>4185.3600000000006</v>
      </c>
      <c r="E487" s="7" t="s">
        <v>1189</v>
      </c>
      <c r="F487" s="5">
        <v>4185.3599999999997</v>
      </c>
      <c r="H487" s="6">
        <f t="shared" si="7"/>
        <v>0</v>
      </c>
      <c r="I487" s="88"/>
      <c r="J487" s="5"/>
    </row>
    <row r="488" spans="1:10">
      <c r="A488" s="4" t="s">
        <v>1827</v>
      </c>
      <c r="B488" s="7">
        <v>37186</v>
      </c>
      <c r="C488" s="5">
        <v>883.62</v>
      </c>
      <c r="E488" s="7" t="s">
        <v>1190</v>
      </c>
      <c r="F488" s="5">
        <v>883.61999999999989</v>
      </c>
      <c r="H488" s="6">
        <f t="shared" si="7"/>
        <v>0</v>
      </c>
      <c r="I488" s="88"/>
      <c r="J488" s="5"/>
    </row>
    <row r="489" spans="1:10">
      <c r="A489" s="4" t="s">
        <v>1827</v>
      </c>
      <c r="B489" s="7">
        <v>37187</v>
      </c>
      <c r="C489" s="5">
        <v>4474.1400000000003</v>
      </c>
      <c r="E489" s="7" t="s">
        <v>1191</v>
      </c>
      <c r="F489" s="5">
        <v>4474.1400000000003</v>
      </c>
      <c r="H489" s="6">
        <f t="shared" si="7"/>
        <v>0</v>
      </c>
      <c r="I489" s="88"/>
      <c r="J489" s="5"/>
    </row>
    <row r="490" spans="1:10">
      <c r="A490" s="4" t="s">
        <v>1827</v>
      </c>
      <c r="B490" s="7">
        <v>37188</v>
      </c>
      <c r="C490" s="5">
        <v>1056.03</v>
      </c>
      <c r="E490" s="7" t="s">
        <v>1192</v>
      </c>
      <c r="F490" s="5">
        <v>1056.03</v>
      </c>
      <c r="H490" s="6">
        <f t="shared" si="7"/>
        <v>0</v>
      </c>
      <c r="I490" s="88"/>
      <c r="J490" s="5"/>
    </row>
    <row r="491" spans="1:10">
      <c r="A491" s="4" t="s">
        <v>1827</v>
      </c>
      <c r="B491" s="7">
        <v>37189</v>
      </c>
      <c r="C491" s="5">
        <v>2413.8000000000002</v>
      </c>
      <c r="E491" s="7" t="s">
        <v>1193</v>
      </c>
      <c r="F491" s="5">
        <v>2413.8000000000002</v>
      </c>
      <c r="H491" s="6">
        <f t="shared" si="7"/>
        <v>0</v>
      </c>
      <c r="I491" s="88"/>
      <c r="J491" s="5"/>
    </row>
    <row r="492" spans="1:10">
      <c r="A492" s="4" t="s">
        <v>1827</v>
      </c>
      <c r="B492" s="7">
        <v>37190</v>
      </c>
      <c r="C492" s="5">
        <v>6474.72</v>
      </c>
      <c r="E492" s="7" t="s">
        <v>1194</v>
      </c>
      <c r="F492" s="5">
        <v>6474.7199999999993</v>
      </c>
      <c r="H492" s="6">
        <f t="shared" si="7"/>
        <v>0</v>
      </c>
      <c r="I492" s="88"/>
      <c r="J492" s="5"/>
    </row>
    <row r="493" spans="1:10">
      <c r="A493" s="4" t="s">
        <v>1827</v>
      </c>
      <c r="B493" s="7">
        <v>37191</v>
      </c>
      <c r="C493" s="5">
        <v>2612.0800000000004</v>
      </c>
      <c r="E493" s="7" t="s">
        <v>1195</v>
      </c>
      <c r="F493" s="5">
        <v>2612.08</v>
      </c>
      <c r="H493" s="6">
        <f t="shared" si="7"/>
        <v>0</v>
      </c>
      <c r="I493" s="88"/>
      <c r="J493" s="5"/>
    </row>
    <row r="494" spans="1:10">
      <c r="A494" s="4" t="s">
        <v>1827</v>
      </c>
      <c r="B494" s="7">
        <v>37192</v>
      </c>
      <c r="C494" s="5">
        <v>883.62</v>
      </c>
      <c r="E494" s="7" t="s">
        <v>1196</v>
      </c>
      <c r="F494" s="5">
        <v>883.62</v>
      </c>
      <c r="H494" s="6">
        <f t="shared" si="7"/>
        <v>0</v>
      </c>
      <c r="I494" s="88"/>
      <c r="J494" s="5"/>
    </row>
    <row r="495" spans="1:10">
      <c r="A495" s="4" t="s">
        <v>1827</v>
      </c>
      <c r="B495" s="7">
        <v>37193</v>
      </c>
      <c r="C495" s="5">
        <v>883.62</v>
      </c>
      <c r="E495" s="7" t="s">
        <v>1197</v>
      </c>
      <c r="F495" s="5">
        <v>883.61999999999989</v>
      </c>
      <c r="H495" s="6">
        <f t="shared" si="7"/>
        <v>0</v>
      </c>
      <c r="I495" s="88"/>
      <c r="J495" s="5"/>
    </row>
    <row r="496" spans="1:10">
      <c r="A496" s="4" t="s">
        <v>1827</v>
      </c>
      <c r="B496" s="7">
        <v>37194</v>
      </c>
      <c r="C496" s="5">
        <v>2577.58</v>
      </c>
      <c r="E496" s="7" t="s">
        <v>1198</v>
      </c>
      <c r="F496" s="5">
        <v>2577.58</v>
      </c>
      <c r="H496" s="6">
        <f t="shared" si="7"/>
        <v>0</v>
      </c>
      <c r="I496" s="88"/>
      <c r="J496" s="5"/>
    </row>
    <row r="497" spans="1:10">
      <c r="A497" s="4" t="s">
        <v>1827</v>
      </c>
      <c r="B497" s="7">
        <v>37195</v>
      </c>
      <c r="C497" s="5">
        <v>2612.0700000000002</v>
      </c>
      <c r="E497" s="7" t="s">
        <v>1199</v>
      </c>
      <c r="F497" s="5">
        <v>2612.0700000000002</v>
      </c>
      <c r="H497" s="6">
        <f t="shared" si="7"/>
        <v>0</v>
      </c>
      <c r="I497" s="88"/>
      <c r="J497" s="5"/>
    </row>
    <row r="498" spans="1:10">
      <c r="A498" s="4" t="s">
        <v>1827</v>
      </c>
      <c r="B498" s="7">
        <v>37196</v>
      </c>
      <c r="C498" s="5">
        <v>883.62</v>
      </c>
      <c r="E498" s="7" t="s">
        <v>1200</v>
      </c>
      <c r="F498" s="5">
        <v>883.61999999999989</v>
      </c>
      <c r="H498" s="6">
        <f t="shared" si="7"/>
        <v>0</v>
      </c>
      <c r="I498" s="88"/>
      <c r="J498" s="5"/>
    </row>
    <row r="499" spans="1:10">
      <c r="A499" s="4" t="s">
        <v>1827</v>
      </c>
      <c r="B499" s="7">
        <v>37197</v>
      </c>
      <c r="C499" s="5">
        <v>1586.21</v>
      </c>
      <c r="E499" s="7" t="s">
        <v>1201</v>
      </c>
      <c r="F499" s="5">
        <v>1586.21</v>
      </c>
      <c r="H499" s="6">
        <f t="shared" si="7"/>
        <v>0</v>
      </c>
      <c r="I499" s="88"/>
      <c r="J499" s="5"/>
    </row>
    <row r="500" spans="1:10">
      <c r="A500" s="4" t="s">
        <v>1827</v>
      </c>
      <c r="B500" s="7">
        <v>37198</v>
      </c>
      <c r="C500" s="5">
        <v>883.62</v>
      </c>
      <c r="E500" s="7" t="s">
        <v>1202</v>
      </c>
      <c r="F500" s="5">
        <v>883.61999999999989</v>
      </c>
      <c r="H500" s="6">
        <f t="shared" si="7"/>
        <v>0</v>
      </c>
      <c r="I500" s="88"/>
      <c r="J500" s="5"/>
    </row>
    <row r="501" spans="1:10">
      <c r="A501" s="4" t="s">
        <v>1827</v>
      </c>
      <c r="B501" s="7">
        <v>37199</v>
      </c>
      <c r="C501" s="5">
        <v>1486.1000000000001</v>
      </c>
      <c r="E501" s="7" t="s">
        <v>1203</v>
      </c>
      <c r="F501" s="5">
        <v>1486.1</v>
      </c>
      <c r="H501" s="6">
        <f t="shared" si="7"/>
        <v>0</v>
      </c>
      <c r="I501" s="88"/>
      <c r="J501" s="5"/>
    </row>
    <row r="502" spans="1:10">
      <c r="A502" s="4" t="s">
        <v>1827</v>
      </c>
      <c r="B502" s="7">
        <v>37200</v>
      </c>
      <c r="C502" s="5">
        <v>3534.4900000000002</v>
      </c>
      <c r="E502" s="7" t="s">
        <v>1204</v>
      </c>
      <c r="F502" s="5">
        <v>3534.4900000000002</v>
      </c>
      <c r="H502" s="6">
        <f t="shared" si="7"/>
        <v>0</v>
      </c>
      <c r="I502" s="88"/>
      <c r="J502" s="5"/>
    </row>
    <row r="503" spans="1:10">
      <c r="A503" s="4" t="s">
        <v>1827</v>
      </c>
      <c r="B503" s="7">
        <v>37201</v>
      </c>
      <c r="C503" s="5">
        <v>883.62</v>
      </c>
      <c r="E503" s="7" t="s">
        <v>1205</v>
      </c>
      <c r="F503" s="5">
        <v>883.61999999999989</v>
      </c>
      <c r="H503" s="6">
        <f t="shared" si="7"/>
        <v>0</v>
      </c>
      <c r="I503" s="88"/>
      <c r="J503" s="5"/>
    </row>
    <row r="504" spans="1:10">
      <c r="A504" s="4" t="s">
        <v>1827</v>
      </c>
      <c r="B504" s="7">
        <v>37202</v>
      </c>
      <c r="C504" s="5">
        <v>3267.25</v>
      </c>
      <c r="E504" s="7" t="s">
        <v>1206</v>
      </c>
      <c r="F504" s="5">
        <v>3267.25</v>
      </c>
      <c r="H504" s="6">
        <f t="shared" si="7"/>
        <v>0</v>
      </c>
      <c r="I504" s="88"/>
      <c r="J504" s="5"/>
    </row>
    <row r="505" spans="1:10">
      <c r="A505" s="4" t="s">
        <v>1827</v>
      </c>
      <c r="B505" s="7">
        <v>37203</v>
      </c>
      <c r="C505" s="5">
        <v>1622.18</v>
      </c>
      <c r="E505" s="7" t="s">
        <v>1207</v>
      </c>
      <c r="F505" s="5">
        <v>1462.9299999999998</v>
      </c>
      <c r="H505" s="6">
        <f t="shared" si="7"/>
        <v>159.25000000000023</v>
      </c>
      <c r="I505" s="88"/>
      <c r="J505" s="5"/>
    </row>
    <row r="506" spans="1:10">
      <c r="A506" s="4" t="s">
        <v>1827</v>
      </c>
      <c r="B506" s="7">
        <v>37204</v>
      </c>
      <c r="C506" s="5">
        <v>883.62</v>
      </c>
      <c r="E506" s="7" t="s">
        <v>1208</v>
      </c>
      <c r="F506" s="5">
        <v>883.62</v>
      </c>
      <c r="H506" s="6">
        <f t="shared" si="7"/>
        <v>0</v>
      </c>
      <c r="I506" s="88"/>
      <c r="J506" s="5"/>
    </row>
    <row r="507" spans="1:10">
      <c r="A507" s="4" t="s">
        <v>1827</v>
      </c>
      <c r="B507" s="7">
        <v>37205</v>
      </c>
      <c r="C507" s="5">
        <v>883.62</v>
      </c>
      <c r="E507" s="7" t="s">
        <v>1209</v>
      </c>
      <c r="F507" s="5">
        <v>883.62000000000012</v>
      </c>
      <c r="H507" s="6">
        <f t="shared" si="7"/>
        <v>0</v>
      </c>
      <c r="I507" s="88"/>
      <c r="J507" s="5"/>
    </row>
    <row r="508" spans="1:10">
      <c r="A508" s="4" t="s">
        <v>1827</v>
      </c>
      <c r="B508" s="7">
        <v>37206</v>
      </c>
      <c r="C508" s="5">
        <v>1586.21</v>
      </c>
      <c r="E508" s="7" t="s">
        <v>1210</v>
      </c>
      <c r="F508" s="5">
        <v>1586.21</v>
      </c>
      <c r="H508" s="6">
        <f t="shared" si="7"/>
        <v>0</v>
      </c>
      <c r="I508" s="88"/>
      <c r="J508" s="5"/>
    </row>
    <row r="509" spans="1:10">
      <c r="A509" s="4" t="s">
        <v>1827</v>
      </c>
      <c r="B509" s="7">
        <v>37207</v>
      </c>
      <c r="C509" s="5">
        <v>2612.0700000000002</v>
      </c>
      <c r="E509" s="7" t="s">
        <v>1211</v>
      </c>
      <c r="F509" s="5">
        <v>2612.0700000000002</v>
      </c>
      <c r="H509" s="6">
        <f t="shared" si="7"/>
        <v>0</v>
      </c>
      <c r="I509" s="88"/>
      <c r="J509" s="5"/>
    </row>
    <row r="510" spans="1:10">
      <c r="A510" s="4" t="s">
        <v>1827</v>
      </c>
      <c r="B510" s="7">
        <v>37208</v>
      </c>
      <c r="C510" s="5">
        <v>2612.0700000000002</v>
      </c>
      <c r="E510" s="7" t="s">
        <v>1212</v>
      </c>
      <c r="F510" s="5">
        <v>2612.0699999999997</v>
      </c>
      <c r="H510" s="6">
        <f t="shared" si="7"/>
        <v>0</v>
      </c>
      <c r="I510" s="88"/>
      <c r="J510" s="5"/>
    </row>
    <row r="511" spans="1:10">
      <c r="A511" s="4" t="s">
        <v>1827</v>
      </c>
      <c r="B511" s="7">
        <v>37209</v>
      </c>
      <c r="C511" s="5">
        <v>82.5</v>
      </c>
      <c r="H511" s="6">
        <f t="shared" si="7"/>
        <v>82.5</v>
      </c>
      <c r="I511" s="88"/>
      <c r="J511" s="5"/>
    </row>
    <row r="512" spans="1:10">
      <c r="A512" s="4" t="s">
        <v>1827</v>
      </c>
      <c r="B512" s="7">
        <v>37210</v>
      </c>
      <c r="C512" s="5">
        <v>82.5</v>
      </c>
      <c r="H512" s="6">
        <f t="shared" si="7"/>
        <v>82.5</v>
      </c>
      <c r="I512" s="88"/>
      <c r="J512" s="5"/>
    </row>
    <row r="513" spans="1:10">
      <c r="A513" s="4" t="s">
        <v>1827</v>
      </c>
      <c r="B513" s="7">
        <v>37211</v>
      </c>
      <c r="C513" s="5">
        <v>82.5</v>
      </c>
      <c r="H513" s="6">
        <f t="shared" si="7"/>
        <v>82.5</v>
      </c>
      <c r="I513" s="88"/>
      <c r="J513" s="5"/>
    </row>
    <row r="514" spans="1:10">
      <c r="A514" s="4" t="s">
        <v>1827</v>
      </c>
      <c r="B514" s="7">
        <v>37212</v>
      </c>
      <c r="C514" s="5">
        <v>1122.27</v>
      </c>
      <c r="E514" s="7" t="s">
        <v>1213</v>
      </c>
      <c r="F514" s="5">
        <v>1122.27</v>
      </c>
      <c r="H514" s="6">
        <f t="shared" si="7"/>
        <v>0</v>
      </c>
      <c r="I514" s="88"/>
      <c r="J514" s="5"/>
    </row>
    <row r="515" spans="1:10">
      <c r="A515" s="4" t="s">
        <v>1827</v>
      </c>
      <c r="B515" s="7">
        <v>37213</v>
      </c>
      <c r="C515" s="5">
        <v>969.83</v>
      </c>
      <c r="E515" s="7" t="s">
        <v>1214</v>
      </c>
      <c r="F515" s="5">
        <v>969.82999999999993</v>
      </c>
      <c r="H515" s="6">
        <f t="shared" si="7"/>
        <v>0</v>
      </c>
      <c r="I515" s="88"/>
      <c r="J515" s="5"/>
    </row>
    <row r="516" spans="1:10">
      <c r="A516" s="4" t="s">
        <v>1827</v>
      </c>
      <c r="B516" s="7">
        <v>37214</v>
      </c>
      <c r="C516" s="5">
        <v>883.62</v>
      </c>
      <c r="E516" s="7" t="s">
        <v>1215</v>
      </c>
      <c r="F516" s="5">
        <v>883.61999999999989</v>
      </c>
      <c r="H516" s="6">
        <f t="shared" si="7"/>
        <v>0</v>
      </c>
      <c r="I516" s="88"/>
      <c r="J516" s="5"/>
    </row>
    <row r="517" spans="1:10">
      <c r="A517" s="4" t="s">
        <v>1827</v>
      </c>
      <c r="B517" s="7">
        <v>37215</v>
      </c>
      <c r="C517" s="5">
        <v>1586.21</v>
      </c>
      <c r="E517" s="7" t="s">
        <v>1216</v>
      </c>
      <c r="F517" s="5">
        <v>1586.21</v>
      </c>
      <c r="H517" s="6">
        <f t="shared" ref="H517:H580" si="8">+C517-F517</f>
        <v>0</v>
      </c>
      <c r="I517" s="88"/>
      <c r="J517" s="5"/>
    </row>
    <row r="518" spans="1:10">
      <c r="A518" s="4" t="s">
        <v>1827</v>
      </c>
      <c r="B518" s="7">
        <v>37216</v>
      </c>
      <c r="C518" s="5">
        <v>3534.4900000000002</v>
      </c>
      <c r="E518" s="7" t="s">
        <v>1217</v>
      </c>
      <c r="F518" s="5">
        <v>3534.49</v>
      </c>
      <c r="H518" s="6">
        <f t="shared" si="8"/>
        <v>0</v>
      </c>
      <c r="I518" s="88"/>
      <c r="J518" s="5"/>
    </row>
    <row r="519" spans="1:10">
      <c r="A519" s="4" t="s">
        <v>1827</v>
      </c>
      <c r="B519" s="7">
        <v>37217</v>
      </c>
      <c r="C519" s="5">
        <v>172.42</v>
      </c>
      <c r="E519" s="7" t="s">
        <v>1218</v>
      </c>
      <c r="F519" s="5">
        <v>172.42</v>
      </c>
      <c r="H519" s="6">
        <f t="shared" si="8"/>
        <v>0</v>
      </c>
      <c r="I519" s="88"/>
      <c r="J519" s="5"/>
    </row>
    <row r="520" spans="1:10">
      <c r="A520" s="4" t="s">
        <v>1827</v>
      </c>
      <c r="B520" s="7">
        <v>37218</v>
      </c>
      <c r="C520" s="5">
        <v>883.62</v>
      </c>
      <c r="E520" s="7" t="s">
        <v>1219</v>
      </c>
      <c r="F520" s="5">
        <v>883.61999999999989</v>
      </c>
      <c r="H520" s="6">
        <f t="shared" si="8"/>
        <v>0</v>
      </c>
      <c r="I520" s="88"/>
      <c r="J520" s="5"/>
    </row>
    <row r="521" spans="1:10">
      <c r="A521" s="4" t="s">
        <v>1827</v>
      </c>
      <c r="B521" s="7">
        <v>37219</v>
      </c>
      <c r="C521" s="5">
        <v>3534.48</v>
      </c>
      <c r="E521" s="7" t="s">
        <v>1220</v>
      </c>
      <c r="F521" s="5">
        <v>3534.48</v>
      </c>
      <c r="H521" s="6">
        <f t="shared" si="8"/>
        <v>0</v>
      </c>
      <c r="I521" s="88"/>
      <c r="J521" s="5"/>
    </row>
    <row r="522" spans="1:10">
      <c r="A522" s="4" t="s">
        <v>1827</v>
      </c>
      <c r="B522" s="7">
        <v>37220</v>
      </c>
      <c r="C522" s="5">
        <v>2577.59</v>
      </c>
      <c r="E522" s="7" t="s">
        <v>1221</v>
      </c>
      <c r="F522" s="5">
        <v>2577.59</v>
      </c>
      <c r="H522" s="6">
        <f t="shared" si="8"/>
        <v>0</v>
      </c>
      <c r="I522" s="88"/>
      <c r="J522" s="5"/>
    </row>
    <row r="523" spans="1:10">
      <c r="A523" s="4" t="s">
        <v>1827</v>
      </c>
      <c r="B523" s="7">
        <v>37221</v>
      </c>
      <c r="C523" s="5">
        <v>1586.2</v>
      </c>
      <c r="E523" s="7" t="s">
        <v>1222</v>
      </c>
      <c r="F523" s="5">
        <v>1586.1999999999998</v>
      </c>
      <c r="H523" s="6">
        <f t="shared" si="8"/>
        <v>0</v>
      </c>
      <c r="I523" s="88"/>
      <c r="J523" s="5"/>
    </row>
    <row r="524" spans="1:10">
      <c r="A524" s="4" t="s">
        <v>1827</v>
      </c>
      <c r="B524" s="7">
        <v>37222</v>
      </c>
      <c r="C524" s="5">
        <v>172.42</v>
      </c>
      <c r="E524" s="7" t="s">
        <v>1223</v>
      </c>
      <c r="F524" s="5">
        <v>172.42</v>
      </c>
      <c r="H524" s="6">
        <f t="shared" si="8"/>
        <v>0</v>
      </c>
      <c r="I524" s="88"/>
      <c r="J524" s="5"/>
    </row>
    <row r="525" spans="1:10">
      <c r="A525" s="4" t="s">
        <v>1827</v>
      </c>
      <c r="B525" s="7">
        <v>37223</v>
      </c>
      <c r="C525" s="5">
        <v>1461.51</v>
      </c>
      <c r="E525" s="7" t="s">
        <v>1224</v>
      </c>
      <c r="F525" s="5">
        <v>1461.51</v>
      </c>
      <c r="H525" s="6">
        <f t="shared" si="8"/>
        <v>0</v>
      </c>
      <c r="I525" s="88"/>
      <c r="J525" s="5"/>
    </row>
    <row r="526" spans="1:10">
      <c r="A526" s="4" t="s">
        <v>1827</v>
      </c>
      <c r="B526" s="7">
        <v>37224</v>
      </c>
      <c r="C526" s="5">
        <v>883.62</v>
      </c>
      <c r="E526" s="7" t="s">
        <v>1225</v>
      </c>
      <c r="F526" s="5">
        <v>883.61999999999989</v>
      </c>
      <c r="H526" s="6">
        <f t="shared" si="8"/>
        <v>0</v>
      </c>
      <c r="I526" s="88"/>
      <c r="J526" s="5"/>
    </row>
    <row r="527" spans="1:10">
      <c r="A527" s="4" t="s">
        <v>1827</v>
      </c>
      <c r="B527" s="7">
        <v>37225</v>
      </c>
      <c r="C527" s="5">
        <v>1586.21</v>
      </c>
      <c r="E527" s="7" t="s">
        <v>1226</v>
      </c>
      <c r="F527" s="5">
        <v>1586.21</v>
      </c>
      <c r="H527" s="6">
        <f t="shared" si="8"/>
        <v>0</v>
      </c>
      <c r="I527" s="88"/>
      <c r="J527" s="5"/>
    </row>
    <row r="528" spans="1:10">
      <c r="A528" s="4" t="s">
        <v>1827</v>
      </c>
      <c r="B528" s="7">
        <v>37226</v>
      </c>
      <c r="C528" s="5">
        <v>272.25</v>
      </c>
      <c r="E528" s="7" t="s">
        <v>1227</v>
      </c>
      <c r="F528" s="5">
        <v>272.25</v>
      </c>
      <c r="H528" s="6">
        <f t="shared" si="8"/>
        <v>0</v>
      </c>
      <c r="I528" s="88"/>
      <c r="J528" s="5"/>
    </row>
    <row r="529" spans="1:10">
      <c r="A529" s="4" t="s">
        <v>1827</v>
      </c>
      <c r="B529" s="7">
        <v>37227</v>
      </c>
      <c r="C529" s="5">
        <v>3176.7300000000005</v>
      </c>
      <c r="E529" s="7" t="s">
        <v>1228</v>
      </c>
      <c r="F529" s="5">
        <v>3176.73</v>
      </c>
      <c r="H529" s="6">
        <f t="shared" si="8"/>
        <v>0</v>
      </c>
      <c r="I529" s="88"/>
      <c r="J529" s="5"/>
    </row>
    <row r="530" spans="1:10">
      <c r="A530" s="4" t="s">
        <v>1827</v>
      </c>
      <c r="B530" s="7">
        <v>37228</v>
      </c>
      <c r="C530" s="5">
        <v>883.62</v>
      </c>
      <c r="E530" s="7" t="s">
        <v>1229</v>
      </c>
      <c r="F530" s="5">
        <v>883.62</v>
      </c>
      <c r="H530" s="6">
        <f t="shared" si="8"/>
        <v>0</v>
      </c>
      <c r="I530" s="88"/>
      <c r="J530" s="5"/>
    </row>
    <row r="531" spans="1:10">
      <c r="A531" s="4" t="s">
        <v>1827</v>
      </c>
      <c r="B531" s="7">
        <v>37229</v>
      </c>
      <c r="C531" s="5">
        <v>3336.2300000000005</v>
      </c>
      <c r="E531" s="7" t="s">
        <v>1230</v>
      </c>
      <c r="F531" s="5">
        <v>3336.23</v>
      </c>
      <c r="H531" s="6">
        <f t="shared" si="8"/>
        <v>0</v>
      </c>
      <c r="I531" s="88"/>
      <c r="J531" s="5"/>
    </row>
    <row r="532" spans="1:10">
      <c r="A532" s="4" t="s">
        <v>1827</v>
      </c>
      <c r="B532" s="7">
        <v>37230</v>
      </c>
      <c r="C532" s="5">
        <v>3534.48</v>
      </c>
      <c r="E532" s="7" t="s">
        <v>1231</v>
      </c>
      <c r="F532" s="5">
        <v>3534.4799999999996</v>
      </c>
      <c r="H532" s="6">
        <f t="shared" si="8"/>
        <v>0</v>
      </c>
      <c r="I532" s="88"/>
      <c r="J532" s="5"/>
    </row>
    <row r="533" spans="1:10">
      <c r="A533" s="4" t="s">
        <v>1827</v>
      </c>
      <c r="B533" s="7">
        <v>37231</v>
      </c>
      <c r="C533" s="5">
        <v>1586.2</v>
      </c>
      <c r="E533" s="7" t="s">
        <v>1232</v>
      </c>
      <c r="F533" s="5">
        <v>1586.1999999999998</v>
      </c>
      <c r="H533" s="6">
        <f t="shared" si="8"/>
        <v>0</v>
      </c>
      <c r="I533" s="88"/>
      <c r="J533" s="5"/>
    </row>
    <row r="534" spans="1:10">
      <c r="A534" s="4" t="s">
        <v>1827</v>
      </c>
      <c r="B534" s="7">
        <v>37232</v>
      </c>
      <c r="C534" s="5">
        <v>40517.24</v>
      </c>
      <c r="E534" s="7" t="s">
        <v>1233</v>
      </c>
      <c r="F534" s="5">
        <v>40517.24</v>
      </c>
      <c r="H534" s="6">
        <f t="shared" si="8"/>
        <v>0</v>
      </c>
      <c r="I534" s="88"/>
      <c r="J534" s="5"/>
    </row>
    <row r="535" spans="1:10">
      <c r="A535" s="4" t="s">
        <v>1827</v>
      </c>
      <c r="B535" s="7">
        <v>37233</v>
      </c>
      <c r="C535" s="5">
        <v>45</v>
      </c>
      <c r="H535" s="6">
        <f t="shared" si="8"/>
        <v>45</v>
      </c>
      <c r="I535" s="88"/>
      <c r="J535" s="5"/>
    </row>
    <row r="536" spans="1:10">
      <c r="A536" s="4" t="s">
        <v>1827</v>
      </c>
      <c r="B536" s="7">
        <v>37234</v>
      </c>
      <c r="C536" s="5">
        <v>1586.21</v>
      </c>
      <c r="E536" s="7" t="s">
        <v>1234</v>
      </c>
      <c r="F536" s="5">
        <v>1586.21</v>
      </c>
      <c r="H536" s="6">
        <f t="shared" si="8"/>
        <v>0</v>
      </c>
      <c r="I536" s="88"/>
      <c r="J536" s="5"/>
    </row>
    <row r="537" spans="1:10">
      <c r="A537" s="4" t="s">
        <v>1827</v>
      </c>
      <c r="B537" s="7">
        <v>37235</v>
      </c>
      <c r="C537" s="5">
        <v>883.62</v>
      </c>
      <c r="E537" s="7" t="s">
        <v>1235</v>
      </c>
      <c r="F537" s="5">
        <v>883.62</v>
      </c>
      <c r="H537" s="6">
        <f t="shared" si="8"/>
        <v>0</v>
      </c>
      <c r="I537" s="88"/>
      <c r="J537" s="5"/>
    </row>
    <row r="538" spans="1:10">
      <c r="A538" s="4" t="s">
        <v>1827</v>
      </c>
      <c r="B538" s="7">
        <v>37236</v>
      </c>
      <c r="C538" s="5">
        <v>3534.4900000000002</v>
      </c>
      <c r="E538" s="7" t="s">
        <v>1236</v>
      </c>
      <c r="F538" s="5">
        <v>3534.49</v>
      </c>
      <c r="H538" s="6">
        <f t="shared" si="8"/>
        <v>0</v>
      </c>
      <c r="I538" s="88"/>
      <c r="J538" s="5"/>
    </row>
    <row r="539" spans="1:10">
      <c r="A539" s="4" t="s">
        <v>1827</v>
      </c>
      <c r="B539" s="7">
        <v>37237</v>
      </c>
      <c r="C539" s="5">
        <v>51.72</v>
      </c>
      <c r="E539" s="7" t="s">
        <v>1237</v>
      </c>
      <c r="F539" s="5">
        <v>51.72</v>
      </c>
      <c r="H539" s="6">
        <f t="shared" si="8"/>
        <v>0</v>
      </c>
      <c r="I539" s="88"/>
      <c r="J539" s="5"/>
    </row>
    <row r="540" spans="1:10">
      <c r="A540" s="4" t="s">
        <v>1827</v>
      </c>
      <c r="B540" s="7">
        <v>37238</v>
      </c>
      <c r="C540" s="5">
        <v>1586.21</v>
      </c>
      <c r="E540" s="7" t="s">
        <v>1238</v>
      </c>
      <c r="F540" s="5">
        <v>1586.21</v>
      </c>
      <c r="H540" s="6">
        <f t="shared" si="8"/>
        <v>0</v>
      </c>
      <c r="I540" s="88"/>
      <c r="J540" s="5"/>
    </row>
    <row r="541" spans="1:10">
      <c r="A541" s="4" t="s">
        <v>1827</v>
      </c>
      <c r="B541" s="7">
        <v>37239</v>
      </c>
      <c r="C541" s="5">
        <v>883.62</v>
      </c>
      <c r="E541" s="7" t="s">
        <v>1239</v>
      </c>
      <c r="F541" s="5">
        <v>883.62000000000012</v>
      </c>
      <c r="H541" s="6">
        <f t="shared" si="8"/>
        <v>0</v>
      </c>
      <c r="I541" s="88"/>
      <c r="J541" s="5"/>
    </row>
    <row r="542" spans="1:10">
      <c r="A542" s="4" t="s">
        <v>1827</v>
      </c>
      <c r="B542" s="7">
        <v>37240</v>
      </c>
      <c r="C542" s="5">
        <v>883.62</v>
      </c>
      <c r="E542" s="7" t="s">
        <v>1240</v>
      </c>
      <c r="F542" s="5">
        <v>883.61999999999989</v>
      </c>
      <c r="H542" s="6">
        <f t="shared" si="8"/>
        <v>0</v>
      </c>
      <c r="I542" s="88"/>
      <c r="J542" s="5"/>
    </row>
    <row r="543" spans="1:10">
      <c r="A543" s="4" t="s">
        <v>1827</v>
      </c>
      <c r="B543" s="7">
        <v>37241</v>
      </c>
      <c r="C543" s="5">
        <v>3534.4900000000002</v>
      </c>
      <c r="E543" s="7" t="s">
        <v>1241</v>
      </c>
      <c r="F543" s="5">
        <v>3534.49</v>
      </c>
      <c r="H543" s="6">
        <f t="shared" si="8"/>
        <v>0</v>
      </c>
      <c r="I543" s="88"/>
      <c r="J543" s="5"/>
    </row>
    <row r="544" spans="1:10">
      <c r="A544" s="4" t="s">
        <v>1827</v>
      </c>
      <c r="B544" s="7">
        <v>37242</v>
      </c>
      <c r="C544" s="5">
        <v>2103.46</v>
      </c>
      <c r="E544" s="7" t="s">
        <v>1242</v>
      </c>
      <c r="F544" s="5">
        <v>2103.46</v>
      </c>
      <c r="H544" s="6">
        <f t="shared" si="8"/>
        <v>0</v>
      </c>
      <c r="I544" s="88"/>
      <c r="J544" s="5"/>
    </row>
    <row r="545" spans="1:10">
      <c r="A545" s="4" t="s">
        <v>1827</v>
      </c>
      <c r="B545" s="7">
        <v>37243</v>
      </c>
      <c r="C545" s="5">
        <v>459.79</v>
      </c>
      <c r="H545" s="6">
        <f t="shared" si="8"/>
        <v>459.79</v>
      </c>
      <c r="I545" s="88"/>
      <c r="J545" s="5"/>
    </row>
    <row r="546" spans="1:10">
      <c r="A546" s="4" t="s">
        <v>1827</v>
      </c>
      <c r="B546" s="7">
        <v>37244</v>
      </c>
      <c r="C546" s="5">
        <v>883.62</v>
      </c>
      <c r="E546" s="7" t="s">
        <v>1243</v>
      </c>
      <c r="F546" s="5">
        <v>883.62000000000012</v>
      </c>
      <c r="H546" s="6">
        <f t="shared" si="8"/>
        <v>0</v>
      </c>
      <c r="I546" s="88"/>
      <c r="J546" s="5"/>
    </row>
    <row r="547" spans="1:10">
      <c r="A547" s="4" t="s">
        <v>1827</v>
      </c>
      <c r="B547" s="7">
        <v>37245</v>
      </c>
      <c r="C547" s="5">
        <v>689.66</v>
      </c>
      <c r="E547" s="7" t="s">
        <v>1244</v>
      </c>
      <c r="F547" s="5">
        <v>689.66</v>
      </c>
      <c r="H547" s="6">
        <f t="shared" si="8"/>
        <v>0</v>
      </c>
      <c r="I547" s="88"/>
      <c r="J547" s="5"/>
    </row>
    <row r="548" spans="1:10">
      <c r="A548" s="4" t="s">
        <v>1827</v>
      </c>
      <c r="B548" s="7">
        <v>37246</v>
      </c>
      <c r="C548" s="5">
        <v>883.62</v>
      </c>
      <c r="E548" s="7" t="s">
        <v>1245</v>
      </c>
      <c r="F548" s="5">
        <v>883.62000000000012</v>
      </c>
      <c r="H548" s="6">
        <f t="shared" si="8"/>
        <v>0</v>
      </c>
      <c r="I548" s="88"/>
      <c r="J548" s="5"/>
    </row>
    <row r="549" spans="1:10">
      <c r="A549" s="4" t="s">
        <v>1827</v>
      </c>
      <c r="B549" s="7">
        <v>37247</v>
      </c>
      <c r="C549" s="5">
        <v>51.72</v>
      </c>
      <c r="E549" s="7" t="s">
        <v>1246</v>
      </c>
      <c r="F549" s="5">
        <v>51.72</v>
      </c>
      <c r="H549" s="6">
        <f t="shared" si="8"/>
        <v>0</v>
      </c>
      <c r="I549" s="88"/>
      <c r="J549" s="5"/>
    </row>
    <row r="550" spans="1:10">
      <c r="A550" s="4" t="s">
        <v>1827</v>
      </c>
      <c r="B550" s="7">
        <v>37248</v>
      </c>
      <c r="C550" s="5">
        <v>1896.5600000000002</v>
      </c>
      <c r="E550" s="7" t="s">
        <v>1247</v>
      </c>
      <c r="F550" s="5">
        <v>1896.56</v>
      </c>
      <c r="H550" s="6">
        <f t="shared" si="8"/>
        <v>0</v>
      </c>
      <c r="I550" s="88"/>
      <c r="J550" s="5"/>
    </row>
    <row r="551" spans="1:10">
      <c r="A551" s="4" t="s">
        <v>1827</v>
      </c>
      <c r="B551" s="7">
        <v>37249</v>
      </c>
      <c r="C551" s="5">
        <v>883.62</v>
      </c>
      <c r="E551" s="7" t="s">
        <v>1248</v>
      </c>
      <c r="F551" s="5">
        <v>883.61999999999989</v>
      </c>
      <c r="H551" s="6">
        <f t="shared" si="8"/>
        <v>0</v>
      </c>
      <c r="I551" s="88"/>
      <c r="J551" s="5"/>
    </row>
    <row r="552" spans="1:10">
      <c r="A552" s="4" t="s">
        <v>1827</v>
      </c>
      <c r="B552" s="7">
        <v>37250</v>
      </c>
      <c r="C552" s="5">
        <v>508.62</v>
      </c>
      <c r="E552" s="7" t="s">
        <v>1249</v>
      </c>
      <c r="F552" s="5">
        <v>508.62</v>
      </c>
      <c r="H552" s="6">
        <f t="shared" si="8"/>
        <v>0</v>
      </c>
      <c r="I552" s="88"/>
      <c r="J552" s="5"/>
    </row>
    <row r="553" spans="1:10">
      <c r="A553" s="4" t="s">
        <v>1827</v>
      </c>
      <c r="B553" s="7">
        <v>37251</v>
      </c>
      <c r="C553" s="5">
        <v>508.62</v>
      </c>
      <c r="E553" s="7" t="s">
        <v>1250</v>
      </c>
      <c r="F553" s="5">
        <v>508.62</v>
      </c>
      <c r="H553" s="6">
        <f t="shared" si="8"/>
        <v>0</v>
      </c>
      <c r="I553" s="88"/>
      <c r="J553" s="5"/>
    </row>
    <row r="554" spans="1:10">
      <c r="A554" s="4" t="s">
        <v>1827</v>
      </c>
      <c r="B554" s="7">
        <v>37252</v>
      </c>
      <c r="C554" s="5">
        <v>86.210000000000008</v>
      </c>
      <c r="E554" s="7" t="s">
        <v>1251</v>
      </c>
      <c r="F554" s="5">
        <v>86.21</v>
      </c>
      <c r="H554" s="6">
        <f t="shared" si="8"/>
        <v>0</v>
      </c>
      <c r="I554" s="88"/>
      <c r="J554" s="5"/>
    </row>
    <row r="555" spans="1:10">
      <c r="A555" s="4" t="s">
        <v>1827</v>
      </c>
      <c r="B555" s="7">
        <v>37253</v>
      </c>
      <c r="C555" s="5">
        <v>90</v>
      </c>
      <c r="H555" s="6">
        <f t="shared" si="8"/>
        <v>90</v>
      </c>
      <c r="I555" s="88"/>
      <c r="J555" s="5"/>
    </row>
    <row r="556" spans="1:10">
      <c r="A556" s="4" t="s">
        <v>1827</v>
      </c>
      <c r="B556" s="7">
        <v>37254</v>
      </c>
      <c r="C556" s="5">
        <v>405</v>
      </c>
      <c r="H556" s="6">
        <f t="shared" si="8"/>
        <v>405</v>
      </c>
      <c r="I556" s="88"/>
      <c r="J556" s="5"/>
    </row>
    <row r="557" spans="1:10">
      <c r="A557" s="4" t="s">
        <v>1827</v>
      </c>
      <c r="B557" s="7">
        <v>37255</v>
      </c>
      <c r="C557" s="5">
        <v>1100</v>
      </c>
      <c r="H557" s="6">
        <f t="shared" si="8"/>
        <v>1100</v>
      </c>
      <c r="I557" s="88"/>
      <c r="J557" s="5"/>
    </row>
    <row r="558" spans="1:10">
      <c r="A558" s="4" t="s">
        <v>1827</v>
      </c>
      <c r="B558" s="7">
        <v>37256</v>
      </c>
      <c r="C558" s="5">
        <v>82.5</v>
      </c>
      <c r="H558" s="6">
        <f t="shared" si="8"/>
        <v>82.5</v>
      </c>
      <c r="I558" s="88"/>
      <c r="J558" s="5"/>
    </row>
    <row r="559" spans="1:10">
      <c r="A559" s="4" t="s">
        <v>1827</v>
      </c>
      <c r="B559" s="7">
        <v>37257</v>
      </c>
      <c r="C559" s="5">
        <v>82.5</v>
      </c>
      <c r="H559" s="6">
        <f t="shared" si="8"/>
        <v>82.5</v>
      </c>
      <c r="I559" s="88"/>
      <c r="J559" s="5"/>
    </row>
    <row r="560" spans="1:10">
      <c r="A560" s="4" t="s">
        <v>1827</v>
      </c>
      <c r="B560" s="7">
        <v>37258</v>
      </c>
      <c r="C560" s="5">
        <v>82.5</v>
      </c>
      <c r="H560" s="6">
        <f t="shared" si="8"/>
        <v>82.5</v>
      </c>
      <c r="I560" s="88"/>
      <c r="J560" s="5"/>
    </row>
    <row r="561" spans="1:10">
      <c r="A561" s="4" t="s">
        <v>1827</v>
      </c>
      <c r="B561" s="7">
        <v>37259</v>
      </c>
      <c r="C561" s="5">
        <v>82.5</v>
      </c>
      <c r="H561" s="6">
        <f t="shared" si="8"/>
        <v>82.5</v>
      </c>
      <c r="I561" s="88"/>
      <c r="J561" s="5"/>
    </row>
    <row r="562" spans="1:10">
      <c r="A562" s="4" t="s">
        <v>1827</v>
      </c>
      <c r="B562" s="7">
        <v>37260</v>
      </c>
      <c r="C562" s="5">
        <v>82.5</v>
      </c>
      <c r="H562" s="6">
        <f t="shared" si="8"/>
        <v>82.5</v>
      </c>
      <c r="I562" s="88"/>
      <c r="J562" s="5"/>
    </row>
    <row r="563" spans="1:10">
      <c r="A563" s="4" t="s">
        <v>1827</v>
      </c>
      <c r="B563" s="7">
        <v>37261</v>
      </c>
      <c r="C563" s="5">
        <v>82.5</v>
      </c>
      <c r="H563" s="6">
        <f t="shared" si="8"/>
        <v>82.5</v>
      </c>
      <c r="I563" s="88"/>
      <c r="J563" s="5"/>
    </row>
    <row r="564" spans="1:10">
      <c r="A564" s="4" t="s">
        <v>1827</v>
      </c>
      <c r="B564" s="7">
        <v>37262</v>
      </c>
      <c r="C564" s="5">
        <v>82.5</v>
      </c>
      <c r="H564" s="6">
        <f t="shared" si="8"/>
        <v>82.5</v>
      </c>
      <c r="I564" s="88"/>
      <c r="J564" s="5"/>
    </row>
    <row r="565" spans="1:10">
      <c r="A565" s="4" t="s">
        <v>1827</v>
      </c>
      <c r="B565" s="7">
        <v>37263</v>
      </c>
      <c r="C565" s="5">
        <v>82.5</v>
      </c>
      <c r="H565" s="6">
        <f t="shared" si="8"/>
        <v>82.5</v>
      </c>
      <c r="I565" s="88"/>
      <c r="J565" s="5"/>
    </row>
    <row r="566" spans="1:10">
      <c r="A566" s="4" t="s">
        <v>1827</v>
      </c>
      <c r="B566" s="7">
        <v>37264</v>
      </c>
      <c r="C566" s="5">
        <v>82.5</v>
      </c>
      <c r="H566" s="6">
        <f t="shared" si="8"/>
        <v>82.5</v>
      </c>
      <c r="I566" s="88"/>
      <c r="J566" s="5"/>
    </row>
    <row r="567" spans="1:10">
      <c r="A567" s="4" t="s">
        <v>1827</v>
      </c>
      <c r="B567" s="7">
        <v>37265</v>
      </c>
      <c r="C567" s="5">
        <v>82.5</v>
      </c>
      <c r="H567" s="6">
        <f t="shared" si="8"/>
        <v>82.5</v>
      </c>
      <c r="I567" s="88"/>
      <c r="J567" s="5"/>
    </row>
    <row r="568" spans="1:10">
      <c r="A568" s="4" t="s">
        <v>1827</v>
      </c>
      <c r="B568" s="7">
        <v>37266</v>
      </c>
      <c r="C568" s="5">
        <v>82.5</v>
      </c>
      <c r="H568" s="6">
        <f t="shared" si="8"/>
        <v>82.5</v>
      </c>
      <c r="I568" s="88"/>
      <c r="J568" s="5"/>
    </row>
    <row r="569" spans="1:10">
      <c r="A569" s="4" t="s">
        <v>1827</v>
      </c>
      <c r="B569" s="7">
        <v>37267</v>
      </c>
      <c r="C569" s="5">
        <v>82.5</v>
      </c>
      <c r="H569" s="6">
        <f t="shared" si="8"/>
        <v>82.5</v>
      </c>
      <c r="I569" s="88"/>
      <c r="J569" s="5"/>
    </row>
    <row r="570" spans="1:10">
      <c r="A570" s="4" t="s">
        <v>1827</v>
      </c>
      <c r="B570" s="7">
        <v>37268</v>
      </c>
      <c r="C570" s="5">
        <v>82.5</v>
      </c>
      <c r="H570" s="6">
        <f t="shared" si="8"/>
        <v>82.5</v>
      </c>
    </row>
    <row r="571" spans="1:10">
      <c r="A571" s="4" t="s">
        <v>1827</v>
      </c>
      <c r="B571" s="7">
        <v>37269</v>
      </c>
      <c r="C571" s="5">
        <v>82.5</v>
      </c>
      <c r="H571" s="6">
        <f t="shared" si="8"/>
        <v>82.5</v>
      </c>
    </row>
    <row r="572" spans="1:10">
      <c r="A572" s="4" t="s">
        <v>1827</v>
      </c>
      <c r="B572" s="7">
        <v>37270</v>
      </c>
      <c r="C572" s="5">
        <v>82.5</v>
      </c>
      <c r="H572" s="6">
        <f t="shared" si="8"/>
        <v>82.5</v>
      </c>
    </row>
    <row r="573" spans="1:10">
      <c r="A573" s="4" t="s">
        <v>1827</v>
      </c>
      <c r="B573" s="7">
        <v>37271</v>
      </c>
      <c r="C573" s="5">
        <v>82.5</v>
      </c>
      <c r="H573" s="6">
        <f t="shared" si="8"/>
        <v>82.5</v>
      </c>
    </row>
    <row r="574" spans="1:10">
      <c r="A574" s="4" t="s">
        <v>1827</v>
      </c>
      <c r="B574" s="7">
        <v>37272</v>
      </c>
      <c r="C574" s="5">
        <v>82.5</v>
      </c>
      <c r="H574" s="6">
        <f t="shared" si="8"/>
        <v>82.5</v>
      </c>
    </row>
    <row r="575" spans="1:10">
      <c r="A575" s="4" t="s">
        <v>1827</v>
      </c>
      <c r="B575" s="7">
        <v>37273</v>
      </c>
      <c r="C575" s="5">
        <v>82.5</v>
      </c>
      <c r="H575" s="6">
        <f t="shared" si="8"/>
        <v>82.5</v>
      </c>
    </row>
    <row r="576" spans="1:10">
      <c r="A576" s="4" t="s">
        <v>1827</v>
      </c>
      <c r="B576" s="7">
        <v>37274</v>
      </c>
      <c r="C576" s="5">
        <v>82.5</v>
      </c>
      <c r="H576" s="6">
        <f t="shared" si="8"/>
        <v>82.5</v>
      </c>
    </row>
    <row r="577" spans="1:8">
      <c r="A577" s="4" t="s">
        <v>1827</v>
      </c>
      <c r="B577" s="7">
        <v>37275</v>
      </c>
      <c r="C577" s="5">
        <v>82.5</v>
      </c>
      <c r="H577" s="6">
        <f t="shared" si="8"/>
        <v>82.5</v>
      </c>
    </row>
    <row r="578" spans="1:8">
      <c r="A578" s="4" t="s">
        <v>1827</v>
      </c>
      <c r="B578" s="7">
        <v>37276</v>
      </c>
      <c r="C578" s="5">
        <v>82.5</v>
      </c>
      <c r="H578" s="6">
        <f t="shared" si="8"/>
        <v>82.5</v>
      </c>
    </row>
    <row r="579" spans="1:8">
      <c r="A579" s="4" t="s">
        <v>1827</v>
      </c>
      <c r="B579" s="7">
        <v>37277</v>
      </c>
      <c r="C579" s="5">
        <v>82.5</v>
      </c>
      <c r="H579" s="6">
        <f t="shared" si="8"/>
        <v>82.5</v>
      </c>
    </row>
    <row r="580" spans="1:8">
      <c r="A580" s="4" t="s">
        <v>1827</v>
      </c>
      <c r="B580" s="7">
        <v>37278</v>
      </c>
      <c r="C580" s="5">
        <v>82.5</v>
      </c>
      <c r="H580" s="6">
        <f t="shared" si="8"/>
        <v>82.5</v>
      </c>
    </row>
    <row r="581" spans="1:8">
      <c r="A581" s="4" t="s">
        <v>1827</v>
      </c>
      <c r="B581" s="7">
        <v>37279</v>
      </c>
      <c r="C581" s="5">
        <v>82.5</v>
      </c>
      <c r="H581" s="6">
        <f t="shared" ref="H581:H644" si="9">+C581-F581</f>
        <v>82.5</v>
      </c>
    </row>
    <row r="582" spans="1:8">
      <c r="A582" s="4" t="s">
        <v>1827</v>
      </c>
      <c r="B582" s="7">
        <v>37280</v>
      </c>
      <c r="C582" s="5">
        <v>82.5</v>
      </c>
      <c r="H582" s="6">
        <f t="shared" si="9"/>
        <v>82.5</v>
      </c>
    </row>
    <row r="583" spans="1:8">
      <c r="A583" s="4" t="s">
        <v>1827</v>
      </c>
      <c r="B583" s="7">
        <v>37281</v>
      </c>
      <c r="C583" s="5">
        <v>82.5</v>
      </c>
      <c r="H583" s="6">
        <f t="shared" si="9"/>
        <v>82.5</v>
      </c>
    </row>
    <row r="584" spans="1:8">
      <c r="A584" s="4" t="s">
        <v>1827</v>
      </c>
      <c r="B584" s="7">
        <v>37282</v>
      </c>
      <c r="C584" s="5">
        <v>82.5</v>
      </c>
      <c r="H584" s="6">
        <f t="shared" si="9"/>
        <v>82.5</v>
      </c>
    </row>
    <row r="585" spans="1:8">
      <c r="A585" s="4" t="s">
        <v>1827</v>
      </c>
      <c r="B585" s="7">
        <v>37283</v>
      </c>
      <c r="C585" s="5">
        <v>82.5</v>
      </c>
      <c r="H585" s="6">
        <f t="shared" si="9"/>
        <v>82.5</v>
      </c>
    </row>
    <row r="586" spans="1:8">
      <c r="A586" s="4" t="s">
        <v>1827</v>
      </c>
      <c r="B586" s="7">
        <v>37284</v>
      </c>
      <c r="C586" s="5">
        <v>82.5</v>
      </c>
      <c r="H586" s="6">
        <f t="shared" si="9"/>
        <v>82.5</v>
      </c>
    </row>
    <row r="587" spans="1:8">
      <c r="A587" s="4" t="s">
        <v>1827</v>
      </c>
      <c r="B587" s="7">
        <v>37285</v>
      </c>
      <c r="C587" s="5">
        <v>82.5</v>
      </c>
      <c r="H587" s="6">
        <f t="shared" si="9"/>
        <v>82.5</v>
      </c>
    </row>
    <row r="588" spans="1:8">
      <c r="A588" s="4" t="s">
        <v>1827</v>
      </c>
      <c r="B588" s="7">
        <v>37286</v>
      </c>
      <c r="C588" s="5">
        <v>82.5</v>
      </c>
      <c r="H588" s="6">
        <f t="shared" si="9"/>
        <v>82.5</v>
      </c>
    </row>
    <row r="589" spans="1:8">
      <c r="A589" s="4" t="s">
        <v>1827</v>
      </c>
      <c r="B589" s="7">
        <v>37287</v>
      </c>
      <c r="C589" s="5">
        <v>82.5</v>
      </c>
      <c r="H589" s="6">
        <f t="shared" si="9"/>
        <v>82.5</v>
      </c>
    </row>
    <row r="590" spans="1:8">
      <c r="A590" s="4" t="s">
        <v>1827</v>
      </c>
      <c r="B590" s="7">
        <v>37288</v>
      </c>
      <c r="C590" s="5">
        <v>82.5</v>
      </c>
      <c r="H590" s="6">
        <f t="shared" si="9"/>
        <v>82.5</v>
      </c>
    </row>
    <row r="591" spans="1:8">
      <c r="A591" s="4" t="s">
        <v>1827</v>
      </c>
      <c r="B591" s="7">
        <v>37289</v>
      </c>
      <c r="C591" s="5">
        <v>172.42</v>
      </c>
      <c r="E591" s="7" t="s">
        <v>1252</v>
      </c>
      <c r="F591" s="5">
        <v>172.42</v>
      </c>
      <c r="H591" s="6">
        <f t="shared" si="9"/>
        <v>0</v>
      </c>
    </row>
    <row r="592" spans="1:8">
      <c r="A592" s="4" t="s">
        <v>1827</v>
      </c>
      <c r="B592" s="7">
        <v>37290</v>
      </c>
      <c r="C592" s="5">
        <v>267.72000000000003</v>
      </c>
      <c r="H592" s="6">
        <f t="shared" si="9"/>
        <v>267.72000000000003</v>
      </c>
    </row>
    <row r="593" spans="1:8">
      <c r="A593" s="4" t="s">
        <v>1827</v>
      </c>
      <c r="B593" s="7">
        <v>37291</v>
      </c>
      <c r="C593" s="5">
        <v>58.2</v>
      </c>
      <c r="H593" s="6">
        <f t="shared" si="9"/>
        <v>58.2</v>
      </c>
    </row>
    <row r="594" spans="1:8">
      <c r="A594" s="4" t="s">
        <v>1827</v>
      </c>
      <c r="B594" s="7">
        <v>37292</v>
      </c>
      <c r="C594" s="5">
        <v>2298.6799999999998</v>
      </c>
      <c r="H594" s="6">
        <f t="shared" si="9"/>
        <v>2298.6799999999998</v>
      </c>
    </row>
    <row r="595" spans="1:8">
      <c r="A595" s="4" t="s">
        <v>1827</v>
      </c>
      <c r="B595" s="7">
        <v>37293</v>
      </c>
      <c r="C595" s="5">
        <v>267.72000000000003</v>
      </c>
      <c r="H595" s="6">
        <f t="shared" si="9"/>
        <v>267.72000000000003</v>
      </c>
    </row>
    <row r="596" spans="1:8">
      <c r="A596" s="4" t="s">
        <v>1827</v>
      </c>
      <c r="B596" s="7">
        <v>37294</v>
      </c>
      <c r="C596" s="5">
        <v>2160.44</v>
      </c>
      <c r="H596" s="6">
        <f t="shared" si="9"/>
        <v>2160.44</v>
      </c>
    </row>
    <row r="597" spans="1:8">
      <c r="A597" s="4" t="s">
        <v>1827</v>
      </c>
      <c r="B597" s="7">
        <v>37295</v>
      </c>
      <c r="C597" s="5">
        <v>267.72000000000003</v>
      </c>
      <c r="H597" s="6">
        <f t="shared" si="9"/>
        <v>267.72000000000003</v>
      </c>
    </row>
    <row r="598" spans="1:8">
      <c r="A598" s="4" t="s">
        <v>1827</v>
      </c>
      <c r="B598" s="7">
        <v>37296</v>
      </c>
      <c r="C598" s="5">
        <v>1521.66</v>
      </c>
      <c r="H598" s="6">
        <f t="shared" si="9"/>
        <v>1521.66</v>
      </c>
    </row>
    <row r="599" spans="1:8">
      <c r="A599" s="4" t="s">
        <v>1827</v>
      </c>
      <c r="B599" s="7">
        <v>37297</v>
      </c>
      <c r="C599" s="5">
        <v>928.3</v>
      </c>
      <c r="H599" s="6">
        <f t="shared" si="9"/>
        <v>928.3</v>
      </c>
    </row>
    <row r="600" spans="1:8">
      <c r="A600" s="4" t="s">
        <v>1827</v>
      </c>
      <c r="B600" s="7">
        <v>37298</v>
      </c>
      <c r="C600" s="5">
        <v>58.2</v>
      </c>
      <c r="H600" s="6">
        <f t="shared" si="9"/>
        <v>58.2</v>
      </c>
    </row>
    <row r="601" spans="1:8">
      <c r="A601" s="4" t="s">
        <v>1827</v>
      </c>
      <c r="B601" s="7">
        <v>37299</v>
      </c>
      <c r="C601" s="5">
        <v>928.3</v>
      </c>
      <c r="H601" s="6">
        <f t="shared" si="9"/>
        <v>928.3</v>
      </c>
    </row>
    <row r="602" spans="1:8">
      <c r="A602" s="4" t="s">
        <v>1827</v>
      </c>
      <c r="B602" s="7">
        <v>37300</v>
      </c>
      <c r="C602" s="5">
        <v>267.72000000000003</v>
      </c>
      <c r="H602" s="6">
        <f t="shared" si="9"/>
        <v>267.72000000000003</v>
      </c>
    </row>
    <row r="603" spans="1:8">
      <c r="A603" s="4" t="s">
        <v>1827</v>
      </c>
      <c r="B603" s="7">
        <v>37301</v>
      </c>
      <c r="C603" s="5">
        <v>267.72000000000003</v>
      </c>
      <c r="H603" s="6">
        <f t="shared" si="9"/>
        <v>267.72000000000003</v>
      </c>
    </row>
    <row r="604" spans="1:8">
      <c r="A604" s="4" t="s">
        <v>1827</v>
      </c>
      <c r="B604" s="7">
        <v>37302</v>
      </c>
      <c r="C604" s="5">
        <v>116.4</v>
      </c>
      <c r="H604" s="6">
        <f t="shared" si="9"/>
        <v>116.4</v>
      </c>
    </row>
    <row r="605" spans="1:8">
      <c r="A605" s="4" t="s">
        <v>1827</v>
      </c>
      <c r="B605" s="7">
        <v>37303</v>
      </c>
      <c r="C605" s="5">
        <v>883.62</v>
      </c>
      <c r="E605" s="7" t="s">
        <v>1253</v>
      </c>
      <c r="F605" s="5">
        <v>883.61999999999989</v>
      </c>
      <c r="H605" s="6">
        <f t="shared" si="9"/>
        <v>0</v>
      </c>
    </row>
    <row r="606" spans="1:8">
      <c r="A606" s="4" t="s">
        <v>1827</v>
      </c>
      <c r="B606" s="7">
        <v>37304</v>
      </c>
      <c r="C606" s="5">
        <v>2160.44</v>
      </c>
      <c r="H606" s="6">
        <f t="shared" si="9"/>
        <v>2160.44</v>
      </c>
    </row>
    <row r="607" spans="1:8">
      <c r="A607" s="4" t="s">
        <v>1827</v>
      </c>
      <c r="B607" s="7">
        <v>37305</v>
      </c>
      <c r="C607" s="5">
        <v>2366.36</v>
      </c>
      <c r="H607" s="6">
        <f t="shared" si="9"/>
        <v>2366.36</v>
      </c>
    </row>
    <row r="608" spans="1:8">
      <c r="A608" s="4" t="s">
        <v>1827</v>
      </c>
      <c r="B608" s="7">
        <v>37306</v>
      </c>
      <c r="C608" s="5">
        <v>267.72000000000003</v>
      </c>
      <c r="H608" s="6">
        <f t="shared" si="9"/>
        <v>267.72000000000003</v>
      </c>
    </row>
    <row r="609" spans="1:8">
      <c r="A609" s="4" t="s">
        <v>1827</v>
      </c>
      <c r="B609" s="7">
        <v>37307</v>
      </c>
      <c r="C609" s="5">
        <v>1586.21</v>
      </c>
      <c r="E609" s="7" t="s">
        <v>1254</v>
      </c>
      <c r="F609" s="5">
        <v>1586.21</v>
      </c>
      <c r="H609" s="6">
        <f t="shared" si="9"/>
        <v>0</v>
      </c>
    </row>
    <row r="610" spans="1:8">
      <c r="A610" s="4" t="s">
        <v>1827</v>
      </c>
      <c r="B610" s="7">
        <v>37308</v>
      </c>
      <c r="C610" s="5">
        <v>585</v>
      </c>
      <c r="H610" s="6">
        <f t="shared" si="9"/>
        <v>585</v>
      </c>
    </row>
    <row r="611" spans="1:8">
      <c r="A611" s="4" t="s">
        <v>1827</v>
      </c>
      <c r="B611" s="7">
        <v>37309</v>
      </c>
      <c r="C611" s="5">
        <v>561.62</v>
      </c>
      <c r="H611" s="6">
        <f t="shared" si="9"/>
        <v>561.62</v>
      </c>
    </row>
    <row r="612" spans="1:8">
      <c r="A612" s="4" t="s">
        <v>1827</v>
      </c>
      <c r="B612" s="7">
        <v>37310</v>
      </c>
      <c r="C612" s="5">
        <v>4337.9800000000005</v>
      </c>
      <c r="H612" s="6">
        <f t="shared" si="9"/>
        <v>4337.9800000000005</v>
      </c>
    </row>
    <row r="613" spans="1:8">
      <c r="A613" s="4" t="s">
        <v>1827</v>
      </c>
      <c r="B613" s="7">
        <v>37311</v>
      </c>
      <c r="C613" s="5">
        <v>13744.91</v>
      </c>
      <c r="H613" s="6">
        <f t="shared" si="9"/>
        <v>13744.91</v>
      </c>
    </row>
    <row r="614" spans="1:8">
      <c r="A614" s="4" t="s">
        <v>1827</v>
      </c>
      <c r="B614" s="7">
        <v>37312</v>
      </c>
      <c r="C614" s="5">
        <v>82.5</v>
      </c>
      <c r="H614" s="6">
        <f t="shared" si="9"/>
        <v>82.5</v>
      </c>
    </row>
    <row r="615" spans="1:8">
      <c r="A615" s="4" t="s">
        <v>1827</v>
      </c>
      <c r="B615" s="7">
        <v>37313</v>
      </c>
      <c r="C615" s="5">
        <v>90</v>
      </c>
      <c r="H615" s="6">
        <f t="shared" si="9"/>
        <v>90</v>
      </c>
    </row>
    <row r="616" spans="1:8">
      <c r="A616" s="4" t="s">
        <v>1827</v>
      </c>
      <c r="B616" s="7">
        <v>37314</v>
      </c>
      <c r="C616" s="5">
        <v>82.5</v>
      </c>
      <c r="H616" s="6">
        <f t="shared" si="9"/>
        <v>82.5</v>
      </c>
    </row>
    <row r="617" spans="1:8">
      <c r="A617" s="4" t="s">
        <v>1827</v>
      </c>
      <c r="B617" s="7">
        <v>37315</v>
      </c>
      <c r="C617" s="5">
        <v>82.5</v>
      </c>
      <c r="H617" s="6">
        <f t="shared" si="9"/>
        <v>82.5</v>
      </c>
    </row>
    <row r="618" spans="1:8">
      <c r="A618" s="4" t="s">
        <v>1827</v>
      </c>
      <c r="B618" s="7">
        <v>37316</v>
      </c>
      <c r="C618" s="5">
        <v>135</v>
      </c>
      <c r="H618" s="6">
        <f t="shared" si="9"/>
        <v>135</v>
      </c>
    </row>
    <row r="619" spans="1:8">
      <c r="A619" s="4" t="s">
        <v>1827</v>
      </c>
      <c r="B619" s="7">
        <v>37317</v>
      </c>
      <c r="C619" s="5">
        <v>7613.1099999999988</v>
      </c>
      <c r="H619" s="6">
        <f t="shared" si="9"/>
        <v>7613.1099999999988</v>
      </c>
    </row>
    <row r="620" spans="1:8">
      <c r="A620" s="4" t="s">
        <v>1827</v>
      </c>
      <c r="B620" s="7">
        <v>37318</v>
      </c>
      <c r="C620" s="5">
        <v>360</v>
      </c>
      <c r="H620" s="6">
        <f t="shared" si="9"/>
        <v>360</v>
      </c>
    </row>
    <row r="621" spans="1:8">
      <c r="A621" s="4" t="s">
        <v>1827</v>
      </c>
      <c r="B621" s="7">
        <v>37319</v>
      </c>
      <c r="C621" s="5">
        <v>410.30999999999995</v>
      </c>
      <c r="H621" s="6">
        <f t="shared" si="9"/>
        <v>410.30999999999995</v>
      </c>
    </row>
    <row r="622" spans="1:8">
      <c r="A622" s="4" t="s">
        <v>1827</v>
      </c>
      <c r="B622" s="7">
        <v>37320</v>
      </c>
      <c r="C622" s="5">
        <v>1088.0800000000002</v>
      </c>
      <c r="H622" s="6">
        <f t="shared" si="9"/>
        <v>1088.0800000000002</v>
      </c>
    </row>
    <row r="623" spans="1:8">
      <c r="A623" s="4" t="s">
        <v>1827</v>
      </c>
      <c r="B623" s="7">
        <v>37321</v>
      </c>
      <c r="C623" s="5">
        <v>3534.48</v>
      </c>
      <c r="E623" s="7" t="s">
        <v>1255</v>
      </c>
      <c r="F623" s="5">
        <v>3534.4799999999996</v>
      </c>
      <c r="H623" s="6">
        <f t="shared" si="9"/>
        <v>0</v>
      </c>
    </row>
    <row r="624" spans="1:8">
      <c r="A624" s="4" t="s">
        <v>1827</v>
      </c>
      <c r="B624" s="7">
        <v>37322</v>
      </c>
      <c r="C624" s="5">
        <v>883.62</v>
      </c>
      <c r="E624" s="7" t="s">
        <v>1256</v>
      </c>
      <c r="F624" s="5">
        <v>883.62</v>
      </c>
      <c r="H624" s="6">
        <f t="shared" si="9"/>
        <v>0</v>
      </c>
    </row>
    <row r="625" spans="1:8">
      <c r="A625" s="4" t="s">
        <v>1827</v>
      </c>
      <c r="B625" s="7">
        <v>37323</v>
      </c>
      <c r="C625" s="5">
        <v>3043.09</v>
      </c>
      <c r="E625" s="7" t="s">
        <v>1257</v>
      </c>
      <c r="F625" s="5">
        <v>3043.09</v>
      </c>
      <c r="H625" s="6">
        <f t="shared" si="9"/>
        <v>0</v>
      </c>
    </row>
    <row r="626" spans="1:8">
      <c r="A626" s="4" t="s">
        <v>1827</v>
      </c>
      <c r="B626" s="7">
        <v>37324</v>
      </c>
      <c r="C626" s="5">
        <v>3534.4900000000002</v>
      </c>
      <c r="E626" s="7" t="s">
        <v>1258</v>
      </c>
      <c r="F626" s="5">
        <v>3534.49</v>
      </c>
      <c r="H626" s="6">
        <f t="shared" si="9"/>
        <v>0</v>
      </c>
    </row>
    <row r="627" spans="1:8">
      <c r="A627" s="4" t="s">
        <v>1827</v>
      </c>
      <c r="B627" s="7">
        <v>37325</v>
      </c>
      <c r="C627" s="5">
        <v>883.62</v>
      </c>
      <c r="E627" s="7" t="s">
        <v>1259</v>
      </c>
      <c r="F627" s="5">
        <v>883.62</v>
      </c>
      <c r="H627" s="6">
        <f t="shared" si="9"/>
        <v>0</v>
      </c>
    </row>
    <row r="628" spans="1:8">
      <c r="A628" s="4" t="s">
        <v>1827</v>
      </c>
      <c r="B628" s="7">
        <v>37326</v>
      </c>
      <c r="C628" s="5">
        <v>3534.4900000000002</v>
      </c>
      <c r="E628" s="7" t="s">
        <v>1260</v>
      </c>
      <c r="F628" s="5">
        <v>3534.4900000000002</v>
      </c>
      <c r="H628" s="6">
        <f t="shared" si="9"/>
        <v>0</v>
      </c>
    </row>
    <row r="629" spans="1:8">
      <c r="A629" s="4" t="s">
        <v>1827</v>
      </c>
      <c r="B629" s="7">
        <v>37327</v>
      </c>
      <c r="C629" s="5">
        <v>883.62</v>
      </c>
      <c r="E629" s="7" t="s">
        <v>1261</v>
      </c>
      <c r="F629" s="5">
        <v>883.62</v>
      </c>
      <c r="H629" s="6">
        <f t="shared" si="9"/>
        <v>0</v>
      </c>
    </row>
    <row r="630" spans="1:8">
      <c r="A630" s="4" t="s">
        <v>1827</v>
      </c>
      <c r="B630" s="7">
        <v>37328</v>
      </c>
      <c r="C630" s="5">
        <v>883.62</v>
      </c>
      <c r="E630" s="7" t="s">
        <v>1262</v>
      </c>
      <c r="F630" s="5">
        <v>883.61999999999989</v>
      </c>
      <c r="H630" s="6">
        <f t="shared" si="9"/>
        <v>0</v>
      </c>
    </row>
    <row r="631" spans="1:8">
      <c r="A631" s="4" t="s">
        <v>1827</v>
      </c>
      <c r="B631" s="7">
        <v>37329</v>
      </c>
      <c r="C631" s="5">
        <v>2331.25</v>
      </c>
      <c r="E631" s="7" t="s">
        <v>1263</v>
      </c>
      <c r="F631" s="5">
        <v>2331.25</v>
      </c>
      <c r="H631" s="6">
        <f t="shared" si="9"/>
        <v>0</v>
      </c>
    </row>
    <row r="632" spans="1:8">
      <c r="A632" s="4" t="s">
        <v>1827</v>
      </c>
      <c r="B632" s="7">
        <v>37330</v>
      </c>
      <c r="C632" s="5">
        <v>1710.4099999999999</v>
      </c>
      <c r="H632" s="6">
        <f t="shared" si="9"/>
        <v>1710.4099999999999</v>
      </c>
    </row>
    <row r="633" spans="1:8">
      <c r="A633" s="4" t="s">
        <v>1827</v>
      </c>
      <c r="B633" s="7">
        <v>37331</v>
      </c>
      <c r="C633" s="5">
        <v>82.5</v>
      </c>
      <c r="H633" s="6">
        <f t="shared" si="9"/>
        <v>82.5</v>
      </c>
    </row>
    <row r="634" spans="1:8">
      <c r="A634" s="4" t="s">
        <v>1827</v>
      </c>
      <c r="B634" s="7">
        <v>37332</v>
      </c>
      <c r="C634" s="5">
        <v>883.62</v>
      </c>
      <c r="E634" s="7" t="s">
        <v>1264</v>
      </c>
      <c r="F634" s="5">
        <v>883.61999999999989</v>
      </c>
      <c r="H634" s="6">
        <f t="shared" si="9"/>
        <v>0</v>
      </c>
    </row>
    <row r="635" spans="1:8">
      <c r="A635" s="4" t="s">
        <v>1827</v>
      </c>
      <c r="B635" s="7">
        <v>37333</v>
      </c>
      <c r="C635" s="5">
        <v>172.42</v>
      </c>
      <c r="E635" s="7" t="s">
        <v>1265</v>
      </c>
      <c r="F635" s="5">
        <v>172.42</v>
      </c>
      <c r="H635" s="6">
        <f t="shared" si="9"/>
        <v>0</v>
      </c>
    </row>
    <row r="636" spans="1:8">
      <c r="A636" s="4" t="s">
        <v>1827</v>
      </c>
      <c r="B636" s="7">
        <v>37334</v>
      </c>
      <c r="C636" s="5">
        <v>883.62</v>
      </c>
      <c r="E636" s="7" t="s">
        <v>1266</v>
      </c>
      <c r="F636" s="5">
        <v>883.62</v>
      </c>
      <c r="H636" s="6">
        <f t="shared" si="9"/>
        <v>0</v>
      </c>
    </row>
    <row r="637" spans="1:8">
      <c r="A637" s="4" t="s">
        <v>1827</v>
      </c>
      <c r="B637" s="7">
        <v>37335</v>
      </c>
      <c r="C637" s="5">
        <v>883.62</v>
      </c>
      <c r="E637" s="7" t="s">
        <v>1267</v>
      </c>
      <c r="F637" s="5">
        <v>883.62</v>
      </c>
      <c r="H637" s="6">
        <f t="shared" si="9"/>
        <v>0</v>
      </c>
    </row>
    <row r="638" spans="1:8">
      <c r="A638" s="4" t="s">
        <v>1827</v>
      </c>
      <c r="B638" s="7">
        <v>37336</v>
      </c>
      <c r="C638" s="5">
        <v>1233.77</v>
      </c>
      <c r="E638" s="7" t="s">
        <v>1268</v>
      </c>
      <c r="F638" s="5">
        <v>1233.77</v>
      </c>
      <c r="H638" s="6">
        <f t="shared" si="9"/>
        <v>0</v>
      </c>
    </row>
    <row r="639" spans="1:8">
      <c r="A639" s="4" t="s">
        <v>1827</v>
      </c>
      <c r="B639" s="7">
        <v>37337</v>
      </c>
      <c r="C639" s="5">
        <v>344.83</v>
      </c>
      <c r="E639" s="7" t="s">
        <v>1269</v>
      </c>
      <c r="F639" s="5">
        <v>344.83</v>
      </c>
      <c r="H639" s="6">
        <f t="shared" si="9"/>
        <v>0</v>
      </c>
    </row>
    <row r="640" spans="1:8">
      <c r="A640" s="4" t="s">
        <v>1827</v>
      </c>
      <c r="B640" s="7">
        <v>37338</v>
      </c>
      <c r="C640" s="5">
        <v>7118.130000000001</v>
      </c>
      <c r="H640" s="6">
        <f t="shared" si="9"/>
        <v>7118.130000000001</v>
      </c>
    </row>
    <row r="641" spans="1:8">
      <c r="A641" s="4" t="s">
        <v>1827</v>
      </c>
      <c r="B641" s="7">
        <v>37339</v>
      </c>
      <c r="C641" s="5">
        <v>883.62</v>
      </c>
      <c r="E641" s="7" t="s">
        <v>1270</v>
      </c>
      <c r="F641" s="5">
        <v>883.61999999999989</v>
      </c>
      <c r="H641" s="6">
        <f t="shared" si="9"/>
        <v>0</v>
      </c>
    </row>
    <row r="642" spans="1:8">
      <c r="A642" s="4" t="s">
        <v>1827</v>
      </c>
      <c r="B642" s="7">
        <v>37340</v>
      </c>
      <c r="C642" s="5">
        <v>883.62</v>
      </c>
      <c r="E642" s="7" t="s">
        <v>1271</v>
      </c>
      <c r="F642" s="5">
        <v>883.62000000000012</v>
      </c>
      <c r="H642" s="6">
        <f t="shared" si="9"/>
        <v>0</v>
      </c>
    </row>
    <row r="643" spans="1:8">
      <c r="A643" s="4" t="s">
        <v>1827</v>
      </c>
      <c r="B643" s="7">
        <v>37341</v>
      </c>
      <c r="C643" s="5">
        <v>2612.0700000000002</v>
      </c>
      <c r="E643" s="7" t="s">
        <v>1272</v>
      </c>
      <c r="F643" s="5">
        <v>2612.0700000000002</v>
      </c>
      <c r="H643" s="6">
        <f t="shared" si="9"/>
        <v>0</v>
      </c>
    </row>
    <row r="644" spans="1:8">
      <c r="A644" s="4" t="s">
        <v>1827</v>
      </c>
      <c r="B644" s="7">
        <v>37342</v>
      </c>
      <c r="C644" s="5">
        <v>1586.21</v>
      </c>
      <c r="E644" s="7" t="s">
        <v>1273</v>
      </c>
      <c r="F644" s="5">
        <v>1586.21</v>
      </c>
      <c r="H644" s="6">
        <f t="shared" si="9"/>
        <v>0</v>
      </c>
    </row>
    <row r="645" spans="1:8">
      <c r="A645" s="4" t="s">
        <v>1827</v>
      </c>
      <c r="B645" s="7">
        <v>37343</v>
      </c>
      <c r="C645" s="5">
        <v>344.83</v>
      </c>
      <c r="E645" s="7" t="s">
        <v>1274</v>
      </c>
      <c r="F645" s="5">
        <v>344.83</v>
      </c>
      <c r="H645" s="6">
        <f t="shared" ref="H645:H708" si="10">+C645-F645</f>
        <v>0</v>
      </c>
    </row>
    <row r="646" spans="1:8">
      <c r="A646" s="4" t="s">
        <v>1827</v>
      </c>
      <c r="B646" s="7">
        <v>37344</v>
      </c>
      <c r="C646" s="5">
        <v>90</v>
      </c>
      <c r="H646" s="6">
        <f t="shared" si="10"/>
        <v>90</v>
      </c>
    </row>
    <row r="647" spans="1:8">
      <c r="A647" s="4" t="s">
        <v>1827</v>
      </c>
      <c r="B647" s="7">
        <v>37345</v>
      </c>
      <c r="C647" s="5">
        <v>405</v>
      </c>
      <c r="H647" s="6">
        <f t="shared" si="10"/>
        <v>405</v>
      </c>
    </row>
    <row r="648" spans="1:8">
      <c r="A648" s="4" t="s">
        <v>1827</v>
      </c>
      <c r="B648" s="7">
        <v>37346</v>
      </c>
      <c r="C648" s="5">
        <v>22.5</v>
      </c>
      <c r="H648" s="6">
        <f t="shared" si="10"/>
        <v>22.5</v>
      </c>
    </row>
    <row r="649" spans="1:8">
      <c r="A649" s="4" t="s">
        <v>1827</v>
      </c>
      <c r="B649" s="7">
        <v>37347</v>
      </c>
      <c r="C649" s="5">
        <v>883.62</v>
      </c>
      <c r="E649" s="7" t="s">
        <v>1275</v>
      </c>
      <c r="F649" s="5">
        <v>883.61999999999989</v>
      </c>
      <c r="H649" s="6">
        <f t="shared" si="10"/>
        <v>0</v>
      </c>
    </row>
    <row r="650" spans="1:8">
      <c r="A650" s="4" t="s">
        <v>1827</v>
      </c>
      <c r="B650" s="7">
        <v>37348</v>
      </c>
      <c r="C650" s="5">
        <v>1974.1399999999999</v>
      </c>
      <c r="E650" s="7" t="s">
        <v>1276</v>
      </c>
      <c r="F650" s="5">
        <v>1974.14</v>
      </c>
      <c r="H650" s="6">
        <f t="shared" si="10"/>
        <v>0</v>
      </c>
    </row>
    <row r="651" spans="1:8">
      <c r="A651" s="4" t="s">
        <v>1827</v>
      </c>
      <c r="B651" s="7">
        <v>37349</v>
      </c>
      <c r="C651" s="5">
        <v>1814.6600000000003</v>
      </c>
      <c r="E651" s="7" t="s">
        <v>1277</v>
      </c>
      <c r="F651" s="5">
        <v>1814.66</v>
      </c>
      <c r="H651" s="6">
        <f t="shared" si="10"/>
        <v>0</v>
      </c>
    </row>
    <row r="652" spans="1:8">
      <c r="A652" s="4" t="s">
        <v>1827</v>
      </c>
      <c r="B652" s="7">
        <v>37350</v>
      </c>
      <c r="C652" s="5">
        <v>1586.21</v>
      </c>
      <c r="E652" s="7" t="s">
        <v>1278</v>
      </c>
      <c r="F652" s="5">
        <v>1586.21</v>
      </c>
      <c r="H652" s="6">
        <f t="shared" si="10"/>
        <v>0</v>
      </c>
    </row>
    <row r="653" spans="1:8">
      <c r="A653" s="4" t="s">
        <v>1827</v>
      </c>
      <c r="B653" s="7">
        <v>37351</v>
      </c>
      <c r="C653" s="5">
        <v>1586.21</v>
      </c>
      <c r="E653" s="7" t="s">
        <v>1279</v>
      </c>
      <c r="F653" s="5">
        <v>1586.21</v>
      </c>
      <c r="H653" s="6">
        <f t="shared" si="10"/>
        <v>0</v>
      </c>
    </row>
    <row r="654" spans="1:8">
      <c r="A654" s="4" t="s">
        <v>1827</v>
      </c>
      <c r="B654" s="7">
        <v>37352</v>
      </c>
      <c r="C654" s="5">
        <v>267.72000000000003</v>
      </c>
      <c r="H654" s="6">
        <f t="shared" si="10"/>
        <v>267.72000000000003</v>
      </c>
    </row>
    <row r="655" spans="1:8">
      <c r="A655" s="4" t="s">
        <v>1827</v>
      </c>
      <c r="B655" s="7">
        <v>37353</v>
      </c>
      <c r="C655" s="5">
        <v>2160.44</v>
      </c>
      <c r="H655" s="6">
        <f t="shared" si="10"/>
        <v>2160.44</v>
      </c>
    </row>
    <row r="656" spans="1:8">
      <c r="A656" s="4" t="s">
        <v>1827</v>
      </c>
      <c r="B656" s="7">
        <v>37354</v>
      </c>
      <c r="C656" s="5">
        <v>2298.6799999999998</v>
      </c>
      <c r="H656" s="6">
        <f t="shared" si="10"/>
        <v>2298.6799999999998</v>
      </c>
    </row>
    <row r="657" spans="1:8">
      <c r="A657" s="4" t="s">
        <v>1827</v>
      </c>
      <c r="B657" s="7">
        <v>37355</v>
      </c>
      <c r="C657" s="5">
        <v>2977.5</v>
      </c>
      <c r="E657" s="7" t="s">
        <v>1280</v>
      </c>
      <c r="F657" s="5">
        <v>2977.5</v>
      </c>
      <c r="H657" s="6">
        <f t="shared" si="10"/>
        <v>0</v>
      </c>
    </row>
    <row r="658" spans="1:8">
      <c r="A658" s="4" t="s">
        <v>1827</v>
      </c>
      <c r="B658" s="7">
        <v>37356</v>
      </c>
      <c r="C658" s="5">
        <v>405.17</v>
      </c>
      <c r="E658" s="7" t="s">
        <v>1281</v>
      </c>
      <c r="F658" s="5">
        <v>405.16999999999996</v>
      </c>
      <c r="H658" s="6">
        <f t="shared" si="10"/>
        <v>0</v>
      </c>
    </row>
    <row r="659" spans="1:8">
      <c r="A659" s="4" t="s">
        <v>1827</v>
      </c>
      <c r="B659" s="7">
        <v>37357</v>
      </c>
      <c r="C659" s="5">
        <v>1551.72</v>
      </c>
      <c r="E659" s="7" t="s">
        <v>1282</v>
      </c>
      <c r="F659" s="5">
        <v>1551.72</v>
      </c>
      <c r="H659" s="6">
        <f t="shared" si="10"/>
        <v>0</v>
      </c>
    </row>
    <row r="660" spans="1:8">
      <c r="A660" s="4" t="s">
        <v>1827</v>
      </c>
      <c r="B660" s="7">
        <v>37358</v>
      </c>
      <c r="C660" s="5">
        <v>3960.0099999999998</v>
      </c>
      <c r="E660" s="7" t="s">
        <v>1283</v>
      </c>
      <c r="F660" s="5">
        <v>3960.01</v>
      </c>
      <c r="H660" s="6">
        <f t="shared" si="10"/>
        <v>0</v>
      </c>
    </row>
    <row r="661" spans="1:8">
      <c r="A661" s="4" t="s">
        <v>1827</v>
      </c>
      <c r="B661" s="7">
        <v>37359</v>
      </c>
      <c r="C661" s="5">
        <v>1586.21</v>
      </c>
      <c r="E661" s="7" t="s">
        <v>1284</v>
      </c>
      <c r="F661" s="5">
        <v>1586.21</v>
      </c>
      <c r="H661" s="6">
        <f t="shared" si="10"/>
        <v>0</v>
      </c>
    </row>
    <row r="662" spans="1:8">
      <c r="A662" s="4" t="s">
        <v>1827</v>
      </c>
      <c r="B662" s="7">
        <v>37360</v>
      </c>
      <c r="C662" s="5">
        <v>883.62</v>
      </c>
      <c r="E662" s="7" t="s">
        <v>1285</v>
      </c>
      <c r="F662" s="5">
        <v>883.62</v>
      </c>
      <c r="H662" s="6">
        <f t="shared" si="10"/>
        <v>0</v>
      </c>
    </row>
    <row r="663" spans="1:8">
      <c r="A663" s="4" t="s">
        <v>1827</v>
      </c>
      <c r="B663" s="7">
        <v>37361</v>
      </c>
      <c r="C663" s="5">
        <v>85</v>
      </c>
      <c r="H663" s="6">
        <f t="shared" si="10"/>
        <v>85</v>
      </c>
    </row>
    <row r="664" spans="1:8">
      <c r="A664" s="4" t="s">
        <v>1827</v>
      </c>
      <c r="B664" s="7">
        <v>37362</v>
      </c>
      <c r="C664" s="5">
        <v>883.62</v>
      </c>
      <c r="E664" s="7" t="s">
        <v>1286</v>
      </c>
      <c r="F664" s="5">
        <v>883.62</v>
      </c>
      <c r="H664" s="6">
        <f t="shared" si="10"/>
        <v>0</v>
      </c>
    </row>
    <row r="665" spans="1:8">
      <c r="A665" s="4" t="s">
        <v>1827</v>
      </c>
      <c r="B665" s="7">
        <v>37363</v>
      </c>
      <c r="C665" s="5">
        <v>1586.21</v>
      </c>
      <c r="E665" s="7" t="s">
        <v>1287</v>
      </c>
      <c r="F665" s="5">
        <v>1586.21</v>
      </c>
      <c r="H665" s="6">
        <f t="shared" si="10"/>
        <v>0</v>
      </c>
    </row>
    <row r="666" spans="1:8">
      <c r="A666" s="4" t="s">
        <v>1827</v>
      </c>
      <c r="B666" s="7">
        <v>37364</v>
      </c>
      <c r="C666" s="5">
        <v>3396.5600000000004</v>
      </c>
      <c r="E666" s="7" t="s">
        <v>1288</v>
      </c>
      <c r="F666" s="5">
        <v>3396.56</v>
      </c>
      <c r="H666" s="6">
        <f t="shared" si="10"/>
        <v>0</v>
      </c>
    </row>
    <row r="667" spans="1:8">
      <c r="A667" s="4" t="s">
        <v>1827</v>
      </c>
      <c r="B667" s="7">
        <v>37365</v>
      </c>
      <c r="C667" s="5">
        <v>45</v>
      </c>
      <c r="H667" s="6">
        <f t="shared" si="10"/>
        <v>45</v>
      </c>
    </row>
    <row r="668" spans="1:8">
      <c r="A668" s="4" t="s">
        <v>1827</v>
      </c>
      <c r="B668" s="7">
        <v>37366</v>
      </c>
      <c r="C668" s="5">
        <v>4285.5499999999993</v>
      </c>
      <c r="E668" s="7" t="s">
        <v>1289</v>
      </c>
      <c r="F668" s="5">
        <v>4285.55</v>
      </c>
      <c r="H668" s="6">
        <f t="shared" si="10"/>
        <v>0</v>
      </c>
    </row>
    <row r="669" spans="1:8">
      <c r="A669" s="4" t="s">
        <v>1827</v>
      </c>
      <c r="B669" s="7">
        <v>37367</v>
      </c>
      <c r="C669" s="5">
        <v>517.25</v>
      </c>
      <c r="E669" s="7" t="s">
        <v>1290</v>
      </c>
      <c r="F669" s="5">
        <v>517.25</v>
      </c>
      <c r="H669" s="6">
        <f t="shared" si="10"/>
        <v>0</v>
      </c>
    </row>
    <row r="670" spans="1:8">
      <c r="A670" s="4" t="s">
        <v>1827</v>
      </c>
      <c r="B670" s="7">
        <v>37368</v>
      </c>
      <c r="C670" s="5">
        <v>2612.0700000000002</v>
      </c>
      <c r="E670" s="7" t="s">
        <v>1291</v>
      </c>
      <c r="F670" s="5">
        <v>2612.0699999999997</v>
      </c>
      <c r="H670" s="6">
        <f t="shared" si="10"/>
        <v>0</v>
      </c>
    </row>
    <row r="671" spans="1:8">
      <c r="A671" s="4" t="s">
        <v>1827</v>
      </c>
      <c r="B671" s="7">
        <v>37369</v>
      </c>
      <c r="C671" s="5">
        <v>517.25</v>
      </c>
      <c r="E671" s="7" t="s">
        <v>1292</v>
      </c>
      <c r="F671" s="5">
        <v>517.25</v>
      </c>
      <c r="H671" s="6">
        <f t="shared" si="10"/>
        <v>0</v>
      </c>
    </row>
    <row r="672" spans="1:8">
      <c r="A672" s="4" t="s">
        <v>1827</v>
      </c>
      <c r="B672" s="7">
        <v>37370</v>
      </c>
      <c r="C672" s="5">
        <v>2612.0700000000002</v>
      </c>
      <c r="E672" s="7" t="s">
        <v>1293</v>
      </c>
      <c r="F672" s="5">
        <v>2612.0699999999997</v>
      </c>
      <c r="H672" s="6">
        <f t="shared" si="10"/>
        <v>0</v>
      </c>
    </row>
    <row r="673" spans="1:8">
      <c r="A673" s="4" t="s">
        <v>1827</v>
      </c>
      <c r="B673" s="7">
        <v>37371</v>
      </c>
      <c r="C673" s="5">
        <v>3534.48</v>
      </c>
      <c r="E673" s="7" t="s">
        <v>1294</v>
      </c>
      <c r="F673" s="5">
        <v>3534.48</v>
      </c>
      <c r="H673" s="6">
        <f t="shared" si="10"/>
        <v>0</v>
      </c>
    </row>
    <row r="674" spans="1:8">
      <c r="A674" s="4" t="s">
        <v>1827</v>
      </c>
      <c r="B674" s="7">
        <v>37372</v>
      </c>
      <c r="C674" s="5">
        <v>883.62</v>
      </c>
      <c r="E674" s="7" t="s">
        <v>1295</v>
      </c>
      <c r="F674" s="5">
        <v>883.62</v>
      </c>
      <c r="H674" s="6">
        <f t="shared" si="10"/>
        <v>0</v>
      </c>
    </row>
    <row r="675" spans="1:8">
      <c r="A675" s="4" t="s">
        <v>1827</v>
      </c>
      <c r="B675" s="7">
        <v>37373</v>
      </c>
      <c r="C675" s="5">
        <v>883.62</v>
      </c>
      <c r="E675" s="7" t="s">
        <v>1296</v>
      </c>
      <c r="F675" s="5">
        <v>883.61999999999989</v>
      </c>
      <c r="H675" s="6">
        <f t="shared" si="10"/>
        <v>0</v>
      </c>
    </row>
    <row r="676" spans="1:8">
      <c r="A676" s="4" t="s">
        <v>1827</v>
      </c>
      <c r="B676" s="7">
        <v>37374</v>
      </c>
      <c r="C676" s="5">
        <v>1586.21</v>
      </c>
      <c r="E676" s="7" t="s">
        <v>1297</v>
      </c>
      <c r="F676" s="5">
        <v>1586.21</v>
      </c>
      <c r="H676" s="6">
        <f t="shared" si="10"/>
        <v>0</v>
      </c>
    </row>
    <row r="677" spans="1:8">
      <c r="A677" s="4" t="s">
        <v>1827</v>
      </c>
      <c r="B677" s="7">
        <v>37375</v>
      </c>
      <c r="C677" s="5">
        <v>883.62</v>
      </c>
      <c r="E677" s="7" t="s">
        <v>1298</v>
      </c>
      <c r="F677" s="5">
        <v>883.61999999999989</v>
      </c>
      <c r="H677" s="6">
        <f t="shared" si="10"/>
        <v>0</v>
      </c>
    </row>
    <row r="678" spans="1:8">
      <c r="A678" s="4" t="s">
        <v>1827</v>
      </c>
      <c r="B678" s="7">
        <v>37376</v>
      </c>
      <c r="C678" s="5">
        <v>883.62</v>
      </c>
      <c r="E678" s="7" t="s">
        <v>1299</v>
      </c>
      <c r="F678" s="5">
        <v>883.61999999999989</v>
      </c>
      <c r="H678" s="6">
        <f t="shared" si="10"/>
        <v>0</v>
      </c>
    </row>
    <row r="679" spans="1:8">
      <c r="A679" s="4" t="s">
        <v>1827</v>
      </c>
      <c r="B679" s="7">
        <v>37377</v>
      </c>
      <c r="C679" s="5">
        <v>2612.0700000000002</v>
      </c>
      <c r="E679" s="7" t="s">
        <v>1300</v>
      </c>
      <c r="F679" s="5">
        <v>2612.0699999999997</v>
      </c>
      <c r="H679" s="6">
        <f t="shared" si="10"/>
        <v>0</v>
      </c>
    </row>
    <row r="680" spans="1:8">
      <c r="A680" s="4" t="s">
        <v>1827</v>
      </c>
      <c r="B680" s="7">
        <v>37378</v>
      </c>
      <c r="C680" s="5">
        <v>2780.1800000000003</v>
      </c>
      <c r="E680" s="7" t="s">
        <v>1301</v>
      </c>
      <c r="F680" s="5">
        <v>2780.1800000000003</v>
      </c>
      <c r="H680" s="6">
        <f t="shared" si="10"/>
        <v>0</v>
      </c>
    </row>
    <row r="681" spans="1:8">
      <c r="A681" s="4" t="s">
        <v>1827</v>
      </c>
      <c r="B681" s="7">
        <v>37379</v>
      </c>
      <c r="C681" s="5">
        <v>883.62</v>
      </c>
      <c r="E681" s="7" t="s">
        <v>1302</v>
      </c>
      <c r="F681" s="5">
        <v>883.61999999999989</v>
      </c>
      <c r="H681" s="6">
        <f t="shared" si="10"/>
        <v>0</v>
      </c>
    </row>
    <row r="682" spans="1:8">
      <c r="A682" s="4" t="s">
        <v>1827</v>
      </c>
      <c r="B682" s="7">
        <v>37380</v>
      </c>
      <c r="C682" s="5">
        <v>883.62</v>
      </c>
      <c r="E682" s="7" t="s">
        <v>1303</v>
      </c>
      <c r="F682" s="5">
        <v>883.62000000000012</v>
      </c>
      <c r="H682" s="6">
        <f t="shared" si="10"/>
        <v>0</v>
      </c>
    </row>
    <row r="683" spans="1:8">
      <c r="A683" s="4" t="s">
        <v>1827</v>
      </c>
      <c r="B683" s="7">
        <v>37381</v>
      </c>
      <c r="C683" s="5">
        <v>2137.94</v>
      </c>
      <c r="E683" s="7" t="s">
        <v>1304</v>
      </c>
      <c r="F683" s="5">
        <v>2137.94</v>
      </c>
      <c r="H683" s="6">
        <f t="shared" si="10"/>
        <v>0</v>
      </c>
    </row>
    <row r="684" spans="1:8">
      <c r="E684" s="7" t="s">
        <v>3382</v>
      </c>
      <c r="F684" s="5">
        <v>172.42</v>
      </c>
      <c r="H684" s="6">
        <f t="shared" si="10"/>
        <v>-172.42</v>
      </c>
    </row>
    <row r="685" spans="1:8">
      <c r="A685" s="4" t="s">
        <v>1827</v>
      </c>
      <c r="B685" s="7">
        <v>37383</v>
      </c>
      <c r="C685" s="5">
        <v>1586.21</v>
      </c>
      <c r="E685" s="7" t="s">
        <v>1305</v>
      </c>
      <c r="F685" s="5">
        <v>1586.21</v>
      </c>
      <c r="H685" s="6">
        <f t="shared" si="10"/>
        <v>0</v>
      </c>
    </row>
    <row r="686" spans="1:8">
      <c r="A686" s="4" t="s">
        <v>1827</v>
      </c>
      <c r="B686" s="7">
        <v>37384</v>
      </c>
      <c r="C686" s="5">
        <v>2699.9399999999996</v>
      </c>
      <c r="E686" s="7" t="s">
        <v>1306</v>
      </c>
      <c r="F686" s="5">
        <v>2699.94</v>
      </c>
      <c r="H686" s="6">
        <f t="shared" si="10"/>
        <v>0</v>
      </c>
    </row>
    <row r="687" spans="1:8">
      <c r="A687" s="4" t="s">
        <v>1827</v>
      </c>
      <c r="B687" s="7">
        <v>37385</v>
      </c>
      <c r="C687" s="5">
        <v>87.3</v>
      </c>
      <c r="H687" s="6">
        <f t="shared" si="10"/>
        <v>87.3</v>
      </c>
    </row>
    <row r="688" spans="1:8">
      <c r="A688" s="4" t="s">
        <v>1827</v>
      </c>
      <c r="B688" s="7">
        <v>37386</v>
      </c>
      <c r="C688" s="5">
        <v>947.3</v>
      </c>
      <c r="H688" s="6">
        <f t="shared" si="10"/>
        <v>947.3</v>
      </c>
    </row>
    <row r="689" spans="1:8">
      <c r="A689" s="4" t="s">
        <v>1827</v>
      </c>
      <c r="B689" s="7">
        <v>37387</v>
      </c>
      <c r="C689" s="5">
        <v>203.7</v>
      </c>
      <c r="H689" s="6">
        <f t="shared" si="10"/>
        <v>203.7</v>
      </c>
    </row>
    <row r="690" spans="1:8">
      <c r="A690" s="4" t="s">
        <v>1827</v>
      </c>
      <c r="B690" s="7">
        <v>37388</v>
      </c>
      <c r="C690" s="5">
        <v>116.4</v>
      </c>
      <c r="H690" s="6">
        <f t="shared" si="10"/>
        <v>116.4</v>
      </c>
    </row>
    <row r="691" spans="1:8">
      <c r="A691" s="4" t="s">
        <v>1827</v>
      </c>
      <c r="B691" s="7">
        <v>37389</v>
      </c>
      <c r="C691" s="5">
        <v>19990.68</v>
      </c>
      <c r="E691" s="7" t="s">
        <v>1307</v>
      </c>
      <c r="F691" s="5">
        <v>19585.32</v>
      </c>
      <c r="H691" s="6">
        <f t="shared" si="10"/>
        <v>405.36000000000058</v>
      </c>
    </row>
    <row r="692" spans="1:8">
      <c r="A692" s="4" t="s">
        <v>1827</v>
      </c>
      <c r="B692" s="7">
        <v>37390</v>
      </c>
      <c r="C692" s="5">
        <v>947.3</v>
      </c>
      <c r="H692" s="6">
        <f t="shared" si="10"/>
        <v>947.3</v>
      </c>
    </row>
    <row r="693" spans="1:8">
      <c r="A693" s="4" t="s">
        <v>1827</v>
      </c>
      <c r="B693" s="7">
        <v>37391</v>
      </c>
      <c r="C693" s="5">
        <v>2612.0700000000002</v>
      </c>
      <c r="E693" s="7" t="s">
        <v>1308</v>
      </c>
      <c r="F693" s="5">
        <v>2612.0699999999997</v>
      </c>
      <c r="H693" s="6">
        <f t="shared" si="10"/>
        <v>0</v>
      </c>
    </row>
    <row r="694" spans="1:8">
      <c r="A694" s="4" t="s">
        <v>1827</v>
      </c>
      <c r="B694" s="7">
        <v>37392</v>
      </c>
      <c r="C694" s="5">
        <v>517.24</v>
      </c>
      <c r="E694" s="7" t="s">
        <v>1309</v>
      </c>
      <c r="F694" s="5">
        <v>517.24</v>
      </c>
      <c r="H694" s="6">
        <f t="shared" si="10"/>
        <v>0</v>
      </c>
    </row>
    <row r="695" spans="1:8">
      <c r="A695" s="4" t="s">
        <v>1827</v>
      </c>
      <c r="B695" s="7">
        <v>37393</v>
      </c>
      <c r="C695" s="5">
        <v>3951.1</v>
      </c>
      <c r="E695" s="7" t="s">
        <v>1310</v>
      </c>
      <c r="F695" s="5">
        <v>3951.1</v>
      </c>
      <c r="H695" s="6">
        <f t="shared" si="10"/>
        <v>0</v>
      </c>
    </row>
    <row r="696" spans="1:8">
      <c r="A696" s="4" t="s">
        <v>1827</v>
      </c>
      <c r="B696" s="7">
        <v>37394</v>
      </c>
      <c r="C696" s="5">
        <v>2577.58</v>
      </c>
      <c r="E696" s="7" t="s">
        <v>1311</v>
      </c>
      <c r="F696" s="5">
        <v>2577.58</v>
      </c>
      <c r="H696" s="6">
        <f t="shared" si="10"/>
        <v>0</v>
      </c>
    </row>
    <row r="697" spans="1:8">
      <c r="A697" s="4" t="s">
        <v>1827</v>
      </c>
      <c r="B697" s="7">
        <v>37395</v>
      </c>
      <c r="C697" s="5">
        <v>2160.44</v>
      </c>
      <c r="H697" s="6">
        <f t="shared" si="10"/>
        <v>2160.44</v>
      </c>
    </row>
    <row r="698" spans="1:8">
      <c r="A698" s="4" t="s">
        <v>1827</v>
      </c>
      <c r="B698" s="7">
        <v>37396</v>
      </c>
      <c r="C698" s="5">
        <v>2356.88</v>
      </c>
      <c r="H698" s="6">
        <f t="shared" si="10"/>
        <v>2356.88</v>
      </c>
    </row>
    <row r="699" spans="1:8">
      <c r="A699" s="4" t="s">
        <v>1827</v>
      </c>
      <c r="B699" s="7">
        <v>37397</v>
      </c>
      <c r="C699" s="5">
        <v>1600.23</v>
      </c>
      <c r="H699" s="6">
        <f t="shared" si="10"/>
        <v>1600.23</v>
      </c>
    </row>
    <row r="700" spans="1:8">
      <c r="A700" s="4" t="s">
        <v>1827</v>
      </c>
      <c r="B700" s="7">
        <v>37398</v>
      </c>
      <c r="C700" s="5">
        <v>1689.1</v>
      </c>
      <c r="E700" s="7" t="s">
        <v>1312</v>
      </c>
      <c r="F700" s="5">
        <v>1689.1000000000001</v>
      </c>
      <c r="H700" s="6">
        <f t="shared" si="10"/>
        <v>0</v>
      </c>
    </row>
    <row r="701" spans="1:8">
      <c r="A701" s="4" t="s">
        <v>1827</v>
      </c>
      <c r="B701" s="7">
        <v>37399</v>
      </c>
      <c r="C701" s="5">
        <v>203.7</v>
      </c>
      <c r="H701" s="6">
        <f t="shared" si="10"/>
        <v>203.7</v>
      </c>
    </row>
    <row r="702" spans="1:8">
      <c r="A702" s="4" t="s">
        <v>1827</v>
      </c>
      <c r="B702" s="7">
        <v>37400</v>
      </c>
      <c r="C702" s="5">
        <v>174.6</v>
      </c>
      <c r="H702" s="6">
        <f t="shared" si="10"/>
        <v>174.6</v>
      </c>
    </row>
    <row r="703" spans="1:8">
      <c r="A703" s="4" t="s">
        <v>1827</v>
      </c>
      <c r="B703" s="7">
        <v>37401</v>
      </c>
      <c r="C703" s="5">
        <v>1586.2</v>
      </c>
      <c r="E703" s="7" t="s">
        <v>1313</v>
      </c>
      <c r="F703" s="5">
        <v>1586.1999999999998</v>
      </c>
      <c r="H703" s="6">
        <f t="shared" si="10"/>
        <v>0</v>
      </c>
    </row>
    <row r="704" spans="1:8">
      <c r="A704" s="4" t="s">
        <v>1827</v>
      </c>
      <c r="B704" s="7">
        <v>37402</v>
      </c>
      <c r="C704" s="5">
        <v>6405.18</v>
      </c>
      <c r="E704" s="7" t="s">
        <v>1314</v>
      </c>
      <c r="F704" s="5">
        <v>6405.18</v>
      </c>
      <c r="H704" s="6">
        <f t="shared" si="10"/>
        <v>0</v>
      </c>
    </row>
    <row r="705" spans="1:8">
      <c r="A705" s="4" t="s">
        <v>1827</v>
      </c>
      <c r="B705" s="7">
        <v>37403</v>
      </c>
      <c r="C705" s="5">
        <v>883.62</v>
      </c>
      <c r="E705" s="7" t="s">
        <v>1315</v>
      </c>
      <c r="F705" s="5">
        <v>883.62000000000012</v>
      </c>
      <c r="H705" s="6">
        <f t="shared" si="10"/>
        <v>0</v>
      </c>
    </row>
    <row r="706" spans="1:8">
      <c r="A706" s="4" t="s">
        <v>1827</v>
      </c>
      <c r="B706" s="7">
        <v>37404</v>
      </c>
      <c r="C706" s="5">
        <v>508.62</v>
      </c>
      <c r="E706" s="7" t="s">
        <v>1316</v>
      </c>
      <c r="F706" s="5">
        <v>508.62</v>
      </c>
      <c r="H706" s="6">
        <f t="shared" si="10"/>
        <v>0</v>
      </c>
    </row>
    <row r="707" spans="1:8">
      <c r="A707" s="4" t="s">
        <v>1827</v>
      </c>
      <c r="B707" s="7">
        <v>37405</v>
      </c>
      <c r="C707" s="5">
        <v>883.62</v>
      </c>
      <c r="E707" s="7" t="s">
        <v>1317</v>
      </c>
      <c r="F707" s="5">
        <v>883.61999999999989</v>
      </c>
      <c r="H707" s="6">
        <f t="shared" si="10"/>
        <v>0</v>
      </c>
    </row>
    <row r="708" spans="1:8">
      <c r="A708" s="4" t="s">
        <v>1827</v>
      </c>
      <c r="B708" s="7">
        <v>37406</v>
      </c>
      <c r="C708" s="5">
        <v>172.42</v>
      </c>
      <c r="E708" s="7" t="s">
        <v>1318</v>
      </c>
      <c r="F708" s="5">
        <v>172.42</v>
      </c>
      <c r="H708" s="6">
        <f t="shared" si="10"/>
        <v>0</v>
      </c>
    </row>
    <row r="709" spans="1:8">
      <c r="A709" s="4" t="s">
        <v>1827</v>
      </c>
      <c r="B709" s="7">
        <v>37407</v>
      </c>
      <c r="C709" s="5">
        <v>1586.21</v>
      </c>
      <c r="E709" s="7" t="s">
        <v>1319</v>
      </c>
      <c r="F709" s="5">
        <v>1586.21</v>
      </c>
      <c r="H709" s="6">
        <f t="shared" ref="H709:H772" si="11">+C709-F709</f>
        <v>0</v>
      </c>
    </row>
    <row r="710" spans="1:8">
      <c r="A710" s="4" t="s">
        <v>1827</v>
      </c>
      <c r="B710" s="7">
        <v>37408</v>
      </c>
      <c r="C710" s="5">
        <v>1586.21</v>
      </c>
      <c r="E710" s="7" t="s">
        <v>1320</v>
      </c>
      <c r="F710" s="5">
        <v>1586.21</v>
      </c>
      <c r="H710" s="6">
        <f t="shared" si="11"/>
        <v>0</v>
      </c>
    </row>
    <row r="711" spans="1:8">
      <c r="A711" s="4" t="s">
        <v>1827</v>
      </c>
      <c r="B711" s="7">
        <v>37409</v>
      </c>
      <c r="C711" s="5">
        <v>340</v>
      </c>
      <c r="H711" s="6">
        <f t="shared" si="11"/>
        <v>340</v>
      </c>
    </row>
    <row r="712" spans="1:8">
      <c r="A712" s="4" t="s">
        <v>1827</v>
      </c>
      <c r="B712" s="7">
        <v>37410</v>
      </c>
      <c r="C712" s="5">
        <v>340</v>
      </c>
      <c r="H712" s="6">
        <f t="shared" si="11"/>
        <v>340</v>
      </c>
    </row>
    <row r="713" spans="1:8">
      <c r="A713" s="4" t="s">
        <v>1827</v>
      </c>
      <c r="B713" s="7">
        <v>37411</v>
      </c>
      <c r="C713" s="5">
        <v>883.62</v>
      </c>
      <c r="E713" s="7" t="s">
        <v>1321</v>
      </c>
      <c r="F713" s="5">
        <v>883.62</v>
      </c>
      <c r="H713" s="6">
        <f t="shared" si="11"/>
        <v>0</v>
      </c>
    </row>
    <row r="714" spans="1:8">
      <c r="A714" s="4" t="s">
        <v>1827</v>
      </c>
      <c r="B714" s="7">
        <v>37412</v>
      </c>
      <c r="C714" s="5">
        <v>1586.21</v>
      </c>
      <c r="E714" s="7" t="s">
        <v>1322</v>
      </c>
      <c r="F714" s="5">
        <v>1586.21</v>
      </c>
      <c r="H714" s="6">
        <f t="shared" si="11"/>
        <v>0</v>
      </c>
    </row>
    <row r="715" spans="1:8">
      <c r="A715" s="4" t="s">
        <v>1827</v>
      </c>
      <c r="B715" s="7">
        <v>37413</v>
      </c>
      <c r="C715" s="5">
        <v>2612.0700000000002</v>
      </c>
      <c r="E715" s="7" t="s">
        <v>1323</v>
      </c>
      <c r="F715" s="5">
        <v>2612.0700000000002</v>
      </c>
      <c r="H715" s="6">
        <f t="shared" si="11"/>
        <v>0</v>
      </c>
    </row>
    <row r="716" spans="1:8">
      <c r="A716" s="4" t="s">
        <v>1827</v>
      </c>
      <c r="B716" s="7">
        <v>37414</v>
      </c>
      <c r="C716" s="5">
        <v>1586.21</v>
      </c>
      <c r="E716" s="7" t="s">
        <v>1324</v>
      </c>
      <c r="F716" s="5">
        <v>1586.21</v>
      </c>
      <c r="H716" s="6">
        <f t="shared" si="11"/>
        <v>0</v>
      </c>
    </row>
    <row r="717" spans="1:8">
      <c r="A717" s="4" t="s">
        <v>1827</v>
      </c>
      <c r="B717" s="7">
        <v>37415</v>
      </c>
      <c r="C717" s="5">
        <v>9051.5300000000007</v>
      </c>
      <c r="E717" s="7" t="s">
        <v>1325</v>
      </c>
      <c r="F717" s="5">
        <v>9051.5300000000007</v>
      </c>
      <c r="H717" s="6">
        <f t="shared" si="11"/>
        <v>0</v>
      </c>
    </row>
    <row r="718" spans="1:8">
      <c r="A718" s="4" t="s">
        <v>1827</v>
      </c>
      <c r="B718" s="7">
        <v>37416</v>
      </c>
      <c r="C718" s="5">
        <v>45</v>
      </c>
      <c r="H718" s="6">
        <f t="shared" si="11"/>
        <v>45</v>
      </c>
    </row>
    <row r="719" spans="1:8">
      <c r="A719" s="4" t="s">
        <v>1827</v>
      </c>
      <c r="B719" s="7">
        <v>37417</v>
      </c>
      <c r="C719" s="5">
        <v>270</v>
      </c>
      <c r="H719" s="6">
        <f t="shared" si="11"/>
        <v>270</v>
      </c>
    </row>
    <row r="720" spans="1:8">
      <c r="A720" s="4" t="s">
        <v>1827</v>
      </c>
      <c r="B720" s="7">
        <v>37418</v>
      </c>
      <c r="C720" s="5">
        <v>883.62</v>
      </c>
      <c r="E720" s="7" t="s">
        <v>1326</v>
      </c>
      <c r="F720" s="5">
        <v>883.61999999999989</v>
      </c>
      <c r="H720" s="6">
        <f t="shared" si="11"/>
        <v>0</v>
      </c>
    </row>
    <row r="721" spans="1:8">
      <c r="A721" s="4" t="s">
        <v>1827</v>
      </c>
      <c r="B721" s="7">
        <v>37419</v>
      </c>
      <c r="C721" s="5">
        <v>883.62</v>
      </c>
      <c r="E721" s="7" t="s">
        <v>1327</v>
      </c>
      <c r="F721" s="5">
        <v>883.62</v>
      </c>
      <c r="H721" s="6">
        <f t="shared" si="11"/>
        <v>0</v>
      </c>
    </row>
    <row r="722" spans="1:8">
      <c r="A722" s="4" t="s">
        <v>1827</v>
      </c>
      <c r="B722" s="7">
        <v>37420</v>
      </c>
      <c r="C722" s="5">
        <v>883.62</v>
      </c>
      <c r="E722" s="7" t="s">
        <v>1328</v>
      </c>
      <c r="F722" s="5">
        <v>883.61999999999989</v>
      </c>
      <c r="H722" s="6">
        <f t="shared" si="11"/>
        <v>0</v>
      </c>
    </row>
    <row r="723" spans="1:8">
      <c r="A723" s="4" t="s">
        <v>1827</v>
      </c>
      <c r="B723" s="7">
        <v>37421</v>
      </c>
      <c r="C723" s="5">
        <v>883.62</v>
      </c>
      <c r="E723" s="7" t="s">
        <v>1329</v>
      </c>
      <c r="F723" s="5">
        <v>883.62</v>
      </c>
      <c r="H723" s="6">
        <f t="shared" si="11"/>
        <v>0</v>
      </c>
    </row>
    <row r="724" spans="1:8">
      <c r="A724" s="4" t="s">
        <v>1827</v>
      </c>
      <c r="B724" s="7">
        <v>37422</v>
      </c>
      <c r="C724" s="5">
        <v>1586.21</v>
      </c>
      <c r="E724" s="7" t="s">
        <v>1330</v>
      </c>
      <c r="F724" s="5">
        <v>1586.21</v>
      </c>
      <c r="H724" s="6">
        <f t="shared" si="11"/>
        <v>0</v>
      </c>
    </row>
    <row r="725" spans="1:8">
      <c r="A725" s="4" t="s">
        <v>1827</v>
      </c>
      <c r="B725" s="7">
        <v>37423</v>
      </c>
      <c r="C725" s="5">
        <v>45</v>
      </c>
      <c r="H725" s="6">
        <f t="shared" si="11"/>
        <v>45</v>
      </c>
    </row>
    <row r="726" spans="1:8">
      <c r="A726" s="4" t="s">
        <v>1827</v>
      </c>
      <c r="B726" s="7">
        <v>37424</v>
      </c>
      <c r="C726" s="5">
        <v>883.62</v>
      </c>
      <c r="E726" s="7" t="s">
        <v>1331</v>
      </c>
      <c r="F726" s="5">
        <v>883.61999999999989</v>
      </c>
      <c r="H726" s="6">
        <f t="shared" si="11"/>
        <v>0</v>
      </c>
    </row>
    <row r="727" spans="1:8">
      <c r="A727" s="4" t="s">
        <v>1827</v>
      </c>
      <c r="B727" s="7">
        <v>37425</v>
      </c>
      <c r="C727" s="5">
        <v>1053.6200000000001</v>
      </c>
      <c r="E727" s="7" t="s">
        <v>1332</v>
      </c>
      <c r="F727" s="5">
        <v>883.61999999999989</v>
      </c>
      <c r="H727" s="6">
        <f t="shared" si="11"/>
        <v>170.00000000000023</v>
      </c>
    </row>
    <row r="728" spans="1:8">
      <c r="A728" s="4" t="s">
        <v>1827</v>
      </c>
      <c r="B728" s="7">
        <v>37426</v>
      </c>
      <c r="C728" s="5">
        <v>883.62</v>
      </c>
      <c r="E728" s="7" t="s">
        <v>1333</v>
      </c>
      <c r="F728" s="5">
        <v>883.61999999999989</v>
      </c>
      <c r="H728" s="6">
        <f t="shared" si="11"/>
        <v>0</v>
      </c>
    </row>
    <row r="729" spans="1:8">
      <c r="A729" s="4" t="s">
        <v>1827</v>
      </c>
      <c r="B729" s="7">
        <v>37427</v>
      </c>
      <c r="C729" s="5">
        <v>4508.63</v>
      </c>
      <c r="E729" s="7" t="s">
        <v>1334</v>
      </c>
      <c r="F729" s="5">
        <v>4508.63</v>
      </c>
      <c r="H729" s="6">
        <f t="shared" si="11"/>
        <v>0</v>
      </c>
    </row>
    <row r="730" spans="1:8">
      <c r="A730" s="4" t="s">
        <v>1827</v>
      </c>
      <c r="B730" s="7">
        <v>37428</v>
      </c>
      <c r="C730" s="5">
        <v>51.72</v>
      </c>
      <c r="E730" s="7" t="s">
        <v>1335</v>
      </c>
      <c r="F730" s="5">
        <v>51.72</v>
      </c>
      <c r="H730" s="6">
        <f t="shared" si="11"/>
        <v>0</v>
      </c>
    </row>
    <row r="731" spans="1:8">
      <c r="A731" s="4" t="s">
        <v>1827</v>
      </c>
      <c r="B731" s="7">
        <v>37429</v>
      </c>
      <c r="C731" s="5">
        <v>2366.36</v>
      </c>
      <c r="H731" s="6">
        <f t="shared" si="11"/>
        <v>2366.36</v>
      </c>
    </row>
    <row r="732" spans="1:8">
      <c r="A732" s="4" t="s">
        <v>1827</v>
      </c>
      <c r="B732" s="7">
        <v>37430</v>
      </c>
      <c r="C732" s="5">
        <v>883.62</v>
      </c>
      <c r="E732" s="7" t="s">
        <v>1336</v>
      </c>
      <c r="F732" s="5">
        <v>883.62</v>
      </c>
      <c r="H732" s="6">
        <f t="shared" si="11"/>
        <v>0</v>
      </c>
    </row>
    <row r="733" spans="1:8">
      <c r="A733" s="4" t="s">
        <v>1827</v>
      </c>
      <c r="B733" s="7">
        <v>37431</v>
      </c>
      <c r="C733" s="5">
        <v>1536.47</v>
      </c>
      <c r="E733" s="7" t="s">
        <v>1337</v>
      </c>
      <c r="F733" s="5">
        <v>1536.47</v>
      </c>
      <c r="H733" s="6">
        <f t="shared" si="11"/>
        <v>0</v>
      </c>
    </row>
    <row r="734" spans="1:8">
      <c r="A734" s="4" t="s">
        <v>1827</v>
      </c>
      <c r="B734" s="7">
        <v>37432</v>
      </c>
      <c r="C734" s="5">
        <v>3534.4900000000002</v>
      </c>
      <c r="E734" s="7" t="s">
        <v>1338</v>
      </c>
      <c r="F734" s="5">
        <v>3534.49</v>
      </c>
      <c r="H734" s="6">
        <f t="shared" si="11"/>
        <v>0</v>
      </c>
    </row>
    <row r="735" spans="1:8">
      <c r="A735" s="4" t="s">
        <v>1827</v>
      </c>
      <c r="B735" s="7">
        <v>37433</v>
      </c>
      <c r="C735" s="5">
        <v>883.62</v>
      </c>
      <c r="E735" s="7" t="s">
        <v>1339</v>
      </c>
      <c r="F735" s="5">
        <v>883.62</v>
      </c>
      <c r="H735" s="6">
        <f t="shared" si="11"/>
        <v>0</v>
      </c>
    </row>
    <row r="736" spans="1:8">
      <c r="A736" s="4" t="s">
        <v>1827</v>
      </c>
      <c r="B736" s="7">
        <v>37434</v>
      </c>
      <c r="C736" s="5">
        <v>1756.21</v>
      </c>
      <c r="E736" s="7" t="s">
        <v>1340</v>
      </c>
      <c r="F736" s="5">
        <v>1586.21</v>
      </c>
      <c r="H736" s="6">
        <f t="shared" si="11"/>
        <v>170</v>
      </c>
    </row>
    <row r="737" spans="1:8">
      <c r="A737" s="4" t="s">
        <v>1827</v>
      </c>
      <c r="B737" s="7">
        <v>37435</v>
      </c>
      <c r="C737" s="5">
        <v>2106.5699999999997</v>
      </c>
      <c r="H737" s="6">
        <f t="shared" si="11"/>
        <v>2106.5699999999997</v>
      </c>
    </row>
    <row r="738" spans="1:8">
      <c r="A738" s="4" t="s">
        <v>1827</v>
      </c>
      <c r="B738" s="7">
        <v>37436</v>
      </c>
      <c r="C738" s="5">
        <v>883.62</v>
      </c>
      <c r="E738" s="7" t="s">
        <v>1341</v>
      </c>
      <c r="F738" s="5">
        <v>883.61999999999989</v>
      </c>
      <c r="H738" s="6">
        <f t="shared" si="11"/>
        <v>0</v>
      </c>
    </row>
    <row r="739" spans="1:8">
      <c r="A739" s="4" t="s">
        <v>1827</v>
      </c>
      <c r="B739" s="7">
        <v>37437</v>
      </c>
      <c r="C739" s="5">
        <v>1586.21</v>
      </c>
      <c r="E739" s="7" t="s">
        <v>1342</v>
      </c>
      <c r="F739" s="5">
        <v>1586.21</v>
      </c>
      <c r="H739" s="6">
        <f t="shared" si="11"/>
        <v>0</v>
      </c>
    </row>
    <row r="740" spans="1:8">
      <c r="A740" s="4" t="s">
        <v>1827</v>
      </c>
      <c r="B740" s="7">
        <v>37438</v>
      </c>
      <c r="C740" s="5">
        <v>883.62</v>
      </c>
      <c r="E740" s="7" t="s">
        <v>1343</v>
      </c>
      <c r="F740" s="5">
        <v>883.61999999999989</v>
      </c>
      <c r="H740" s="6">
        <f t="shared" si="11"/>
        <v>0</v>
      </c>
    </row>
    <row r="741" spans="1:8">
      <c r="A741" s="4" t="s">
        <v>1827</v>
      </c>
      <c r="B741" s="7">
        <v>37439</v>
      </c>
      <c r="C741" s="5">
        <v>883.62</v>
      </c>
      <c r="E741" s="7" t="s">
        <v>1344</v>
      </c>
      <c r="F741" s="5">
        <v>883.61999999999989</v>
      </c>
      <c r="H741" s="6">
        <f t="shared" si="11"/>
        <v>0</v>
      </c>
    </row>
    <row r="742" spans="1:8">
      <c r="A742" s="4" t="s">
        <v>1827</v>
      </c>
      <c r="B742" s="7">
        <v>37440</v>
      </c>
      <c r="C742" s="5">
        <v>2719.8199999999997</v>
      </c>
      <c r="E742" s="7" t="s">
        <v>1345</v>
      </c>
      <c r="F742" s="5">
        <v>2719.82</v>
      </c>
      <c r="H742" s="6">
        <f t="shared" si="11"/>
        <v>0</v>
      </c>
    </row>
    <row r="743" spans="1:8">
      <c r="A743" s="4" t="s">
        <v>1827</v>
      </c>
      <c r="B743" s="7">
        <v>37441</v>
      </c>
      <c r="C743" s="5">
        <v>883.62</v>
      </c>
      <c r="E743" s="7" t="s">
        <v>1346</v>
      </c>
      <c r="F743" s="5">
        <v>883.62000000000012</v>
      </c>
      <c r="H743" s="6">
        <f t="shared" si="11"/>
        <v>0</v>
      </c>
    </row>
    <row r="744" spans="1:8">
      <c r="A744" s="4" t="s">
        <v>1827</v>
      </c>
      <c r="B744" s="7">
        <v>37442</v>
      </c>
      <c r="C744" s="5">
        <v>69.14</v>
      </c>
      <c r="H744" s="6">
        <f t="shared" si="11"/>
        <v>69.14</v>
      </c>
    </row>
    <row r="745" spans="1:8">
      <c r="A745" s="4" t="s">
        <v>1827</v>
      </c>
      <c r="B745" s="7">
        <v>37443</v>
      </c>
      <c r="C745" s="5">
        <v>883.62</v>
      </c>
      <c r="E745" s="7" t="s">
        <v>1347</v>
      </c>
      <c r="F745" s="5">
        <v>883.62000000000012</v>
      </c>
      <c r="H745" s="6">
        <f t="shared" si="11"/>
        <v>0</v>
      </c>
    </row>
    <row r="746" spans="1:8">
      <c r="A746" s="4" t="s">
        <v>1827</v>
      </c>
      <c r="B746" s="7">
        <v>37444</v>
      </c>
      <c r="C746" s="5">
        <v>883.62</v>
      </c>
      <c r="E746" s="7" t="s">
        <v>1348</v>
      </c>
      <c r="F746" s="5">
        <v>883.62</v>
      </c>
      <c r="H746" s="6">
        <f t="shared" si="11"/>
        <v>0</v>
      </c>
    </row>
    <row r="747" spans="1:8">
      <c r="A747" s="4" t="s">
        <v>1827</v>
      </c>
      <c r="B747" s="7">
        <v>37445</v>
      </c>
      <c r="C747" s="5">
        <v>2612.0700000000002</v>
      </c>
      <c r="E747" s="7" t="s">
        <v>1349</v>
      </c>
      <c r="F747" s="5">
        <v>2612.0699999999997</v>
      </c>
      <c r="H747" s="6">
        <f t="shared" si="11"/>
        <v>0</v>
      </c>
    </row>
    <row r="748" spans="1:8">
      <c r="A748" s="4" t="s">
        <v>1827</v>
      </c>
      <c r="B748" s="7">
        <v>37446</v>
      </c>
      <c r="C748" s="5">
        <v>344.83</v>
      </c>
      <c r="E748" s="7" t="s">
        <v>1350</v>
      </c>
      <c r="F748" s="5">
        <v>344.83</v>
      </c>
      <c r="H748" s="6">
        <f t="shared" si="11"/>
        <v>0</v>
      </c>
    </row>
    <row r="749" spans="1:8">
      <c r="A749" s="4" t="s">
        <v>1827</v>
      </c>
      <c r="B749" s="7">
        <v>37447</v>
      </c>
      <c r="C749" s="5">
        <v>883.62</v>
      </c>
      <c r="E749" s="7" t="s">
        <v>1351</v>
      </c>
      <c r="F749" s="5">
        <v>883.61999999999989</v>
      </c>
      <c r="H749" s="6">
        <f t="shared" si="11"/>
        <v>0</v>
      </c>
    </row>
    <row r="750" spans="1:8">
      <c r="A750" s="4" t="s">
        <v>1827</v>
      </c>
      <c r="B750" s="7">
        <v>37448</v>
      </c>
      <c r="C750" s="5">
        <v>4508.6099999999997</v>
      </c>
      <c r="E750" s="7" t="s">
        <v>1352</v>
      </c>
      <c r="F750" s="5">
        <v>4508.6099999999997</v>
      </c>
      <c r="H750" s="6">
        <f t="shared" si="11"/>
        <v>0</v>
      </c>
    </row>
    <row r="751" spans="1:8">
      <c r="A751" s="4" t="s">
        <v>1827</v>
      </c>
      <c r="B751" s="7">
        <v>37449</v>
      </c>
      <c r="C751" s="5">
        <v>1586.2</v>
      </c>
      <c r="E751" s="7" t="s">
        <v>1353</v>
      </c>
      <c r="F751" s="5">
        <v>1586.1999999999998</v>
      </c>
      <c r="H751" s="6">
        <f t="shared" si="11"/>
        <v>0</v>
      </c>
    </row>
    <row r="752" spans="1:8">
      <c r="A752" s="4" t="s">
        <v>1827</v>
      </c>
      <c r="B752" s="7">
        <v>37450</v>
      </c>
      <c r="C752" s="5">
        <v>883.62</v>
      </c>
      <c r="E752" s="7" t="s">
        <v>1354</v>
      </c>
      <c r="F752" s="5">
        <v>883.62000000000012</v>
      </c>
      <c r="H752" s="6">
        <f t="shared" si="11"/>
        <v>0</v>
      </c>
    </row>
    <row r="753" spans="1:8">
      <c r="A753" s="4" t="s">
        <v>1827</v>
      </c>
      <c r="B753" s="7">
        <v>37451</v>
      </c>
      <c r="C753" s="5">
        <v>883.62</v>
      </c>
      <c r="E753" s="7" t="s">
        <v>1355</v>
      </c>
      <c r="F753" s="5">
        <v>883.61999999999989</v>
      </c>
      <c r="H753" s="6">
        <f t="shared" si="11"/>
        <v>0</v>
      </c>
    </row>
    <row r="754" spans="1:8">
      <c r="A754" s="4" t="s">
        <v>1827</v>
      </c>
      <c r="B754" s="7">
        <v>37452</v>
      </c>
      <c r="C754" s="5">
        <v>1297.8</v>
      </c>
      <c r="E754" s="7" t="s">
        <v>1356</v>
      </c>
      <c r="F754" s="5">
        <v>1297.8</v>
      </c>
      <c r="H754" s="6">
        <f t="shared" si="11"/>
        <v>0</v>
      </c>
    </row>
    <row r="755" spans="1:8">
      <c r="A755" s="4" t="s">
        <v>1827</v>
      </c>
      <c r="B755" s="7">
        <v>37453</v>
      </c>
      <c r="C755" s="5">
        <v>883.62</v>
      </c>
      <c r="E755" s="7" t="s">
        <v>1357</v>
      </c>
      <c r="F755" s="5">
        <v>883.61999999999989</v>
      </c>
      <c r="H755" s="6">
        <f t="shared" si="11"/>
        <v>0</v>
      </c>
    </row>
    <row r="756" spans="1:8">
      <c r="A756" s="4" t="s">
        <v>1827</v>
      </c>
      <c r="B756" s="7">
        <v>37454</v>
      </c>
      <c r="C756" s="5">
        <v>1586.21</v>
      </c>
      <c r="E756" s="7" t="s">
        <v>1358</v>
      </c>
      <c r="F756" s="5">
        <v>1586.21</v>
      </c>
      <c r="H756" s="6">
        <f t="shared" si="11"/>
        <v>0</v>
      </c>
    </row>
    <row r="757" spans="1:8">
      <c r="A757" s="4" t="s">
        <v>1827</v>
      </c>
      <c r="B757" s="7">
        <v>37455</v>
      </c>
      <c r="C757" s="5">
        <v>883.62</v>
      </c>
      <c r="E757" s="7" t="s">
        <v>1359</v>
      </c>
      <c r="F757" s="5">
        <v>883.62000000000012</v>
      </c>
      <c r="H757" s="6">
        <f t="shared" si="11"/>
        <v>0</v>
      </c>
    </row>
    <row r="758" spans="1:8">
      <c r="A758" s="4" t="s">
        <v>1827</v>
      </c>
      <c r="B758" s="7">
        <v>37456</v>
      </c>
      <c r="C758" s="5">
        <v>1586.21</v>
      </c>
      <c r="E758" s="7" t="s">
        <v>1360</v>
      </c>
      <c r="F758" s="5">
        <v>1586.21</v>
      </c>
      <c r="H758" s="6">
        <f t="shared" si="11"/>
        <v>0</v>
      </c>
    </row>
    <row r="759" spans="1:8">
      <c r="A759" s="4" t="s">
        <v>1827</v>
      </c>
      <c r="B759" s="7">
        <v>37457</v>
      </c>
      <c r="C759" s="5">
        <v>2577.59</v>
      </c>
      <c r="E759" s="7" t="s">
        <v>1361</v>
      </c>
      <c r="F759" s="5">
        <v>2577.59</v>
      </c>
      <c r="H759" s="6">
        <f t="shared" si="11"/>
        <v>0</v>
      </c>
    </row>
    <row r="760" spans="1:8">
      <c r="A760" s="4" t="s">
        <v>1827</v>
      </c>
      <c r="B760" s="7">
        <v>37458</v>
      </c>
      <c r="C760" s="5">
        <v>3017.24</v>
      </c>
      <c r="H760" s="6">
        <f t="shared" si="11"/>
        <v>3017.24</v>
      </c>
    </row>
    <row r="761" spans="1:8">
      <c r="A761" s="4" t="s">
        <v>1827</v>
      </c>
      <c r="B761" s="7">
        <v>37459</v>
      </c>
      <c r="C761" s="5">
        <v>883.62</v>
      </c>
      <c r="E761" s="7" t="s">
        <v>1362</v>
      </c>
      <c r="F761" s="5">
        <v>883.61999999999989</v>
      </c>
      <c r="H761" s="6">
        <f t="shared" si="11"/>
        <v>0</v>
      </c>
    </row>
    <row r="762" spans="1:8" ht="11.25" customHeight="1">
      <c r="A762" s="4" t="s">
        <v>1827</v>
      </c>
      <c r="B762" s="7">
        <v>37460</v>
      </c>
      <c r="C762" s="5">
        <v>7246.3600000000006</v>
      </c>
      <c r="E762" s="7" t="s">
        <v>1363</v>
      </c>
      <c r="F762" s="5">
        <v>7246.36</v>
      </c>
      <c r="H762" s="6">
        <f t="shared" si="11"/>
        <v>0</v>
      </c>
    </row>
    <row r="763" spans="1:8" ht="11.25" customHeight="1">
      <c r="A763" s="4" t="s">
        <v>1827</v>
      </c>
      <c r="B763" s="7">
        <v>37461</v>
      </c>
      <c r="C763" s="5">
        <v>267.72000000000003</v>
      </c>
      <c r="H763" s="6">
        <f t="shared" si="11"/>
        <v>267.72000000000003</v>
      </c>
    </row>
    <row r="764" spans="1:8" ht="12" customHeight="1">
      <c r="A764" s="4" t="s">
        <v>1827</v>
      </c>
      <c r="B764" s="7">
        <v>37462</v>
      </c>
      <c r="C764" s="5">
        <v>1586.21</v>
      </c>
      <c r="E764" s="7" t="s">
        <v>1364</v>
      </c>
      <c r="F764" s="5">
        <v>1586.21</v>
      </c>
      <c r="H764" s="6">
        <f t="shared" si="11"/>
        <v>0</v>
      </c>
    </row>
    <row r="765" spans="1:8">
      <c r="A765" s="4" t="s">
        <v>1827</v>
      </c>
      <c r="B765" s="7">
        <v>37463</v>
      </c>
      <c r="C765" s="5">
        <v>3534.4900000000002</v>
      </c>
      <c r="E765" s="7" t="s">
        <v>1365</v>
      </c>
      <c r="F765" s="5">
        <v>3534.49</v>
      </c>
      <c r="H765" s="6">
        <f t="shared" si="11"/>
        <v>0</v>
      </c>
    </row>
    <row r="766" spans="1:8">
      <c r="A766" s="4" t="s">
        <v>1827</v>
      </c>
      <c r="B766" s="7">
        <v>37464</v>
      </c>
      <c r="C766" s="5">
        <v>517.25</v>
      </c>
      <c r="E766" s="7" t="s">
        <v>1366</v>
      </c>
      <c r="F766" s="5">
        <v>517.25</v>
      </c>
      <c r="H766" s="6">
        <f t="shared" si="11"/>
        <v>0</v>
      </c>
    </row>
    <row r="767" spans="1:8">
      <c r="A767" s="4" t="s">
        <v>1827</v>
      </c>
      <c r="B767" s="7">
        <v>37465</v>
      </c>
      <c r="C767" s="5">
        <v>1586.21</v>
      </c>
      <c r="E767" s="7" t="s">
        <v>1367</v>
      </c>
      <c r="F767" s="5">
        <v>1586.21</v>
      </c>
      <c r="H767" s="6">
        <f t="shared" si="11"/>
        <v>0</v>
      </c>
    </row>
    <row r="768" spans="1:8">
      <c r="A768" s="4" t="s">
        <v>1827</v>
      </c>
      <c r="B768" s="7">
        <v>37466</v>
      </c>
      <c r="C768" s="5">
        <v>3534.4900000000002</v>
      </c>
      <c r="E768" s="7" t="s">
        <v>1368</v>
      </c>
      <c r="F768" s="5">
        <v>3534.49</v>
      </c>
      <c r="H768" s="6">
        <f t="shared" si="11"/>
        <v>0</v>
      </c>
    </row>
    <row r="769" spans="1:8">
      <c r="A769" s="4" t="s">
        <v>1827</v>
      </c>
      <c r="B769" s="7">
        <v>37467</v>
      </c>
      <c r="C769" s="5">
        <v>310.08</v>
      </c>
      <c r="H769" s="6">
        <f t="shared" si="11"/>
        <v>310.08</v>
      </c>
    </row>
    <row r="770" spans="1:8">
      <c r="A770" s="4" t="s">
        <v>1827</v>
      </c>
      <c r="B770" s="7">
        <v>37468</v>
      </c>
      <c r="C770" s="5">
        <v>3534.48</v>
      </c>
      <c r="H770" s="6">
        <f t="shared" si="11"/>
        <v>3534.48</v>
      </c>
    </row>
    <row r="771" spans="1:8">
      <c r="A771" s="4" t="s">
        <v>1827</v>
      </c>
      <c r="B771" s="7">
        <v>37469</v>
      </c>
      <c r="C771" s="5">
        <v>3534.48</v>
      </c>
      <c r="E771" s="7" t="s">
        <v>1369</v>
      </c>
      <c r="F771" s="5">
        <v>3534.4800000000005</v>
      </c>
      <c r="H771" s="6">
        <f t="shared" si="11"/>
        <v>0</v>
      </c>
    </row>
    <row r="772" spans="1:8">
      <c r="A772" s="4" t="s">
        <v>1827</v>
      </c>
      <c r="B772" s="7">
        <v>37470</v>
      </c>
      <c r="C772" s="5">
        <v>883.62</v>
      </c>
      <c r="E772" s="7" t="s">
        <v>1370</v>
      </c>
      <c r="F772" s="5">
        <v>883.61999999999989</v>
      </c>
      <c r="H772" s="6">
        <f t="shared" si="11"/>
        <v>0</v>
      </c>
    </row>
    <row r="773" spans="1:8">
      <c r="A773" s="4" t="s">
        <v>1827</v>
      </c>
      <c r="B773" s="7">
        <v>37471</v>
      </c>
      <c r="C773" s="5">
        <v>1293.1999999999998</v>
      </c>
      <c r="H773" s="6">
        <f t="shared" ref="H773:H794" si="12">+C773-F773</f>
        <v>1293.1999999999998</v>
      </c>
    </row>
    <row r="774" spans="1:8">
      <c r="A774" s="4" t="s">
        <v>1827</v>
      </c>
      <c r="B774" s="7">
        <v>37472</v>
      </c>
      <c r="C774" s="5">
        <v>2413.8000000000002</v>
      </c>
      <c r="H774" s="6">
        <f t="shared" si="12"/>
        <v>2413.8000000000002</v>
      </c>
    </row>
    <row r="775" spans="1:8">
      <c r="A775" s="4" t="s">
        <v>1827</v>
      </c>
      <c r="B775" s="7">
        <v>37473</v>
      </c>
      <c r="C775" s="5">
        <v>4551.3100000000004</v>
      </c>
      <c r="E775" s="7" t="s">
        <v>1371</v>
      </c>
      <c r="F775" s="5">
        <v>4551.3100000000004</v>
      </c>
      <c r="H775" s="6">
        <f t="shared" si="12"/>
        <v>0</v>
      </c>
    </row>
    <row r="776" spans="1:8">
      <c r="A776" s="4" t="s">
        <v>1827</v>
      </c>
      <c r="B776" s="7">
        <v>37474</v>
      </c>
      <c r="C776" s="5">
        <v>16896.5</v>
      </c>
      <c r="E776" s="7" t="s">
        <v>1372</v>
      </c>
      <c r="F776" s="5">
        <v>16896.5</v>
      </c>
      <c r="H776" s="6">
        <f t="shared" si="12"/>
        <v>0</v>
      </c>
    </row>
    <row r="777" spans="1:8">
      <c r="A777" s="4" t="s">
        <v>1827</v>
      </c>
      <c r="B777" s="7">
        <v>37475</v>
      </c>
      <c r="C777" s="5">
        <v>2612.0700000000002</v>
      </c>
      <c r="E777" s="7" t="s">
        <v>1373</v>
      </c>
      <c r="F777" s="5">
        <v>2612.0699999999997</v>
      </c>
      <c r="H777" s="6">
        <f t="shared" si="12"/>
        <v>0</v>
      </c>
    </row>
    <row r="778" spans="1:8">
      <c r="A778" s="4" t="s">
        <v>1827</v>
      </c>
      <c r="B778" s="7">
        <v>37476</v>
      </c>
      <c r="C778" s="5">
        <v>2060.3500000000004</v>
      </c>
      <c r="E778" s="7" t="s">
        <v>1374</v>
      </c>
      <c r="F778" s="5">
        <v>2060.35</v>
      </c>
      <c r="H778" s="6">
        <f t="shared" si="12"/>
        <v>0</v>
      </c>
    </row>
    <row r="779" spans="1:8">
      <c r="A779" s="4" t="s">
        <v>1827</v>
      </c>
      <c r="B779" s="7">
        <v>37477</v>
      </c>
      <c r="C779" s="5">
        <v>689.66</v>
      </c>
      <c r="E779" s="7" t="s">
        <v>1375</v>
      </c>
      <c r="F779" s="5">
        <v>689.66</v>
      </c>
      <c r="H779" s="6">
        <f t="shared" si="12"/>
        <v>0</v>
      </c>
    </row>
    <row r="780" spans="1:8">
      <c r="A780" s="4" t="s">
        <v>1827</v>
      </c>
      <c r="B780" s="7">
        <v>37478</v>
      </c>
      <c r="C780" s="5">
        <v>2612.0700000000002</v>
      </c>
      <c r="E780" s="7" t="s">
        <v>1376</v>
      </c>
      <c r="F780" s="5">
        <v>2612.0699999999997</v>
      </c>
      <c r="H780" s="6">
        <f t="shared" si="12"/>
        <v>0</v>
      </c>
    </row>
    <row r="781" spans="1:8">
      <c r="A781" s="4" t="s">
        <v>1827</v>
      </c>
      <c r="B781" s="7">
        <v>37479</v>
      </c>
      <c r="C781" s="5">
        <v>1586.21</v>
      </c>
      <c r="E781" s="7" t="s">
        <v>1377</v>
      </c>
      <c r="F781" s="5">
        <v>1586.21</v>
      </c>
      <c r="H781" s="6">
        <f t="shared" si="12"/>
        <v>0</v>
      </c>
    </row>
    <row r="782" spans="1:8">
      <c r="A782" s="4" t="s">
        <v>1827</v>
      </c>
      <c r="B782" s="7">
        <v>37480</v>
      </c>
      <c r="C782" s="5">
        <v>1586.21</v>
      </c>
      <c r="E782" s="7" t="s">
        <v>1378</v>
      </c>
      <c r="F782" s="5">
        <v>1586.21</v>
      </c>
      <c r="H782" s="6">
        <f t="shared" si="12"/>
        <v>0</v>
      </c>
    </row>
    <row r="783" spans="1:8">
      <c r="A783" s="4" t="s">
        <v>1827</v>
      </c>
      <c r="B783" s="7">
        <v>37481</v>
      </c>
      <c r="C783" s="5">
        <v>2612.0700000000002</v>
      </c>
      <c r="E783" s="7" t="s">
        <v>1379</v>
      </c>
      <c r="F783" s="5">
        <v>2612.0699999999997</v>
      </c>
      <c r="H783" s="6">
        <f t="shared" si="12"/>
        <v>0</v>
      </c>
    </row>
    <row r="784" spans="1:8">
      <c r="A784" s="4" t="s">
        <v>1827</v>
      </c>
      <c r="B784" s="7">
        <v>37482</v>
      </c>
      <c r="C784" s="5">
        <v>3534.4900000000002</v>
      </c>
      <c r="E784" s="7" t="s">
        <v>1380</v>
      </c>
      <c r="F784" s="5">
        <v>3534.4900000000002</v>
      </c>
      <c r="H784" s="6">
        <f t="shared" si="12"/>
        <v>0</v>
      </c>
    </row>
    <row r="785" spans="1:15">
      <c r="A785" s="4" t="s">
        <v>1827</v>
      </c>
      <c r="B785" s="7">
        <v>37483</v>
      </c>
      <c r="C785" s="5">
        <v>1586.2</v>
      </c>
      <c r="E785" s="7" t="s">
        <v>1381</v>
      </c>
      <c r="F785" s="5">
        <v>1586.2</v>
      </c>
      <c r="H785" s="6">
        <f t="shared" si="12"/>
        <v>0</v>
      </c>
    </row>
    <row r="786" spans="1:15">
      <c r="A786" s="4" t="s">
        <v>1827</v>
      </c>
      <c r="B786" s="7">
        <v>37484</v>
      </c>
      <c r="C786" s="5">
        <v>883.62</v>
      </c>
      <c r="E786" s="7" t="s">
        <v>1382</v>
      </c>
      <c r="F786" s="5">
        <v>883.61999999999989</v>
      </c>
      <c r="H786" s="6">
        <f t="shared" si="12"/>
        <v>0</v>
      </c>
    </row>
    <row r="787" spans="1:15">
      <c r="A787" s="4" t="s">
        <v>1827</v>
      </c>
      <c r="B787" s="7">
        <v>37485</v>
      </c>
      <c r="C787" s="5">
        <v>883.62</v>
      </c>
      <c r="E787" s="7" t="s">
        <v>1383</v>
      </c>
      <c r="F787" s="5">
        <v>883.61999999999989</v>
      </c>
      <c r="H787" s="6">
        <f t="shared" si="12"/>
        <v>0</v>
      </c>
    </row>
    <row r="788" spans="1:15">
      <c r="A788" s="4" t="s">
        <v>1827</v>
      </c>
      <c r="B788" s="7">
        <v>37486</v>
      </c>
      <c r="C788" s="5">
        <v>1586.21</v>
      </c>
      <c r="E788" s="7" t="s">
        <v>1384</v>
      </c>
      <c r="F788" s="5">
        <v>1586.21</v>
      </c>
      <c r="H788" s="6">
        <f t="shared" si="12"/>
        <v>0</v>
      </c>
    </row>
    <row r="789" spans="1:15">
      <c r="A789" s="4" t="s">
        <v>1827</v>
      </c>
      <c r="B789" s="7">
        <v>37487</v>
      </c>
      <c r="C789" s="5">
        <v>883.62</v>
      </c>
      <c r="E789" s="7" t="s">
        <v>1385</v>
      </c>
      <c r="F789" s="5">
        <v>883.62000000000012</v>
      </c>
      <c r="H789" s="6">
        <f t="shared" si="12"/>
        <v>0</v>
      </c>
    </row>
    <row r="790" spans="1:15">
      <c r="A790" s="4" t="s">
        <v>1827</v>
      </c>
      <c r="B790" s="7">
        <v>37488</v>
      </c>
      <c r="C790" s="5">
        <v>883.62</v>
      </c>
      <c r="E790" s="7" t="s">
        <v>1386</v>
      </c>
      <c r="F790" s="5">
        <v>883.62</v>
      </c>
      <c r="H790" s="6">
        <f t="shared" si="12"/>
        <v>0</v>
      </c>
    </row>
    <row r="791" spans="1:15">
      <c r="A791" s="4" t="s">
        <v>1827</v>
      </c>
      <c r="B791" s="7">
        <v>37489</v>
      </c>
      <c r="C791" s="5">
        <v>4060.3500000000004</v>
      </c>
      <c r="E791" s="7" t="s">
        <v>1387</v>
      </c>
      <c r="F791" s="5">
        <v>4060.3500000000004</v>
      </c>
      <c r="H791" s="6">
        <f t="shared" si="12"/>
        <v>0</v>
      </c>
    </row>
    <row r="792" spans="1:15">
      <c r="A792" s="4" t="s">
        <v>1827</v>
      </c>
      <c r="B792" s="7">
        <v>37490</v>
      </c>
      <c r="C792" s="5">
        <v>1586.2</v>
      </c>
      <c r="E792" s="7" t="s">
        <v>1388</v>
      </c>
      <c r="F792" s="5">
        <v>1586.2</v>
      </c>
      <c r="H792" s="6">
        <f t="shared" si="12"/>
        <v>0</v>
      </c>
    </row>
    <row r="793" spans="1:15">
      <c r="A793" s="4" t="s">
        <v>1827</v>
      </c>
      <c r="B793" s="7">
        <v>37491</v>
      </c>
      <c r="C793" s="5">
        <v>2612.0700000000002</v>
      </c>
      <c r="E793" s="7" t="s">
        <v>1389</v>
      </c>
      <c r="F793" s="5">
        <v>2612.0699999999997</v>
      </c>
      <c r="H793" s="6">
        <f t="shared" si="12"/>
        <v>0</v>
      </c>
    </row>
    <row r="794" spans="1:15" ht="12" thickBot="1">
      <c r="A794" s="87" t="s">
        <v>1827</v>
      </c>
      <c r="B794" s="85">
        <v>37492</v>
      </c>
      <c r="C794" s="83">
        <v>883.62</v>
      </c>
      <c r="D794" s="86"/>
      <c r="E794" s="85" t="s">
        <v>1390</v>
      </c>
      <c r="F794" s="83">
        <v>883.62</v>
      </c>
      <c r="G794" s="85"/>
      <c r="H794" s="86">
        <f t="shared" si="12"/>
        <v>0</v>
      </c>
    </row>
    <row r="795" spans="1:15" ht="12" thickTop="1">
      <c r="A795" s="7" t="s">
        <v>3399</v>
      </c>
      <c r="C795" s="5">
        <f>SUM(C4:C794)</f>
        <v>1336742.5600000008</v>
      </c>
      <c r="E795" s="7" t="s">
        <v>1826</v>
      </c>
      <c r="F795" s="5">
        <f>SUM(F4:F794)</f>
        <v>1109046.3899999973</v>
      </c>
      <c r="H795" s="84">
        <f>SUM(H4:H794)</f>
        <v>227696.17</v>
      </c>
      <c r="J795" s="6"/>
      <c r="K795" s="7" t="s">
        <v>324</v>
      </c>
      <c r="L795" s="6">
        <f>+C795-C818</f>
        <v>1311488.6300000008</v>
      </c>
    </row>
    <row r="796" spans="1:15">
      <c r="F796" s="5"/>
      <c r="K796" s="7" t="s">
        <v>1826</v>
      </c>
      <c r="L796" s="6">
        <f>+F795-F818</f>
        <v>1088760.1299999973</v>
      </c>
    </row>
    <row r="797" spans="1:15">
      <c r="F797" s="5"/>
      <c r="K797" s="7" t="s">
        <v>326</v>
      </c>
      <c r="L797" s="6">
        <f>+L795-L796</f>
        <v>222728.50000000349</v>
      </c>
    </row>
    <row r="798" spans="1:15">
      <c r="D798" s="3"/>
      <c r="F798" s="5"/>
    </row>
    <row r="799" spans="1:15">
      <c r="A799" s="4" t="s">
        <v>2684</v>
      </c>
      <c r="B799" s="7">
        <v>1476</v>
      </c>
      <c r="C799" s="5">
        <v>86.210000000000008</v>
      </c>
      <c r="D799" s="5"/>
      <c r="E799" s="91" t="s">
        <v>3383</v>
      </c>
      <c r="F799" s="5">
        <v>86.21</v>
      </c>
      <c r="J799" s="90"/>
      <c r="K799" s="92"/>
      <c r="N799" s="89"/>
      <c r="O799" s="5"/>
    </row>
    <row r="800" spans="1:15">
      <c r="A800" s="4" t="s">
        <v>2684</v>
      </c>
      <c r="B800" s="7">
        <v>1477</v>
      </c>
      <c r="C800" s="5">
        <v>86.210000000000008</v>
      </c>
      <c r="E800" s="91" t="s">
        <v>3384</v>
      </c>
      <c r="F800" s="5">
        <v>86.21</v>
      </c>
      <c r="J800" s="90"/>
      <c r="K800" s="92"/>
      <c r="N800" s="89"/>
      <c r="O800" s="5"/>
    </row>
    <row r="801" spans="1:15">
      <c r="A801" s="4" t="s">
        <v>2684</v>
      </c>
      <c r="B801" s="7">
        <v>1478</v>
      </c>
      <c r="C801" s="5">
        <v>1372.45</v>
      </c>
      <c r="E801" s="91" t="s">
        <v>3385</v>
      </c>
      <c r="F801" s="5">
        <v>1049.17</v>
      </c>
      <c r="J801" s="90"/>
      <c r="K801" s="92"/>
      <c r="N801" s="89"/>
      <c r="O801" s="5"/>
    </row>
    <row r="802" spans="1:15">
      <c r="A802" s="4" t="s">
        <v>2684</v>
      </c>
      <c r="B802" s="7">
        <v>1479</v>
      </c>
      <c r="C802" s="5">
        <v>883.62</v>
      </c>
      <c r="E802" s="91" t="s">
        <v>3386</v>
      </c>
      <c r="F802" s="5">
        <v>883.62</v>
      </c>
      <c r="J802" s="90"/>
      <c r="K802" s="92"/>
      <c r="N802" s="89"/>
      <c r="O802" s="5"/>
    </row>
    <row r="803" spans="1:15">
      <c r="A803" s="4" t="s">
        <v>2684</v>
      </c>
      <c r="B803" s="7">
        <v>1480</v>
      </c>
      <c r="C803" s="5">
        <v>883.62</v>
      </c>
      <c r="E803" s="91" t="s">
        <v>3387</v>
      </c>
      <c r="F803" s="5">
        <v>883.62</v>
      </c>
      <c r="H803" s="6"/>
      <c r="I803" s="6"/>
      <c r="J803" s="90"/>
      <c r="K803" s="92"/>
      <c r="N803" s="89"/>
      <c r="O803" s="5"/>
    </row>
    <row r="804" spans="1:15">
      <c r="A804" s="4" t="s">
        <v>2684</v>
      </c>
      <c r="B804" s="7">
        <v>1481</v>
      </c>
      <c r="C804" s="5">
        <v>1551.72</v>
      </c>
      <c r="E804" s="91" t="s">
        <v>3388</v>
      </c>
      <c r="F804" s="5">
        <v>1551.72</v>
      </c>
      <c r="J804" s="90"/>
      <c r="K804" s="92"/>
      <c r="N804" s="89"/>
      <c r="O804" s="5"/>
    </row>
    <row r="805" spans="1:15">
      <c r="A805" s="4" t="s">
        <v>2684</v>
      </c>
      <c r="B805" s="7">
        <v>1482</v>
      </c>
      <c r="C805" s="5">
        <v>340</v>
      </c>
      <c r="J805" s="90"/>
      <c r="K805" s="92"/>
      <c r="N805" s="89"/>
      <c r="O805" s="5"/>
    </row>
    <row r="806" spans="1:15">
      <c r="A806" s="4" t="s">
        <v>2684</v>
      </c>
      <c r="B806" s="7">
        <v>1483</v>
      </c>
      <c r="C806" s="5">
        <v>2577.58</v>
      </c>
      <c r="E806" s="91" t="s">
        <v>3389</v>
      </c>
      <c r="F806" s="5">
        <v>2577.58</v>
      </c>
      <c r="J806" s="90"/>
      <c r="K806" s="92"/>
      <c r="N806" s="89"/>
      <c r="O806" s="5"/>
    </row>
    <row r="807" spans="1:15">
      <c r="A807" s="4" t="s">
        <v>2684</v>
      </c>
      <c r="B807" s="7">
        <v>1484</v>
      </c>
      <c r="C807" s="5">
        <v>2612.0800000000004</v>
      </c>
      <c r="E807" s="91" t="s">
        <v>3390</v>
      </c>
      <c r="F807" s="5">
        <v>2612.08</v>
      </c>
      <c r="J807" s="90"/>
      <c r="K807" s="92"/>
      <c r="N807" s="89"/>
      <c r="O807" s="5"/>
    </row>
    <row r="808" spans="1:15">
      <c r="A808" s="4" t="s">
        <v>2684</v>
      </c>
      <c r="B808" s="7">
        <v>1485</v>
      </c>
      <c r="C808" s="5">
        <v>3349.14</v>
      </c>
      <c r="E808" s="91" t="s">
        <v>3391</v>
      </c>
      <c r="F808" s="5">
        <v>3349.1400000000003</v>
      </c>
      <c r="J808" s="90"/>
      <c r="K808" s="92"/>
      <c r="N808" s="89"/>
      <c r="O808" s="5"/>
    </row>
    <row r="809" spans="1:15">
      <c r="A809" s="4" t="s">
        <v>2684</v>
      </c>
      <c r="B809" s="7">
        <v>1486</v>
      </c>
      <c r="C809" s="5">
        <v>1586.21</v>
      </c>
      <c r="E809" s="91" t="s">
        <v>3392</v>
      </c>
      <c r="F809" s="5">
        <v>1586.21</v>
      </c>
      <c r="J809" s="90"/>
      <c r="K809" s="92"/>
      <c r="N809" s="89"/>
      <c r="O809" s="5"/>
    </row>
    <row r="810" spans="1:15">
      <c r="A810" s="4" t="s">
        <v>2684</v>
      </c>
      <c r="B810" s="7">
        <v>1487</v>
      </c>
      <c r="C810" s="5">
        <v>1586.21</v>
      </c>
      <c r="E810" s="91" t="s">
        <v>3393</v>
      </c>
      <c r="F810" s="5">
        <v>1586.21</v>
      </c>
      <c r="J810" s="90"/>
      <c r="K810" s="92"/>
      <c r="N810" s="89"/>
      <c r="O810" s="5"/>
    </row>
    <row r="811" spans="1:15">
      <c r="A811" s="4" t="s">
        <v>2684</v>
      </c>
      <c r="B811" s="7">
        <v>1488</v>
      </c>
      <c r="C811" s="5">
        <v>3964.3899999999994</v>
      </c>
      <c r="J811" s="90"/>
      <c r="K811" s="92"/>
      <c r="N811" s="89"/>
      <c r="O811" s="5"/>
    </row>
    <row r="812" spans="1:15">
      <c r="A812" s="4" t="s">
        <v>2684</v>
      </c>
      <c r="B812" s="7">
        <v>1489</v>
      </c>
      <c r="C812" s="5">
        <v>883.62</v>
      </c>
      <c r="E812" s="91" t="s">
        <v>3394</v>
      </c>
      <c r="F812" s="5">
        <v>883.61999999999989</v>
      </c>
      <c r="J812" s="90"/>
      <c r="K812" s="92"/>
      <c r="N812" s="89"/>
      <c r="O812" s="5"/>
    </row>
    <row r="813" spans="1:15">
      <c r="A813" s="4" t="s">
        <v>2684</v>
      </c>
      <c r="B813" s="7">
        <v>1490</v>
      </c>
      <c r="C813" s="5">
        <v>883.62</v>
      </c>
      <c r="E813" s="91" t="s">
        <v>3395</v>
      </c>
      <c r="F813" s="5">
        <v>883.61999999999989</v>
      </c>
      <c r="J813" s="90"/>
      <c r="K813" s="92"/>
      <c r="N813" s="89"/>
      <c r="O813" s="5"/>
    </row>
    <row r="814" spans="1:15">
      <c r="A814" s="4" t="s">
        <v>2684</v>
      </c>
      <c r="B814" s="7">
        <v>1491</v>
      </c>
      <c r="C814" s="5">
        <v>508.62</v>
      </c>
      <c r="E814" s="91" t="s">
        <v>3396</v>
      </c>
      <c r="F814" s="5">
        <v>508.62</v>
      </c>
      <c r="J814" s="90"/>
      <c r="K814" s="92"/>
      <c r="N814" s="89"/>
      <c r="O814" s="5"/>
    </row>
    <row r="815" spans="1:15">
      <c r="A815" s="4" t="s">
        <v>2684</v>
      </c>
      <c r="B815" s="7">
        <v>1492</v>
      </c>
      <c r="C815" s="5">
        <v>172.42</v>
      </c>
      <c r="E815" s="91" t="s">
        <v>3397</v>
      </c>
      <c r="F815" s="5">
        <v>172.42</v>
      </c>
      <c r="J815" s="90"/>
      <c r="K815" s="92"/>
    </row>
    <row r="816" spans="1:15">
      <c r="A816" s="4" t="s">
        <v>2684</v>
      </c>
      <c r="B816" s="7">
        <v>1493</v>
      </c>
      <c r="C816" s="5">
        <v>340</v>
      </c>
      <c r="J816" s="90"/>
      <c r="K816" s="92"/>
    </row>
    <row r="817" spans="1:11" ht="12" thickBot="1">
      <c r="A817" s="33" t="s">
        <v>2684</v>
      </c>
      <c r="B817" s="37">
        <v>1494</v>
      </c>
      <c r="C817" s="34">
        <v>1586.21</v>
      </c>
      <c r="D817" s="37"/>
      <c r="E817" s="37" t="s">
        <v>3398</v>
      </c>
      <c r="F817" s="34">
        <v>1586.21</v>
      </c>
      <c r="G817" s="37"/>
      <c r="H817" s="37"/>
      <c r="J817" s="90"/>
      <c r="K817" s="92"/>
    </row>
    <row r="818" spans="1:11">
      <c r="A818" s="7" t="s">
        <v>3399</v>
      </c>
      <c r="C818" s="5">
        <f>SUM(C799:C817)</f>
        <v>25253.929999999993</v>
      </c>
      <c r="E818" s="7" t="s">
        <v>1826</v>
      </c>
      <c r="F818" s="5">
        <f>SUM(F799:F817)</f>
        <v>20286.259999999991</v>
      </c>
      <c r="H818" s="84">
        <f>+C818-F818</f>
        <v>4967.6700000000019</v>
      </c>
      <c r="J818" s="90"/>
      <c r="K818" s="92"/>
    </row>
    <row r="819" spans="1:11">
      <c r="D819" s="6"/>
      <c r="F819" s="5"/>
      <c r="J819" s="90"/>
      <c r="K819" s="92"/>
    </row>
    <row r="820" spans="1:11">
      <c r="F820" s="5"/>
      <c r="J820" s="90"/>
      <c r="K820" s="92"/>
    </row>
    <row r="821" spans="1:11">
      <c r="B821" s="7"/>
      <c r="F821" s="5"/>
      <c r="J821" s="90"/>
      <c r="K821" s="92"/>
    </row>
    <row r="822" spans="1:11">
      <c r="B822" s="7"/>
      <c r="F822" s="5"/>
      <c r="J822" s="90"/>
      <c r="K822" s="92"/>
    </row>
    <row r="823" spans="1:11">
      <c r="B823" s="7"/>
      <c r="F823" s="5"/>
      <c r="J823" s="90"/>
      <c r="K823" s="92"/>
    </row>
    <row r="824" spans="1:11">
      <c r="B824" s="7"/>
      <c r="F824" s="5"/>
      <c r="J824" s="90"/>
      <c r="K824" s="92"/>
    </row>
    <row r="825" spans="1:11">
      <c r="B825" s="7"/>
      <c r="F825" s="5"/>
      <c r="J825" s="90"/>
      <c r="K825" s="92"/>
    </row>
    <row r="826" spans="1:11">
      <c r="B826" s="7"/>
      <c r="F826" s="5"/>
      <c r="J826" s="90"/>
      <c r="K826" s="92"/>
    </row>
    <row r="827" spans="1:11">
      <c r="B827" s="7"/>
      <c r="F827" s="5"/>
      <c r="J827" s="90"/>
      <c r="K827" s="92"/>
    </row>
    <row r="828" spans="1:11">
      <c r="B828" s="7"/>
      <c r="F828" s="5"/>
      <c r="J828" s="90"/>
      <c r="K828" s="92"/>
    </row>
    <row r="829" spans="1:11">
      <c r="B829" s="7"/>
      <c r="F829" s="5"/>
      <c r="J829" s="90"/>
      <c r="K829" s="92"/>
    </row>
    <row r="830" spans="1:11">
      <c r="B830" s="7"/>
      <c r="F830" s="5"/>
      <c r="J830" s="90"/>
      <c r="K830" s="92"/>
    </row>
    <row r="831" spans="1:11">
      <c r="B831" s="7"/>
      <c r="F831" s="5"/>
      <c r="J831" s="90"/>
      <c r="K831" s="92"/>
    </row>
    <row r="832" spans="1:11">
      <c r="B832" s="7"/>
      <c r="F832" s="5"/>
      <c r="J832" s="90"/>
      <c r="K832" s="92"/>
    </row>
    <row r="833" spans="2:11">
      <c r="B833" s="7"/>
      <c r="F833" s="5"/>
      <c r="J833" s="90"/>
      <c r="K833" s="92"/>
    </row>
    <row r="834" spans="2:11">
      <c r="B834" s="7"/>
      <c r="F834" s="5"/>
      <c r="J834" s="90"/>
      <c r="K834" s="92"/>
    </row>
    <row r="835" spans="2:11">
      <c r="B835" s="7"/>
      <c r="F835" s="5"/>
      <c r="J835" s="90"/>
      <c r="K835" s="92"/>
    </row>
    <row r="836" spans="2:11">
      <c r="B836" s="7"/>
      <c r="F836" s="5"/>
      <c r="J836" s="90"/>
      <c r="K836" s="92"/>
    </row>
    <row r="837" spans="2:11">
      <c r="B837" s="7"/>
      <c r="F837" s="5"/>
      <c r="J837" s="90"/>
      <c r="K837" s="92"/>
    </row>
    <row r="838" spans="2:11">
      <c r="B838" s="7"/>
      <c r="F838" s="5"/>
    </row>
    <row r="839" spans="2:11">
      <c r="B839" s="7"/>
      <c r="F839" s="5"/>
    </row>
    <row r="840" spans="2:11">
      <c r="F840" s="5"/>
    </row>
    <row r="841" spans="2:11">
      <c r="F841" s="5"/>
    </row>
    <row r="842" spans="2:11">
      <c r="F842" s="5"/>
    </row>
    <row r="843" spans="2:11">
      <c r="F843" s="5"/>
    </row>
    <row r="844" spans="2:11">
      <c r="F844" s="5"/>
    </row>
    <row r="845" spans="2:11">
      <c r="F845" s="5"/>
    </row>
    <row r="846" spans="2:11">
      <c r="F846" s="5"/>
    </row>
    <row r="847" spans="2:11">
      <c r="F847" s="5"/>
    </row>
    <row r="848" spans="2:11">
      <c r="F848" s="5"/>
    </row>
    <row r="849" spans="6:6">
      <c r="F849" s="5"/>
    </row>
    <row r="850" spans="6:6">
      <c r="F850" s="5"/>
    </row>
    <row r="851" spans="6:6">
      <c r="F851" s="5"/>
    </row>
    <row r="852" spans="6:6">
      <c r="F852" s="5"/>
    </row>
    <row r="853" spans="6:6">
      <c r="F853" s="5"/>
    </row>
    <row r="854" spans="6:6">
      <c r="F854" s="5"/>
    </row>
    <row r="855" spans="6:6">
      <c r="F855" s="5"/>
    </row>
    <row r="856" spans="6:6">
      <c r="F856" s="5"/>
    </row>
    <row r="857" spans="6:6">
      <c r="F857" s="5"/>
    </row>
    <row r="858" spans="6:6">
      <c r="F858" s="5"/>
    </row>
    <row r="859" spans="6:6">
      <c r="F859" s="5"/>
    </row>
    <row r="860" spans="6:6">
      <c r="F860" s="5"/>
    </row>
    <row r="861" spans="6:6">
      <c r="F861" s="5"/>
    </row>
    <row r="862" spans="6:6">
      <c r="F862" s="5"/>
    </row>
    <row r="863" spans="6:6">
      <c r="F863" s="5"/>
    </row>
    <row r="864" spans="6:6">
      <c r="F864" s="5"/>
    </row>
    <row r="865" spans="6:6">
      <c r="F865" s="5"/>
    </row>
    <row r="866" spans="6:6">
      <c r="F866" s="5"/>
    </row>
    <row r="867" spans="6:6">
      <c r="F867" s="5"/>
    </row>
    <row r="868" spans="6:6">
      <c r="F868" s="5"/>
    </row>
    <row r="869" spans="6:6">
      <c r="F869" s="5"/>
    </row>
    <row r="870" spans="6:6">
      <c r="F870" s="5"/>
    </row>
    <row r="871" spans="6:6">
      <c r="F871" s="5"/>
    </row>
    <row r="872" spans="6:6">
      <c r="F872" s="5"/>
    </row>
    <row r="873" spans="6:6">
      <c r="F873" s="5"/>
    </row>
    <row r="874" spans="6:6">
      <c r="F874" s="5"/>
    </row>
    <row r="875" spans="6:6">
      <c r="F875" s="5"/>
    </row>
    <row r="876" spans="6:6">
      <c r="F876" s="5"/>
    </row>
    <row r="877" spans="6:6">
      <c r="F877" s="5"/>
    </row>
    <row r="878" spans="6:6">
      <c r="F878" s="5"/>
    </row>
    <row r="879" spans="6:6">
      <c r="F879" s="5"/>
    </row>
    <row r="880" spans="6:6">
      <c r="F880" s="5"/>
    </row>
    <row r="881" spans="6:6">
      <c r="F881" s="5"/>
    </row>
    <row r="882" spans="6:6">
      <c r="F882" s="5"/>
    </row>
    <row r="883" spans="6:6">
      <c r="F883" s="5"/>
    </row>
    <row r="884" spans="6:6">
      <c r="F884" s="5"/>
    </row>
    <row r="885" spans="6:6">
      <c r="F885" s="5"/>
    </row>
    <row r="886" spans="6:6">
      <c r="F886" s="5"/>
    </row>
    <row r="887" spans="6:6">
      <c r="F887" s="5"/>
    </row>
    <row r="888" spans="6:6">
      <c r="F888" s="5"/>
    </row>
    <row r="889" spans="6:6">
      <c r="F889" s="5"/>
    </row>
    <row r="890" spans="6:6">
      <c r="F890" s="5"/>
    </row>
    <row r="891" spans="6:6">
      <c r="F891" s="5"/>
    </row>
    <row r="892" spans="6:6">
      <c r="F892" s="5"/>
    </row>
    <row r="893" spans="6:6">
      <c r="F893" s="5"/>
    </row>
    <row r="894" spans="6:6">
      <c r="F894" s="5"/>
    </row>
    <row r="895" spans="6:6">
      <c r="F895" s="5"/>
    </row>
    <row r="896" spans="6:6">
      <c r="F896" s="5"/>
    </row>
    <row r="897" spans="6:6">
      <c r="F897" s="5"/>
    </row>
    <row r="898" spans="6:6">
      <c r="F898" s="5"/>
    </row>
    <row r="899" spans="6:6">
      <c r="F899" s="5"/>
    </row>
    <row r="900" spans="6:6">
      <c r="F900" s="5"/>
    </row>
    <row r="901" spans="6:6">
      <c r="F901" s="5"/>
    </row>
    <row r="902" spans="6:6">
      <c r="F902" s="5"/>
    </row>
    <row r="903" spans="6:6">
      <c r="F903" s="5"/>
    </row>
    <row r="904" spans="6:6">
      <c r="F904" s="5"/>
    </row>
    <row r="905" spans="6:6">
      <c r="F905" s="5"/>
    </row>
    <row r="906" spans="6:6">
      <c r="F906" s="5"/>
    </row>
    <row r="907" spans="6:6">
      <c r="F907" s="5"/>
    </row>
    <row r="908" spans="6:6">
      <c r="F908" s="5"/>
    </row>
    <row r="909" spans="6:6">
      <c r="F909" s="5"/>
    </row>
    <row r="910" spans="6:6">
      <c r="F910" s="5"/>
    </row>
    <row r="911" spans="6:6">
      <c r="F911" s="5"/>
    </row>
    <row r="912" spans="6:6">
      <c r="F912" s="5"/>
    </row>
    <row r="913" spans="6:6">
      <c r="F913" s="5"/>
    </row>
    <row r="914" spans="6:6">
      <c r="F914" s="5"/>
    </row>
    <row r="915" spans="6:6">
      <c r="F915" s="5"/>
    </row>
    <row r="916" spans="6:6">
      <c r="F916" s="5"/>
    </row>
    <row r="917" spans="6:6">
      <c r="F917" s="5"/>
    </row>
    <row r="918" spans="6:6">
      <c r="F918" s="5"/>
    </row>
    <row r="919" spans="6:6">
      <c r="F919" s="5"/>
    </row>
    <row r="920" spans="6:6">
      <c r="F920" s="5"/>
    </row>
    <row r="921" spans="6:6">
      <c r="F921" s="5"/>
    </row>
    <row r="922" spans="6:6">
      <c r="F922" s="5"/>
    </row>
    <row r="923" spans="6:6">
      <c r="F923" s="5"/>
    </row>
    <row r="924" spans="6:6">
      <c r="F924" s="5"/>
    </row>
    <row r="925" spans="6:6">
      <c r="F925" s="5"/>
    </row>
    <row r="926" spans="6:6">
      <c r="F926" s="5"/>
    </row>
    <row r="927" spans="6:6">
      <c r="F927" s="5"/>
    </row>
    <row r="928" spans="6:6">
      <c r="F928" s="5"/>
    </row>
    <row r="929" spans="6:6">
      <c r="F929" s="5"/>
    </row>
    <row r="930" spans="6:6">
      <c r="F930" s="5"/>
    </row>
    <row r="931" spans="6:6">
      <c r="F931" s="5"/>
    </row>
    <row r="932" spans="6:6">
      <c r="F932" s="5"/>
    </row>
    <row r="933" spans="6:6">
      <c r="F933" s="5"/>
    </row>
    <row r="934" spans="6:6">
      <c r="F934" s="5"/>
    </row>
    <row r="935" spans="6:6">
      <c r="F935" s="5"/>
    </row>
    <row r="936" spans="6:6">
      <c r="F936" s="5"/>
    </row>
    <row r="937" spans="6:6">
      <c r="F937" s="5"/>
    </row>
    <row r="938" spans="6:6">
      <c r="F938" s="5"/>
    </row>
    <row r="939" spans="6:6">
      <c r="F939" s="5"/>
    </row>
    <row r="940" spans="6:6">
      <c r="F940" s="5"/>
    </row>
    <row r="941" spans="6:6">
      <c r="F941" s="5"/>
    </row>
    <row r="942" spans="6:6">
      <c r="F942" s="5"/>
    </row>
    <row r="943" spans="6:6">
      <c r="F943" s="5"/>
    </row>
    <row r="944" spans="6:6">
      <c r="F944" s="5"/>
    </row>
    <row r="945" spans="6:6">
      <c r="F945" s="5"/>
    </row>
    <row r="946" spans="6:6">
      <c r="F946" s="5"/>
    </row>
    <row r="947" spans="6:6">
      <c r="F947" s="5"/>
    </row>
    <row r="948" spans="6:6">
      <c r="F948" s="5"/>
    </row>
    <row r="949" spans="6:6">
      <c r="F949" s="5"/>
    </row>
    <row r="950" spans="6:6">
      <c r="F950" s="5"/>
    </row>
    <row r="951" spans="6:6">
      <c r="F951" s="5"/>
    </row>
    <row r="952" spans="6:6">
      <c r="F952" s="5"/>
    </row>
    <row r="953" spans="6:6">
      <c r="F953" s="5"/>
    </row>
    <row r="954" spans="6:6">
      <c r="F954" s="5"/>
    </row>
    <row r="955" spans="6:6">
      <c r="F955" s="5"/>
    </row>
    <row r="956" spans="6:6">
      <c r="F956" s="5"/>
    </row>
    <row r="957" spans="6:6">
      <c r="F957" s="5"/>
    </row>
    <row r="958" spans="6:6">
      <c r="F958" s="5"/>
    </row>
    <row r="959" spans="6:6">
      <c r="F959" s="5"/>
    </row>
    <row r="960" spans="6:6">
      <c r="F960" s="5"/>
    </row>
    <row r="961" spans="6:6">
      <c r="F961" s="5"/>
    </row>
    <row r="962" spans="6:6">
      <c r="F962" s="5"/>
    </row>
    <row r="963" spans="6:6">
      <c r="F963" s="5"/>
    </row>
    <row r="964" spans="6:6">
      <c r="F964" s="5"/>
    </row>
    <row r="965" spans="6:6">
      <c r="F965" s="5"/>
    </row>
    <row r="966" spans="6:6">
      <c r="F966" s="5"/>
    </row>
    <row r="967" spans="6:6">
      <c r="F967" s="5"/>
    </row>
    <row r="968" spans="6:6">
      <c r="F968" s="5"/>
    </row>
    <row r="969" spans="6:6">
      <c r="F969" s="5"/>
    </row>
    <row r="970" spans="6:6">
      <c r="F970" s="5"/>
    </row>
    <row r="971" spans="6:6">
      <c r="F971" s="5"/>
    </row>
    <row r="972" spans="6:6">
      <c r="F972" s="5"/>
    </row>
    <row r="973" spans="6:6">
      <c r="F973" s="5"/>
    </row>
    <row r="974" spans="6:6">
      <c r="F974" s="5"/>
    </row>
    <row r="975" spans="6:6">
      <c r="F975" s="5"/>
    </row>
    <row r="976" spans="6:6">
      <c r="F976" s="5"/>
    </row>
    <row r="977" spans="6:6">
      <c r="F977" s="5"/>
    </row>
    <row r="978" spans="6:6">
      <c r="F978" s="5"/>
    </row>
    <row r="979" spans="6:6">
      <c r="F979" s="5"/>
    </row>
    <row r="980" spans="6:6">
      <c r="F980" s="5"/>
    </row>
    <row r="981" spans="6:6">
      <c r="F981" s="5"/>
    </row>
    <row r="982" spans="6:6">
      <c r="F982" s="5"/>
    </row>
    <row r="983" spans="6:6">
      <c r="F983" s="5"/>
    </row>
    <row r="984" spans="6:6">
      <c r="F984" s="5"/>
    </row>
    <row r="985" spans="6:6">
      <c r="F985" s="5"/>
    </row>
    <row r="986" spans="6:6">
      <c r="F986" s="5"/>
    </row>
    <row r="987" spans="6:6">
      <c r="F987" s="5"/>
    </row>
    <row r="988" spans="6:6">
      <c r="F988" s="5"/>
    </row>
    <row r="989" spans="6:6">
      <c r="F989" s="5"/>
    </row>
    <row r="990" spans="6:6">
      <c r="F990" s="5"/>
    </row>
    <row r="991" spans="6:6">
      <c r="F991" s="5"/>
    </row>
    <row r="992" spans="6:6">
      <c r="F992" s="5"/>
    </row>
    <row r="993" spans="6:6">
      <c r="F993" s="5"/>
    </row>
    <row r="994" spans="6:6">
      <c r="F994" s="5"/>
    </row>
    <row r="995" spans="6:6">
      <c r="F995" s="5"/>
    </row>
    <row r="996" spans="6:6">
      <c r="F996" s="5"/>
    </row>
    <row r="997" spans="6:6">
      <c r="F997" s="5"/>
    </row>
    <row r="998" spans="6:6">
      <c r="F998" s="5"/>
    </row>
    <row r="999" spans="6:6">
      <c r="F999" s="5"/>
    </row>
    <row r="1000" spans="6:6">
      <c r="F1000" s="5"/>
    </row>
    <row r="1001" spans="6:6">
      <c r="F1001" s="5"/>
    </row>
    <row r="1002" spans="6:6">
      <c r="F1002" s="5"/>
    </row>
    <row r="1003" spans="6:6">
      <c r="F1003" s="5"/>
    </row>
    <row r="1004" spans="6:6">
      <c r="F1004" s="5"/>
    </row>
    <row r="1005" spans="6:6">
      <c r="F1005" s="5"/>
    </row>
    <row r="1006" spans="6:6">
      <c r="F1006" s="5"/>
    </row>
    <row r="1007" spans="6:6">
      <c r="F1007" s="5"/>
    </row>
    <row r="1008" spans="6:6">
      <c r="F1008" s="5"/>
    </row>
    <row r="1009" spans="6:6">
      <c r="F1009" s="5"/>
    </row>
    <row r="1010" spans="6:6">
      <c r="F1010" s="5"/>
    </row>
    <row r="1011" spans="6:6">
      <c r="F1011" s="5"/>
    </row>
    <row r="1012" spans="6:6">
      <c r="F1012" s="5"/>
    </row>
    <row r="1013" spans="6:6">
      <c r="F1013" s="5"/>
    </row>
    <row r="1014" spans="6:6">
      <c r="F1014" s="5"/>
    </row>
    <row r="1015" spans="6:6">
      <c r="F1015" s="5"/>
    </row>
    <row r="1016" spans="6:6">
      <c r="F1016" s="5"/>
    </row>
    <row r="1017" spans="6:6">
      <c r="F1017" s="5"/>
    </row>
    <row r="1018" spans="6:6">
      <c r="F1018" s="5"/>
    </row>
    <row r="1019" spans="6:6">
      <c r="F1019" s="5"/>
    </row>
    <row r="1020" spans="6:6">
      <c r="F1020" s="5"/>
    </row>
    <row r="1021" spans="6:6">
      <c r="F1021" s="5"/>
    </row>
    <row r="1022" spans="6:6">
      <c r="F1022" s="5"/>
    </row>
    <row r="1023" spans="6:6">
      <c r="F1023" s="5"/>
    </row>
    <row r="1024" spans="6:6">
      <c r="F1024" s="5"/>
    </row>
    <row r="1025" spans="6:6">
      <c r="F1025" s="5"/>
    </row>
    <row r="1026" spans="6:6">
      <c r="F1026" s="5"/>
    </row>
    <row r="1027" spans="6:6">
      <c r="F1027" s="5"/>
    </row>
    <row r="1028" spans="6:6">
      <c r="F1028" s="5"/>
    </row>
    <row r="1029" spans="6:6">
      <c r="F1029" s="5"/>
    </row>
    <row r="1030" spans="6:6">
      <c r="F1030" s="5"/>
    </row>
    <row r="1031" spans="6:6">
      <c r="F1031" s="5"/>
    </row>
    <row r="1032" spans="6:6">
      <c r="F1032" s="5"/>
    </row>
    <row r="1033" spans="6:6">
      <c r="F1033" s="5"/>
    </row>
    <row r="1034" spans="6:6">
      <c r="F1034" s="5"/>
    </row>
    <row r="1035" spans="6:6">
      <c r="F1035" s="5"/>
    </row>
    <row r="1036" spans="6:6">
      <c r="F1036" s="5"/>
    </row>
    <row r="1037" spans="6:6">
      <c r="F1037" s="5"/>
    </row>
    <row r="1038" spans="6:6">
      <c r="F1038" s="5"/>
    </row>
    <row r="1039" spans="6:6">
      <c r="F1039" s="5"/>
    </row>
    <row r="1040" spans="6:6">
      <c r="F1040" s="5"/>
    </row>
    <row r="1041" spans="6:6">
      <c r="F1041" s="5"/>
    </row>
    <row r="1042" spans="6:6">
      <c r="F1042" s="5"/>
    </row>
    <row r="1043" spans="6:6">
      <c r="F1043" s="5"/>
    </row>
    <row r="1044" spans="6:6">
      <c r="F1044" s="5"/>
    </row>
    <row r="1045" spans="6:6">
      <c r="F1045" s="5"/>
    </row>
    <row r="1046" spans="6:6">
      <c r="F1046" s="5"/>
    </row>
    <row r="1047" spans="6:6">
      <c r="F1047" s="5"/>
    </row>
    <row r="1048" spans="6:6">
      <c r="F1048" s="5"/>
    </row>
    <row r="1049" spans="6:6">
      <c r="F1049" s="5"/>
    </row>
    <row r="1050" spans="6:6">
      <c r="F1050" s="5"/>
    </row>
    <row r="1051" spans="6:6">
      <c r="F1051" s="5"/>
    </row>
    <row r="1052" spans="6:6">
      <c r="F1052" s="5"/>
    </row>
    <row r="1053" spans="6:6">
      <c r="F1053" s="5"/>
    </row>
    <row r="1054" spans="6:6">
      <c r="F1054" s="5"/>
    </row>
    <row r="1055" spans="6:6">
      <c r="F1055" s="5"/>
    </row>
    <row r="1056" spans="6:6">
      <c r="F1056" s="5"/>
    </row>
    <row r="1057" spans="6:6">
      <c r="F1057" s="5"/>
    </row>
    <row r="1058" spans="6:6">
      <c r="F1058" s="5"/>
    </row>
    <row r="1059" spans="6:6">
      <c r="F1059" s="5"/>
    </row>
    <row r="1060" spans="6:6">
      <c r="F1060" s="5"/>
    </row>
    <row r="1061" spans="6:6">
      <c r="F1061" s="5"/>
    </row>
    <row r="1062" spans="6:6">
      <c r="F1062" s="5"/>
    </row>
    <row r="1063" spans="6:6">
      <c r="F1063" s="5"/>
    </row>
    <row r="1064" spans="6:6">
      <c r="F1064" s="5"/>
    </row>
    <row r="1065" spans="6:6">
      <c r="F1065" s="5"/>
    </row>
    <row r="1066" spans="6:6">
      <c r="F1066" s="5"/>
    </row>
    <row r="1067" spans="6:6">
      <c r="F1067" s="5"/>
    </row>
    <row r="1068" spans="6:6">
      <c r="F1068" s="5"/>
    </row>
    <row r="1069" spans="6:6">
      <c r="F1069" s="5"/>
    </row>
    <row r="1070" spans="6:6">
      <c r="F1070" s="5"/>
    </row>
    <row r="1071" spans="6:6">
      <c r="F1071" s="5"/>
    </row>
    <row r="1072" spans="6:6">
      <c r="F1072" s="5"/>
    </row>
    <row r="1073" spans="6:6">
      <c r="F1073" s="5"/>
    </row>
    <row r="1074" spans="6:6">
      <c r="F1074" s="5"/>
    </row>
    <row r="1075" spans="6:6">
      <c r="F1075" s="5"/>
    </row>
    <row r="1076" spans="6:6">
      <c r="F1076" s="5"/>
    </row>
    <row r="1077" spans="6:6">
      <c r="F1077" s="5"/>
    </row>
    <row r="1078" spans="6:6">
      <c r="F1078" s="5"/>
    </row>
    <row r="1079" spans="6:6">
      <c r="F1079" s="5"/>
    </row>
    <row r="1080" spans="6:6">
      <c r="F1080" s="5"/>
    </row>
    <row r="1081" spans="6:6">
      <c r="F1081" s="5"/>
    </row>
    <row r="1082" spans="6:6">
      <c r="F1082" s="5"/>
    </row>
    <row r="1083" spans="6:6">
      <c r="F1083" s="5"/>
    </row>
    <row r="1084" spans="6:6">
      <c r="F1084" s="5"/>
    </row>
    <row r="1085" spans="6:6">
      <c r="F1085" s="5"/>
    </row>
    <row r="1086" spans="6:6">
      <c r="F1086" s="5"/>
    </row>
    <row r="1087" spans="6:6">
      <c r="F1087" s="5"/>
    </row>
    <row r="1088" spans="6:6">
      <c r="F1088" s="5"/>
    </row>
    <row r="1089" spans="6:6">
      <c r="F1089" s="5"/>
    </row>
    <row r="1090" spans="6:6">
      <c r="F1090" s="5"/>
    </row>
    <row r="1091" spans="6:6">
      <c r="F1091" s="5"/>
    </row>
    <row r="1092" spans="6:6">
      <c r="F1092" s="5"/>
    </row>
    <row r="1093" spans="6:6">
      <c r="F1093" s="5"/>
    </row>
    <row r="1094" spans="6:6">
      <c r="F1094" s="5"/>
    </row>
    <row r="1095" spans="6:6">
      <c r="F1095" s="5"/>
    </row>
    <row r="1096" spans="6:6">
      <c r="F1096" s="5"/>
    </row>
    <row r="1097" spans="6:6">
      <c r="F1097" s="5"/>
    </row>
    <row r="1098" spans="6:6">
      <c r="F1098" s="5"/>
    </row>
    <row r="1099" spans="6:6">
      <c r="F1099" s="5"/>
    </row>
    <row r="1100" spans="6:6">
      <c r="F1100" s="5"/>
    </row>
    <row r="1101" spans="6:6">
      <c r="F1101" s="5"/>
    </row>
    <row r="1102" spans="6:6">
      <c r="F1102" s="5"/>
    </row>
    <row r="1103" spans="6:6">
      <c r="F1103" s="5"/>
    </row>
    <row r="1104" spans="6:6">
      <c r="F1104" s="5"/>
    </row>
    <row r="1105" spans="6:6">
      <c r="F1105" s="5"/>
    </row>
    <row r="1106" spans="6:6">
      <c r="F1106" s="5"/>
    </row>
    <row r="1107" spans="6:6">
      <c r="F1107" s="5"/>
    </row>
    <row r="1108" spans="6:6">
      <c r="F1108" s="5"/>
    </row>
    <row r="1109" spans="6:6">
      <c r="F1109" s="5"/>
    </row>
    <row r="1110" spans="6:6">
      <c r="F1110" s="5"/>
    </row>
    <row r="1111" spans="6:6">
      <c r="F1111" s="5"/>
    </row>
    <row r="1112" spans="6:6">
      <c r="F1112" s="5"/>
    </row>
    <row r="1113" spans="6:6">
      <c r="F1113" s="5"/>
    </row>
    <row r="1114" spans="6:6">
      <c r="F1114" s="5"/>
    </row>
    <row r="1115" spans="6:6">
      <c r="F1115" s="5"/>
    </row>
    <row r="1116" spans="6:6">
      <c r="F1116" s="5"/>
    </row>
    <row r="1117" spans="6:6">
      <c r="F1117" s="5"/>
    </row>
    <row r="1118" spans="6:6">
      <c r="F1118" s="5"/>
    </row>
    <row r="1119" spans="6:6">
      <c r="F1119" s="5"/>
    </row>
    <row r="1120" spans="6:6">
      <c r="F1120" s="5"/>
    </row>
    <row r="1121" spans="6:6">
      <c r="F1121" s="5"/>
    </row>
    <row r="1122" spans="6:6">
      <c r="F1122" s="5"/>
    </row>
    <row r="1123" spans="6:6">
      <c r="F1123" s="5"/>
    </row>
    <row r="1124" spans="6:6">
      <c r="F1124" s="5"/>
    </row>
    <row r="1125" spans="6:6">
      <c r="F1125" s="5"/>
    </row>
    <row r="1126" spans="6:6">
      <c r="F1126" s="5"/>
    </row>
    <row r="1127" spans="6:6">
      <c r="F1127" s="5"/>
    </row>
    <row r="1128" spans="6:6">
      <c r="F1128" s="5"/>
    </row>
    <row r="1129" spans="6:6">
      <c r="F1129" s="5"/>
    </row>
    <row r="1130" spans="6:6">
      <c r="F1130" s="5"/>
    </row>
    <row r="1131" spans="6:6">
      <c r="F1131" s="5"/>
    </row>
    <row r="1132" spans="6:6">
      <c r="F1132" s="5"/>
    </row>
    <row r="1133" spans="6:6">
      <c r="F1133" s="5"/>
    </row>
    <row r="1134" spans="6:6">
      <c r="F1134" s="5"/>
    </row>
    <row r="1135" spans="6:6">
      <c r="F1135" s="5"/>
    </row>
    <row r="1136" spans="6:6">
      <c r="F1136" s="5"/>
    </row>
    <row r="1137" spans="6:6">
      <c r="F1137" s="5"/>
    </row>
    <row r="1138" spans="6:6">
      <c r="F1138" s="5"/>
    </row>
    <row r="1139" spans="6:6">
      <c r="F1139" s="5"/>
    </row>
    <row r="1140" spans="6:6">
      <c r="F1140" s="5"/>
    </row>
    <row r="1141" spans="6:6">
      <c r="F1141" s="5"/>
    </row>
    <row r="1142" spans="6:6">
      <c r="F1142" s="5"/>
    </row>
    <row r="1143" spans="6:6">
      <c r="F1143" s="5"/>
    </row>
    <row r="1144" spans="6:6">
      <c r="F1144" s="5"/>
    </row>
    <row r="1145" spans="6:6">
      <c r="F1145" s="5"/>
    </row>
    <row r="1146" spans="6:6">
      <c r="F1146" s="5"/>
    </row>
    <row r="1147" spans="6:6">
      <c r="F1147" s="5"/>
    </row>
    <row r="1148" spans="6:6">
      <c r="F1148" s="5"/>
    </row>
    <row r="1149" spans="6:6">
      <c r="F1149" s="5"/>
    </row>
    <row r="1150" spans="6:6">
      <c r="F1150" s="5"/>
    </row>
    <row r="1151" spans="6:6">
      <c r="F1151" s="5"/>
    </row>
    <row r="1152" spans="6:6">
      <c r="F1152" s="5"/>
    </row>
    <row r="1153" spans="6:6">
      <c r="F1153" s="5"/>
    </row>
    <row r="1154" spans="6:6">
      <c r="F1154" s="5"/>
    </row>
    <row r="1155" spans="6:6">
      <c r="F1155" s="5"/>
    </row>
    <row r="1156" spans="6:6">
      <c r="F1156" s="5"/>
    </row>
    <row r="1157" spans="6:6">
      <c r="F1157" s="5"/>
    </row>
    <row r="1158" spans="6:6">
      <c r="F1158" s="5"/>
    </row>
    <row r="1159" spans="6:6">
      <c r="F1159" s="5"/>
    </row>
    <row r="1160" spans="6:6">
      <c r="F1160" s="5"/>
    </row>
    <row r="1161" spans="6:6">
      <c r="F1161" s="5"/>
    </row>
    <row r="1162" spans="6:6">
      <c r="F1162" s="5"/>
    </row>
    <row r="1163" spans="6:6">
      <c r="F1163" s="5"/>
    </row>
    <row r="1164" spans="6:6">
      <c r="F1164" s="5"/>
    </row>
    <row r="1165" spans="6:6">
      <c r="F1165" s="5"/>
    </row>
    <row r="1166" spans="6:6">
      <c r="F1166" s="5"/>
    </row>
    <row r="1167" spans="6:6">
      <c r="F1167" s="5"/>
    </row>
    <row r="1168" spans="6:6">
      <c r="F1168" s="5"/>
    </row>
    <row r="1169" spans="6:6">
      <c r="F1169" s="5"/>
    </row>
    <row r="1170" spans="6:6">
      <c r="F1170" s="5"/>
    </row>
    <row r="1171" spans="6:6">
      <c r="F1171" s="5"/>
    </row>
    <row r="1172" spans="6:6">
      <c r="F1172" s="5"/>
    </row>
    <row r="1173" spans="6:6">
      <c r="F1173" s="5"/>
    </row>
    <row r="1174" spans="6:6">
      <c r="F1174" s="5"/>
    </row>
    <row r="1175" spans="6:6">
      <c r="F1175" s="5"/>
    </row>
    <row r="1176" spans="6:6">
      <c r="F1176" s="5"/>
    </row>
    <row r="1177" spans="6:6">
      <c r="F1177" s="5"/>
    </row>
    <row r="1178" spans="6:6">
      <c r="F1178" s="5"/>
    </row>
    <row r="1179" spans="6:6">
      <c r="F1179" s="5"/>
    </row>
    <row r="1180" spans="6:6">
      <c r="F1180" s="5"/>
    </row>
    <row r="1181" spans="6:6">
      <c r="F1181" s="5"/>
    </row>
    <row r="1182" spans="6:6">
      <c r="F1182" s="5"/>
    </row>
    <row r="1183" spans="6:6">
      <c r="F1183" s="5"/>
    </row>
    <row r="1184" spans="6:6">
      <c r="F1184" s="5"/>
    </row>
    <row r="1185" spans="6:6">
      <c r="F1185" s="5"/>
    </row>
    <row r="1186" spans="6:6">
      <c r="F1186" s="5"/>
    </row>
    <row r="1187" spans="6:6">
      <c r="F1187" s="5"/>
    </row>
    <row r="1188" spans="6:6">
      <c r="F1188" s="5"/>
    </row>
    <row r="1189" spans="6:6">
      <c r="F1189" s="5"/>
    </row>
    <row r="1190" spans="6:6">
      <c r="F1190" s="5"/>
    </row>
    <row r="1191" spans="6:6">
      <c r="F1191" s="5"/>
    </row>
    <row r="1192" spans="6:6">
      <c r="F1192" s="5"/>
    </row>
    <row r="1193" spans="6:6">
      <c r="F1193" s="5"/>
    </row>
    <row r="1194" spans="6:6">
      <c r="F1194" s="5"/>
    </row>
    <row r="1195" spans="6:6">
      <c r="F1195" s="5"/>
    </row>
    <row r="1196" spans="6:6">
      <c r="F1196" s="5"/>
    </row>
    <row r="1197" spans="6:6">
      <c r="F1197" s="5"/>
    </row>
    <row r="1198" spans="6:6">
      <c r="F1198" s="5"/>
    </row>
    <row r="1199" spans="6:6">
      <c r="F1199" s="5"/>
    </row>
    <row r="1200" spans="6:6">
      <c r="F1200" s="5"/>
    </row>
    <row r="1201" spans="6:6">
      <c r="F1201" s="5"/>
    </row>
    <row r="1202" spans="6:6">
      <c r="F1202" s="5"/>
    </row>
    <row r="1203" spans="6:6">
      <c r="F1203" s="5"/>
    </row>
    <row r="1204" spans="6:6">
      <c r="F1204" s="5"/>
    </row>
    <row r="1205" spans="6:6">
      <c r="F1205" s="5"/>
    </row>
    <row r="1206" spans="6:6">
      <c r="F1206" s="5"/>
    </row>
    <row r="1207" spans="6:6">
      <c r="F1207" s="5"/>
    </row>
    <row r="1208" spans="6:6">
      <c r="F1208" s="5"/>
    </row>
    <row r="1209" spans="6:6">
      <c r="F1209" s="5"/>
    </row>
    <row r="1210" spans="6:6">
      <c r="F1210" s="5"/>
    </row>
    <row r="1211" spans="6:6">
      <c r="F1211" s="5"/>
    </row>
    <row r="1212" spans="6:6">
      <c r="F1212" s="5"/>
    </row>
    <row r="1213" spans="6:6">
      <c r="F1213" s="5"/>
    </row>
    <row r="1214" spans="6:6">
      <c r="F1214" s="5"/>
    </row>
    <row r="1215" spans="6:6">
      <c r="F1215" s="5"/>
    </row>
    <row r="1216" spans="6:6">
      <c r="F1216" s="5"/>
    </row>
    <row r="1217" spans="6:6">
      <c r="F1217" s="5"/>
    </row>
    <row r="1218" spans="6:6">
      <c r="F1218" s="5"/>
    </row>
    <row r="1219" spans="6:6">
      <c r="F1219" s="5"/>
    </row>
    <row r="1220" spans="6:6">
      <c r="F1220" s="5"/>
    </row>
    <row r="1221" spans="6:6">
      <c r="F1221" s="5"/>
    </row>
    <row r="1222" spans="6:6">
      <c r="F1222" s="5"/>
    </row>
    <row r="1223" spans="6:6">
      <c r="F1223" s="5"/>
    </row>
    <row r="1224" spans="6:6">
      <c r="F1224" s="5"/>
    </row>
    <row r="1225" spans="6:6">
      <c r="F1225" s="5"/>
    </row>
    <row r="1226" spans="6:6">
      <c r="F1226" s="5"/>
    </row>
    <row r="1227" spans="6:6">
      <c r="F1227" s="5"/>
    </row>
    <row r="1228" spans="6:6">
      <c r="F1228" s="5"/>
    </row>
    <row r="1229" spans="6:6">
      <c r="F1229" s="5"/>
    </row>
    <row r="1230" spans="6:6">
      <c r="F1230" s="5"/>
    </row>
    <row r="1231" spans="6:6">
      <c r="F1231" s="5"/>
    </row>
    <row r="1232" spans="6:6">
      <c r="F1232" s="5"/>
    </row>
    <row r="1233" spans="6:6">
      <c r="F1233" s="5"/>
    </row>
    <row r="1234" spans="6:6">
      <c r="F1234" s="5"/>
    </row>
    <row r="1235" spans="6:6">
      <c r="F1235" s="5"/>
    </row>
    <row r="1236" spans="6:6">
      <c r="F1236" s="5"/>
    </row>
    <row r="1237" spans="6:6">
      <c r="F1237" s="5"/>
    </row>
    <row r="1238" spans="6:6">
      <c r="F1238" s="5"/>
    </row>
    <row r="1239" spans="6:6">
      <c r="F1239" s="5"/>
    </row>
    <row r="1240" spans="6:6">
      <c r="F1240" s="5"/>
    </row>
    <row r="1241" spans="6:6">
      <c r="F1241" s="5"/>
    </row>
    <row r="1242" spans="6:6">
      <c r="F1242" s="5"/>
    </row>
    <row r="1243" spans="6:6">
      <c r="F1243" s="5"/>
    </row>
    <row r="1244" spans="6:6">
      <c r="F1244" s="5"/>
    </row>
    <row r="1245" spans="6:6">
      <c r="F1245" s="5"/>
    </row>
    <row r="1246" spans="6:6">
      <c r="F1246" s="5"/>
    </row>
    <row r="1247" spans="6:6">
      <c r="F1247" s="5"/>
    </row>
    <row r="1248" spans="6:6">
      <c r="F1248" s="5"/>
    </row>
    <row r="1249" spans="6:6">
      <c r="F1249" s="5"/>
    </row>
    <row r="1250" spans="6:6">
      <c r="F1250" s="5"/>
    </row>
    <row r="1251" spans="6:6">
      <c r="F1251" s="5"/>
    </row>
    <row r="1252" spans="6:6">
      <c r="F1252" s="5"/>
    </row>
    <row r="1253" spans="6:6">
      <c r="F1253" s="5"/>
    </row>
    <row r="1254" spans="6:6">
      <c r="F1254" s="5"/>
    </row>
    <row r="1255" spans="6:6">
      <c r="F1255" s="5"/>
    </row>
    <row r="1256" spans="6:6">
      <c r="F1256" s="5"/>
    </row>
    <row r="1257" spans="6:6">
      <c r="F1257" s="5"/>
    </row>
    <row r="1258" spans="6:6">
      <c r="F1258" s="5"/>
    </row>
    <row r="1259" spans="6:6">
      <c r="F1259" s="5"/>
    </row>
    <row r="1260" spans="6:6">
      <c r="F1260" s="5"/>
    </row>
    <row r="1261" spans="6:6">
      <c r="F1261" s="5"/>
    </row>
    <row r="1262" spans="6:6">
      <c r="F1262" s="5"/>
    </row>
    <row r="1263" spans="6:6">
      <c r="F1263" s="5"/>
    </row>
    <row r="1264" spans="6:6">
      <c r="F1264" s="5"/>
    </row>
    <row r="1265" spans="6:6">
      <c r="F1265" s="5"/>
    </row>
    <row r="1266" spans="6:6">
      <c r="F1266" s="5"/>
    </row>
    <row r="1267" spans="6:6">
      <c r="F1267" s="5"/>
    </row>
    <row r="1268" spans="6:6">
      <c r="F1268" s="5"/>
    </row>
    <row r="1269" spans="6:6">
      <c r="F1269" s="5"/>
    </row>
    <row r="1270" spans="6:6">
      <c r="F1270" s="5"/>
    </row>
    <row r="1271" spans="6:6">
      <c r="F1271" s="5"/>
    </row>
    <row r="1272" spans="6:6">
      <c r="F1272" s="5"/>
    </row>
    <row r="1273" spans="6:6">
      <c r="F1273" s="5"/>
    </row>
    <row r="1274" spans="6:6">
      <c r="F1274" s="5"/>
    </row>
    <row r="1275" spans="6:6">
      <c r="F1275" s="5"/>
    </row>
    <row r="1276" spans="6:6">
      <c r="F1276" s="5"/>
    </row>
    <row r="1277" spans="6:6">
      <c r="F1277" s="5"/>
    </row>
    <row r="1278" spans="6:6">
      <c r="F1278" s="5"/>
    </row>
    <row r="1279" spans="6:6">
      <c r="F1279" s="5"/>
    </row>
    <row r="1280" spans="6:6">
      <c r="F1280" s="5"/>
    </row>
    <row r="1281" spans="6:6">
      <c r="F1281" s="5"/>
    </row>
    <row r="1282" spans="6:6">
      <c r="F1282" s="5"/>
    </row>
    <row r="1283" spans="6:6">
      <c r="F1283" s="5"/>
    </row>
    <row r="1284" spans="6:6">
      <c r="F1284" s="5"/>
    </row>
    <row r="1285" spans="6:6">
      <c r="F1285" s="5"/>
    </row>
    <row r="1286" spans="6:6">
      <c r="F1286" s="5"/>
    </row>
    <row r="1287" spans="6:6">
      <c r="F1287" s="5"/>
    </row>
    <row r="1288" spans="6:6">
      <c r="F1288" s="5"/>
    </row>
    <row r="1289" spans="6:6">
      <c r="F1289" s="5"/>
    </row>
    <row r="1290" spans="6:6">
      <c r="F1290" s="5"/>
    </row>
    <row r="1291" spans="6:6">
      <c r="F1291" s="5"/>
    </row>
    <row r="1292" spans="6:6">
      <c r="F1292" s="5"/>
    </row>
    <row r="1293" spans="6:6">
      <c r="F1293" s="5"/>
    </row>
    <row r="1294" spans="6:6">
      <c r="F1294" s="5"/>
    </row>
    <row r="1295" spans="6:6">
      <c r="F1295" s="5"/>
    </row>
    <row r="1296" spans="6:6">
      <c r="F1296" s="5"/>
    </row>
    <row r="1297" spans="6:6">
      <c r="F1297" s="5"/>
    </row>
    <row r="1298" spans="6:6">
      <c r="F1298" s="5"/>
    </row>
    <row r="1299" spans="6:6">
      <c r="F1299" s="5"/>
    </row>
    <row r="1300" spans="6:6">
      <c r="F1300" s="5"/>
    </row>
    <row r="1301" spans="6:6">
      <c r="F1301" s="5"/>
    </row>
    <row r="1302" spans="6:6">
      <c r="F1302" s="5"/>
    </row>
    <row r="1303" spans="6:6">
      <c r="F1303" s="5"/>
    </row>
    <row r="1304" spans="6:6">
      <c r="F1304" s="5"/>
    </row>
    <row r="1305" spans="6:6">
      <c r="F1305" s="5"/>
    </row>
    <row r="1306" spans="6:6">
      <c r="F1306" s="5"/>
    </row>
    <row r="1307" spans="6:6">
      <c r="F1307" s="5"/>
    </row>
    <row r="1308" spans="6:6">
      <c r="F1308" s="5"/>
    </row>
    <row r="1309" spans="6:6">
      <c r="F1309" s="5"/>
    </row>
    <row r="1310" spans="6:6">
      <c r="F1310" s="5"/>
    </row>
    <row r="1311" spans="6:6">
      <c r="F1311" s="5"/>
    </row>
    <row r="1312" spans="6:6">
      <c r="F1312" s="5"/>
    </row>
    <row r="1313" spans="6:6">
      <c r="F1313" s="5"/>
    </row>
    <row r="1314" spans="6:6">
      <c r="F1314" s="5"/>
    </row>
    <row r="1315" spans="6:6">
      <c r="F1315" s="5"/>
    </row>
    <row r="1316" spans="6:6">
      <c r="F1316" s="5"/>
    </row>
    <row r="1317" spans="6:6">
      <c r="F1317" s="5"/>
    </row>
    <row r="1318" spans="6:6">
      <c r="F1318" s="5"/>
    </row>
    <row r="1319" spans="6:6">
      <c r="F1319" s="5"/>
    </row>
    <row r="1320" spans="6:6">
      <c r="F1320" s="5"/>
    </row>
    <row r="1321" spans="6:6">
      <c r="F1321" s="5"/>
    </row>
    <row r="1322" spans="6:6">
      <c r="F1322" s="5"/>
    </row>
    <row r="1323" spans="6:6">
      <c r="F1323" s="5"/>
    </row>
    <row r="1324" spans="6:6">
      <c r="F1324" s="5"/>
    </row>
    <row r="1325" spans="6:6">
      <c r="F1325" s="5"/>
    </row>
    <row r="1326" spans="6:6">
      <c r="F1326" s="5"/>
    </row>
    <row r="1327" spans="6:6">
      <c r="F1327" s="5"/>
    </row>
    <row r="1328" spans="6:6">
      <c r="F1328" s="5"/>
    </row>
    <row r="1329" spans="6:6">
      <c r="F1329" s="5"/>
    </row>
    <row r="1330" spans="6:6">
      <c r="F1330" s="5"/>
    </row>
    <row r="1331" spans="6:6">
      <c r="F1331" s="5"/>
    </row>
    <row r="1332" spans="6:6">
      <c r="F1332" s="5"/>
    </row>
    <row r="1333" spans="6:6">
      <c r="F1333" s="5"/>
    </row>
    <row r="1334" spans="6:6">
      <c r="F1334" s="5"/>
    </row>
    <row r="1335" spans="6:6">
      <c r="F1335" s="5"/>
    </row>
    <row r="1336" spans="6:6">
      <c r="F1336" s="5"/>
    </row>
    <row r="1337" spans="6:6">
      <c r="F1337" s="5"/>
    </row>
    <row r="1338" spans="6:6">
      <c r="F1338" s="5"/>
    </row>
    <row r="1339" spans="6:6">
      <c r="F1339" s="5"/>
    </row>
    <row r="1340" spans="6:6">
      <c r="F1340" s="5"/>
    </row>
    <row r="1341" spans="6:6">
      <c r="F1341" s="5"/>
    </row>
    <row r="1342" spans="6:6">
      <c r="F1342" s="5"/>
    </row>
    <row r="1343" spans="6:6">
      <c r="F1343" s="5"/>
    </row>
    <row r="1344" spans="6:6">
      <c r="F1344" s="5"/>
    </row>
    <row r="1345" spans="6:6">
      <c r="F1345" s="5"/>
    </row>
    <row r="1346" spans="6:6">
      <c r="F1346" s="5"/>
    </row>
    <row r="1347" spans="6:6">
      <c r="F1347" s="5"/>
    </row>
    <row r="1348" spans="6:6">
      <c r="F1348" s="5"/>
    </row>
    <row r="1349" spans="6:6">
      <c r="F1349" s="5"/>
    </row>
    <row r="1350" spans="6:6">
      <c r="F1350" s="5"/>
    </row>
    <row r="1351" spans="6:6">
      <c r="F1351" s="5"/>
    </row>
    <row r="1352" spans="6:6">
      <c r="F1352" s="5"/>
    </row>
    <row r="1353" spans="6:6">
      <c r="F1353" s="5"/>
    </row>
    <row r="1354" spans="6:6">
      <c r="F1354" s="5"/>
    </row>
    <row r="1355" spans="6:6">
      <c r="F1355" s="5"/>
    </row>
    <row r="1356" spans="6:6">
      <c r="F1356" s="5"/>
    </row>
    <row r="1357" spans="6:6">
      <c r="F1357" s="5"/>
    </row>
    <row r="1358" spans="6:6">
      <c r="F1358" s="5"/>
    </row>
    <row r="1359" spans="6:6">
      <c r="F1359" s="5"/>
    </row>
    <row r="1360" spans="6:6">
      <c r="F1360" s="5"/>
    </row>
    <row r="1361" spans="6:6">
      <c r="F1361" s="5"/>
    </row>
    <row r="1362" spans="6:6">
      <c r="F1362" s="5"/>
    </row>
    <row r="1363" spans="6:6">
      <c r="F1363" s="5"/>
    </row>
    <row r="1364" spans="6:6">
      <c r="F1364" s="5"/>
    </row>
    <row r="1365" spans="6:6">
      <c r="F1365" s="5"/>
    </row>
    <row r="1366" spans="6:6">
      <c r="F1366" s="5"/>
    </row>
    <row r="1367" spans="6:6">
      <c r="F1367" s="5"/>
    </row>
    <row r="1368" spans="6:6">
      <c r="F1368" s="5"/>
    </row>
    <row r="1369" spans="6:6">
      <c r="F1369" s="5"/>
    </row>
    <row r="1370" spans="6:6">
      <c r="F1370" s="5"/>
    </row>
    <row r="1371" spans="6:6">
      <c r="F1371" s="5"/>
    </row>
    <row r="1372" spans="6:6">
      <c r="F1372" s="5"/>
    </row>
    <row r="1373" spans="6:6">
      <c r="F1373" s="5"/>
    </row>
    <row r="1374" spans="6:6">
      <c r="F1374" s="5"/>
    </row>
    <row r="1375" spans="6:6">
      <c r="F1375" s="5"/>
    </row>
    <row r="1376" spans="6:6">
      <c r="F1376" s="5"/>
    </row>
    <row r="1377" spans="6:6">
      <c r="F1377" s="5"/>
    </row>
    <row r="1378" spans="6:6">
      <c r="F1378" s="5"/>
    </row>
    <row r="1379" spans="6:6">
      <c r="F1379" s="5"/>
    </row>
    <row r="1380" spans="6:6">
      <c r="F1380" s="5"/>
    </row>
    <row r="1381" spans="6:6">
      <c r="F1381" s="5"/>
    </row>
    <row r="1382" spans="6:6">
      <c r="F1382" s="5"/>
    </row>
    <row r="1383" spans="6:6">
      <c r="F1383" s="5"/>
    </row>
    <row r="1384" spans="6:6">
      <c r="F1384" s="5"/>
    </row>
    <row r="1385" spans="6:6">
      <c r="F1385" s="5"/>
    </row>
    <row r="1386" spans="6:6">
      <c r="F1386" s="5"/>
    </row>
    <row r="1387" spans="6:6">
      <c r="F1387" s="5"/>
    </row>
    <row r="1388" spans="6:6">
      <c r="F1388" s="5"/>
    </row>
    <row r="1389" spans="6:6">
      <c r="F1389" s="5"/>
    </row>
    <row r="1390" spans="6:6">
      <c r="F1390" s="5"/>
    </row>
    <row r="1391" spans="6:6">
      <c r="F1391" s="5"/>
    </row>
    <row r="1392" spans="6:6">
      <c r="F1392" s="5"/>
    </row>
    <row r="1393" spans="6:6">
      <c r="F1393" s="5"/>
    </row>
    <row r="1394" spans="6:6">
      <c r="F1394" s="5"/>
    </row>
    <row r="1395" spans="6:6">
      <c r="F1395" s="5"/>
    </row>
    <row r="1396" spans="6:6">
      <c r="F1396" s="5"/>
    </row>
    <row r="1397" spans="6:6">
      <c r="F1397" s="5"/>
    </row>
    <row r="1398" spans="6:6">
      <c r="F1398" s="5"/>
    </row>
    <row r="1399" spans="6:6">
      <c r="F1399" s="5"/>
    </row>
    <row r="1400" spans="6:6">
      <c r="F1400" s="5"/>
    </row>
    <row r="1401" spans="6:6">
      <c r="F1401" s="5"/>
    </row>
    <row r="1402" spans="6:6">
      <c r="F1402" s="5"/>
    </row>
    <row r="1403" spans="6:6">
      <c r="F1403" s="5"/>
    </row>
    <row r="1404" spans="6:6">
      <c r="F1404" s="5"/>
    </row>
    <row r="1405" spans="6:6">
      <c r="F1405" s="5"/>
    </row>
    <row r="1406" spans="6:6">
      <c r="F1406" s="5"/>
    </row>
    <row r="1407" spans="6:6">
      <c r="F1407" s="5"/>
    </row>
    <row r="1408" spans="6:6">
      <c r="F1408" s="5"/>
    </row>
    <row r="1409" spans="6:6">
      <c r="F1409" s="5"/>
    </row>
    <row r="1410" spans="6:6">
      <c r="F1410" s="5"/>
    </row>
    <row r="1411" spans="6:6">
      <c r="F1411" s="5"/>
    </row>
    <row r="1412" spans="6:6">
      <c r="F1412" s="5"/>
    </row>
    <row r="1413" spans="6:6">
      <c r="F1413" s="5"/>
    </row>
    <row r="1414" spans="6:6">
      <c r="F1414" s="5"/>
    </row>
    <row r="1415" spans="6:6">
      <c r="F1415" s="5"/>
    </row>
    <row r="1416" spans="6:6">
      <c r="F1416" s="5"/>
    </row>
    <row r="1417" spans="6:6">
      <c r="F1417" s="5"/>
    </row>
    <row r="1418" spans="6:6">
      <c r="F1418" s="5"/>
    </row>
    <row r="1419" spans="6:6">
      <c r="F1419" s="5"/>
    </row>
    <row r="1420" spans="6:6">
      <c r="F1420" s="5"/>
    </row>
    <row r="1421" spans="6:6">
      <c r="F1421" s="5"/>
    </row>
    <row r="1422" spans="6:6">
      <c r="F1422" s="5"/>
    </row>
    <row r="1423" spans="6:6">
      <c r="F1423" s="5"/>
    </row>
    <row r="1424" spans="6:6">
      <c r="F1424" s="5"/>
    </row>
    <row r="1425" spans="6:6">
      <c r="F1425" s="5"/>
    </row>
    <row r="1426" spans="6:6">
      <c r="F1426" s="5"/>
    </row>
    <row r="1427" spans="6:6">
      <c r="F1427" s="5"/>
    </row>
    <row r="1428" spans="6:6">
      <c r="F1428" s="5"/>
    </row>
    <row r="1429" spans="6:6">
      <c r="F1429" s="5"/>
    </row>
    <row r="1430" spans="6:6">
      <c r="F1430" s="5"/>
    </row>
    <row r="1431" spans="6:6">
      <c r="F1431" s="5"/>
    </row>
    <row r="1432" spans="6:6">
      <c r="F1432" s="5"/>
    </row>
    <row r="1433" spans="6:6">
      <c r="F1433" s="5"/>
    </row>
    <row r="1434" spans="6:6">
      <c r="F1434" s="5"/>
    </row>
    <row r="1435" spans="6:6">
      <c r="F1435" s="5"/>
    </row>
    <row r="1436" spans="6:6">
      <c r="F1436" s="5"/>
    </row>
    <row r="1437" spans="6:6">
      <c r="F1437" s="5"/>
    </row>
    <row r="1438" spans="6:6">
      <c r="F1438" s="5"/>
    </row>
    <row r="1439" spans="6:6">
      <c r="F1439" s="5"/>
    </row>
    <row r="1440" spans="6:6">
      <c r="F1440" s="5"/>
    </row>
    <row r="1441" spans="6:6">
      <c r="F1441" s="5"/>
    </row>
    <row r="1442" spans="6:6">
      <c r="F1442" s="5"/>
    </row>
    <row r="1443" spans="6:6">
      <c r="F1443" s="5"/>
    </row>
    <row r="1444" spans="6:6">
      <c r="F1444" s="5"/>
    </row>
    <row r="1445" spans="6:6">
      <c r="F1445" s="5"/>
    </row>
    <row r="1446" spans="6:6">
      <c r="F1446" s="5"/>
    </row>
    <row r="1447" spans="6:6">
      <c r="F1447" s="5"/>
    </row>
    <row r="1448" spans="6:6">
      <c r="F1448" s="5"/>
    </row>
    <row r="1449" spans="6:6">
      <c r="F1449" s="5"/>
    </row>
    <row r="1450" spans="6:6">
      <c r="F1450" s="5"/>
    </row>
    <row r="1451" spans="6:6">
      <c r="F1451" s="5"/>
    </row>
    <row r="1452" spans="6:6">
      <c r="F1452" s="5"/>
    </row>
    <row r="1453" spans="6:6">
      <c r="F1453" s="5"/>
    </row>
    <row r="1454" spans="6:6">
      <c r="F1454" s="5"/>
    </row>
    <row r="1455" spans="6:6">
      <c r="F1455" s="5"/>
    </row>
    <row r="1456" spans="6:6">
      <c r="F1456" s="5"/>
    </row>
    <row r="1457" spans="6:6">
      <c r="F1457" s="5"/>
    </row>
    <row r="1458" spans="6:6">
      <c r="F1458" s="5"/>
    </row>
    <row r="1459" spans="6:6">
      <c r="F1459" s="5"/>
    </row>
    <row r="1460" spans="6:6">
      <c r="F1460" s="5"/>
    </row>
    <row r="1461" spans="6:6">
      <c r="F1461" s="5"/>
    </row>
    <row r="1462" spans="6:6">
      <c r="F1462" s="5"/>
    </row>
    <row r="1463" spans="6:6">
      <c r="F1463" s="5"/>
    </row>
    <row r="1464" spans="6:6">
      <c r="F1464" s="5"/>
    </row>
    <row r="1465" spans="6:6">
      <c r="F1465" s="5"/>
    </row>
    <row r="1466" spans="6:6">
      <c r="F1466" s="5"/>
    </row>
    <row r="1467" spans="6:6">
      <c r="F1467" s="5"/>
    </row>
    <row r="1468" spans="6:6">
      <c r="F1468" s="5"/>
    </row>
    <row r="1469" spans="6:6">
      <c r="F1469" s="5"/>
    </row>
    <row r="1470" spans="6:6">
      <c r="F1470" s="5"/>
    </row>
    <row r="1471" spans="6:6">
      <c r="F1471" s="5"/>
    </row>
    <row r="1472" spans="6:6">
      <c r="F1472" s="5"/>
    </row>
    <row r="1473" spans="6:6">
      <c r="F1473" s="5"/>
    </row>
    <row r="1474" spans="6:6">
      <c r="F1474" s="5"/>
    </row>
    <row r="1475" spans="6:6">
      <c r="F1475" s="5"/>
    </row>
    <row r="1476" spans="6:6">
      <c r="F1476" s="5"/>
    </row>
    <row r="1477" spans="6:6">
      <c r="F1477" s="5"/>
    </row>
    <row r="1478" spans="6:6">
      <c r="F1478" s="5"/>
    </row>
    <row r="1479" spans="6:6">
      <c r="F1479" s="5"/>
    </row>
    <row r="1480" spans="6:6">
      <c r="F1480" s="5"/>
    </row>
    <row r="1481" spans="6:6">
      <c r="F1481" s="5"/>
    </row>
    <row r="1482" spans="6:6">
      <c r="F1482" s="5"/>
    </row>
    <row r="1483" spans="6:6">
      <c r="F1483" s="5"/>
    </row>
    <row r="1484" spans="6:6">
      <c r="F1484" s="5"/>
    </row>
    <row r="1485" spans="6:6">
      <c r="F1485" s="5"/>
    </row>
    <row r="1486" spans="6:6">
      <c r="F1486" s="5"/>
    </row>
    <row r="1487" spans="6:6">
      <c r="F1487" s="5"/>
    </row>
    <row r="1488" spans="6:6">
      <c r="F1488" s="5"/>
    </row>
    <row r="1489" spans="6:6">
      <c r="F1489" s="5"/>
    </row>
    <row r="1490" spans="6:6">
      <c r="F1490" s="5"/>
    </row>
    <row r="1491" spans="6:6">
      <c r="F1491" s="5"/>
    </row>
    <row r="1492" spans="6:6">
      <c r="F1492" s="5"/>
    </row>
    <row r="1493" spans="6:6">
      <c r="F1493" s="5"/>
    </row>
    <row r="1494" spans="6:6">
      <c r="F1494" s="5"/>
    </row>
    <row r="1495" spans="6:6">
      <c r="F1495" s="5"/>
    </row>
    <row r="1496" spans="6:6">
      <c r="F1496" s="5"/>
    </row>
    <row r="1497" spans="6:6">
      <c r="F1497" s="5"/>
    </row>
    <row r="1498" spans="6:6">
      <c r="F1498" s="5"/>
    </row>
    <row r="1499" spans="6:6">
      <c r="F1499" s="5"/>
    </row>
    <row r="1500" spans="6:6">
      <c r="F1500" s="5"/>
    </row>
    <row r="1501" spans="6:6">
      <c r="F1501" s="5"/>
    </row>
    <row r="1502" spans="6:6">
      <c r="F1502" s="5"/>
    </row>
    <row r="1503" spans="6:6">
      <c r="F1503" s="5"/>
    </row>
    <row r="1504" spans="6:6">
      <c r="F1504" s="5"/>
    </row>
    <row r="1505" spans="5:6">
      <c r="F1505" s="5"/>
    </row>
    <row r="1506" spans="5:6">
      <c r="F1506" s="5"/>
    </row>
    <row r="1507" spans="5:6">
      <c r="F1507" s="5"/>
    </row>
    <row r="1508" spans="5:6">
      <c r="F1508" s="5"/>
    </row>
    <row r="1509" spans="5:6">
      <c r="F1509" s="5"/>
    </row>
    <row r="1510" spans="5:6">
      <c r="F1510" s="5"/>
    </row>
    <row r="1511" spans="5:6">
      <c r="F1511" s="5"/>
    </row>
    <row r="1512" spans="5:6">
      <c r="F1512" s="5"/>
    </row>
    <row r="1513" spans="5:6">
      <c r="F1513" s="5"/>
    </row>
    <row r="1514" spans="5:6">
      <c r="F1514" s="5"/>
    </row>
    <row r="1515" spans="5:6">
      <c r="F1515" s="5"/>
    </row>
    <row r="1516" spans="5:6">
      <c r="F1516" s="5"/>
    </row>
    <row r="1518" spans="5:6">
      <c r="E1518" s="81"/>
    </row>
    <row r="1519" spans="5:6">
      <c r="E1519" s="81"/>
    </row>
  </sheetData>
  <sortState ref="A4:C793">
    <sortCondition ref="B4:B793"/>
  </sortState>
  <mergeCells count="1"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"/>
  <sheetViews>
    <sheetView workbookViewId="0">
      <selection activeCell="E26" sqref="E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 AA</vt:lpstr>
      <vt:lpstr>FEB AA</vt:lpstr>
      <vt:lpstr>MAR AA</vt:lpstr>
      <vt:lpstr>ABR AA</vt:lpstr>
      <vt:lpstr>MAY AA</vt:lpstr>
      <vt:lpstr>JUN AA</vt:lpstr>
      <vt:lpstr>ENE SER</vt:lpstr>
      <vt:lpstr>FEB SER</vt:lpstr>
      <vt:lpstr>MAR SER</vt:lpstr>
      <vt:lpstr>ABR SER</vt:lpstr>
      <vt:lpstr>ENE REF</vt:lpstr>
      <vt:lpstr>FEB REF</vt:lpstr>
      <vt:lpstr>MAR REF</vt:lpstr>
      <vt:lpstr>ABR REF</vt:lpstr>
      <vt:lpstr>MAY REF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2016-06-15T22:42:57Z</dcterms:created>
  <dcterms:modified xsi:type="dcterms:W3CDTF">2016-08-04T18:45:30Z</dcterms:modified>
</cp:coreProperties>
</file>