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445" activeTab="4"/>
  </bookViews>
  <sheets>
    <sheet name="ENE" sheetId="1" r:id="rId1"/>
    <sheet name="RES ENE" sheetId="2" r:id="rId2"/>
    <sheet name="FEB" sheetId="3" r:id="rId3"/>
    <sheet name="MAR" sheetId="5" r:id="rId4"/>
    <sheet name="ABR" sheetId="6" r:id="rId5"/>
    <sheet name="MAY" sheetId="7" r:id="rId6"/>
    <sheet name="JUN" sheetId="8" r:id="rId7"/>
    <sheet name="JUL" sheetId="9" r:id="rId8"/>
  </sheets>
  <definedNames>
    <definedName name="_xlnm._FilterDatabase" localSheetId="0" hidden="1">ENE!$A$9:$I$83</definedName>
    <definedName name="_xlnm._FilterDatabase" localSheetId="1" hidden="1">'RES ENE'!$A$1:$L$43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5"/>
  <c r="N83" i="1"/>
  <c r="O80" i="6"/>
  <c r="D7" i="8"/>
  <c r="D7" i="7"/>
  <c r="D7" i="6"/>
  <c r="D7" i="5"/>
  <c r="D7" i="3" l="1"/>
  <c r="L43" i="2" l="1"/>
  <c r="L24"/>
  <c r="L21"/>
  <c r="L19"/>
  <c r="L5"/>
  <c r="L2"/>
  <c r="D7" i="1" l="1"/>
</calcChain>
</file>

<file path=xl/sharedStrings.xml><?xml version="1.0" encoding="utf-8"?>
<sst xmlns="http://schemas.openxmlformats.org/spreadsheetml/2006/main" count="2443" uniqueCount="1322">
  <si>
    <t>Estado de cuenta de Partes y Capacitación al 31 de Enero de 2016.</t>
  </si>
  <si>
    <t>Total Adeudo</t>
  </si>
  <si>
    <t>Num</t>
  </si>
  <si>
    <t>Factura</t>
  </si>
  <si>
    <t>Monto de</t>
  </si>
  <si>
    <t>Distribuidor</t>
  </si>
  <si>
    <t>Fecha</t>
  </si>
  <si>
    <t>Adeudo Total</t>
  </si>
  <si>
    <t>01 a 30 días</t>
  </si>
  <si>
    <t>31 a 60  días</t>
  </si>
  <si>
    <t>61 a 90  días</t>
  </si>
  <si>
    <t>91 a 120  días</t>
  </si>
  <si>
    <t>121+</t>
  </si>
  <si>
    <t>WM00013697</t>
  </si>
  <si>
    <t>2016-01-01</t>
  </si>
  <si>
    <t>B000324893</t>
  </si>
  <si>
    <t>2016-01-04</t>
  </si>
  <si>
    <t>B000324894</t>
  </si>
  <si>
    <t>B000325115</t>
  </si>
  <si>
    <t>2016-01-05</t>
  </si>
  <si>
    <t>B000325289</t>
  </si>
  <si>
    <t>2016-01-06</t>
  </si>
  <si>
    <t>B000325376</t>
  </si>
  <si>
    <t>B000325509</t>
  </si>
  <si>
    <t>2016-01-07</t>
  </si>
  <si>
    <t>B000325510</t>
  </si>
  <si>
    <t>B000325699</t>
  </si>
  <si>
    <t>2016-01-08</t>
  </si>
  <si>
    <t>B000325700</t>
  </si>
  <si>
    <t>WM00013771</t>
  </si>
  <si>
    <t>2016-01-09</t>
  </si>
  <si>
    <t>B000325849</t>
  </si>
  <si>
    <t>2016-01-11</t>
  </si>
  <si>
    <t>B000326153</t>
  </si>
  <si>
    <t>2016-01-12</t>
  </si>
  <si>
    <t>B000326154</t>
  </si>
  <si>
    <t>B000326155</t>
  </si>
  <si>
    <t>B000326156</t>
  </si>
  <si>
    <t>B000326157</t>
  </si>
  <si>
    <t>B000326158</t>
  </si>
  <si>
    <t>B000326159</t>
  </si>
  <si>
    <t>WM00013831</t>
  </si>
  <si>
    <t>2016-01-16</t>
  </si>
  <si>
    <t>B000326612</t>
  </si>
  <si>
    <t>2016-01-18</t>
  </si>
  <si>
    <t>B000326960</t>
  </si>
  <si>
    <t>2016-01-19</t>
  </si>
  <si>
    <t>B000326961</t>
  </si>
  <si>
    <t>B000326962</t>
  </si>
  <si>
    <t>B000326963</t>
  </si>
  <si>
    <t>B000326964</t>
  </si>
  <si>
    <t>B000326965</t>
  </si>
  <si>
    <t>B000327358</t>
  </si>
  <si>
    <t>2016-01-20</t>
  </si>
  <si>
    <t>B000327359</t>
  </si>
  <si>
    <t>D000021764</t>
  </si>
  <si>
    <t>B000327741</t>
  </si>
  <si>
    <t>2016-01-21</t>
  </si>
  <si>
    <t>B000327742</t>
  </si>
  <si>
    <t>B000327743</t>
  </si>
  <si>
    <t>B000328259</t>
  </si>
  <si>
    <t>2016-01-22</t>
  </si>
  <si>
    <t>B000328260</t>
  </si>
  <si>
    <t>B000328261</t>
  </si>
  <si>
    <t>B000328262</t>
  </si>
  <si>
    <t>B000328263</t>
  </si>
  <si>
    <t>B000328479</t>
  </si>
  <si>
    <t>D000021785</t>
  </si>
  <si>
    <t>WM00013899</t>
  </si>
  <si>
    <t>2016-01-23</t>
  </si>
  <si>
    <t>B000328793</t>
  </si>
  <si>
    <t>2016-01-25</t>
  </si>
  <si>
    <t>B000328794</t>
  </si>
  <si>
    <t>B000328795</t>
  </si>
  <si>
    <t>B000328796</t>
  </si>
  <si>
    <t>B000328797</t>
  </si>
  <si>
    <t>B000328798</t>
  </si>
  <si>
    <t>B000328799</t>
  </si>
  <si>
    <t>B000329015</t>
  </si>
  <si>
    <t>D000021827</t>
  </si>
  <si>
    <t>B000329057</t>
  </si>
  <si>
    <t>2016-01-26</t>
  </si>
  <si>
    <t>B000329210</t>
  </si>
  <si>
    <t>B000329211</t>
  </si>
  <si>
    <t>B000329212</t>
  </si>
  <si>
    <t>D000021890</t>
  </si>
  <si>
    <t>B000329663</t>
  </si>
  <si>
    <t>2016-01-27</t>
  </si>
  <si>
    <t>B000329664</t>
  </si>
  <si>
    <t>B000329665</t>
  </si>
  <si>
    <t>B000329666</t>
  </si>
  <si>
    <t>B000329667</t>
  </si>
  <si>
    <t>B000329668</t>
  </si>
  <si>
    <t>B000329669</t>
  </si>
  <si>
    <t>B000329670</t>
  </si>
  <si>
    <t>B000329930</t>
  </si>
  <si>
    <t>D000021945</t>
  </si>
  <si>
    <t>B000330124</t>
  </si>
  <si>
    <t>2016-01-28</t>
  </si>
  <si>
    <t>B000330125</t>
  </si>
  <si>
    <t>B000330126</t>
  </si>
  <si>
    <t>B000330259</t>
  </si>
  <si>
    <t>B000330427</t>
  </si>
  <si>
    <t>2016-01-29</t>
  </si>
  <si>
    <t>B000330428</t>
  </si>
  <si>
    <t>B000330429</t>
  </si>
  <si>
    <t>D000022008</t>
  </si>
  <si>
    <t>WM00013967</t>
  </si>
  <si>
    <t>2016-01-30</t>
  </si>
  <si>
    <t>P2</t>
  </si>
  <si>
    <t>ACTUALIZACION LIC INFOM 01´201</t>
  </si>
  <si>
    <t>MXP</t>
  </si>
  <si>
    <t>D014</t>
  </si>
  <si>
    <t>5TDKK3DCXBS162727</t>
  </si>
  <si>
    <t>2T3DF4EV3FW269979</t>
  </si>
  <si>
    <t>3TMLU4EN1EM138387</t>
  </si>
  <si>
    <t>2T1BU4EE2CC870531</t>
  </si>
  <si>
    <t>5YFBURHE1EP023091</t>
  </si>
  <si>
    <t>5TFEY5F14AX082044</t>
  </si>
  <si>
    <t>2T3WF4EV3DW013041</t>
  </si>
  <si>
    <t>2T3KF9DV0CW144732</t>
  </si>
  <si>
    <t>D019</t>
  </si>
  <si>
    <t>OSK0003-15 SK0207-16</t>
  </si>
  <si>
    <t>OSK0004-16 SK0210-16</t>
  </si>
  <si>
    <t>D011</t>
  </si>
  <si>
    <t>No show</t>
  </si>
  <si>
    <t>Asis. Curso TSM, Tec. 901B y/o</t>
  </si>
  <si>
    <t>C2</t>
  </si>
  <si>
    <t>EL Arte del Cierre de Ventas</t>
  </si>
  <si>
    <t>Iguala Mensual</t>
  </si>
  <si>
    <t>2T3WF4EV2DW026766</t>
  </si>
  <si>
    <t>2T3RF4EV4FW346980</t>
  </si>
  <si>
    <t>VNKKTUD38FA036086</t>
  </si>
  <si>
    <t>2T3RF4EV0FW373030</t>
  </si>
  <si>
    <t>5YFBURHE1EP007537</t>
  </si>
  <si>
    <t>2T3ZF9DV1CW124469</t>
  </si>
  <si>
    <t>5YFBURHE4EP007659</t>
  </si>
  <si>
    <t>2T1BU4EE9BC619987</t>
  </si>
  <si>
    <t>0100-TCU15</t>
  </si>
  <si>
    <t>0388-TCU15</t>
  </si>
  <si>
    <t>0132-TCU15</t>
  </si>
  <si>
    <t>0148-TCU15</t>
  </si>
  <si>
    <t>0133-TCU15</t>
  </si>
  <si>
    <t>0143-TCU15</t>
  </si>
  <si>
    <t>0135-TCU15</t>
  </si>
  <si>
    <t>0146-TCU15</t>
  </si>
  <si>
    <t>0145-TCU15</t>
  </si>
  <si>
    <t>0814-TCN15</t>
  </si>
  <si>
    <t>0586-TCN15</t>
  </si>
  <si>
    <t>PROPIA</t>
  </si>
  <si>
    <t>YARIS</t>
  </si>
  <si>
    <t>0007-TCU16</t>
  </si>
  <si>
    <t>0154-TCU15</t>
  </si>
  <si>
    <t>0006-TCU16</t>
  </si>
  <si>
    <t>0128-TCU15</t>
  </si>
  <si>
    <t>0002-TCU16</t>
  </si>
  <si>
    <t>0146-TCN15</t>
  </si>
  <si>
    <t>Estado de cuenta de Partes y Capacitación al 29 de Febrero de 2016.</t>
  </si>
  <si>
    <t>B000330898</t>
  </si>
  <si>
    <t>2016-02-02</t>
  </si>
  <si>
    <t>B000330899</t>
  </si>
  <si>
    <t>B000330900</t>
  </si>
  <si>
    <t>B000330901</t>
  </si>
  <si>
    <t>B000330902</t>
  </si>
  <si>
    <t>B000331237</t>
  </si>
  <si>
    <t>2016-02-03</t>
  </si>
  <si>
    <t>B000331238</t>
  </si>
  <si>
    <t>B000331239</t>
  </si>
  <si>
    <t>B000331349</t>
  </si>
  <si>
    <t>B000331522</t>
  </si>
  <si>
    <t>2016-02-04</t>
  </si>
  <si>
    <t>B000331523</t>
  </si>
  <si>
    <t>B000331524</t>
  </si>
  <si>
    <t>C000010889</t>
  </si>
  <si>
    <t>B000331806</t>
  </si>
  <si>
    <t>2016-02-05</t>
  </si>
  <si>
    <t>B000331807</t>
  </si>
  <si>
    <t>C000010958</t>
  </si>
  <si>
    <t>WM00014033</t>
  </si>
  <si>
    <t>2016-02-06</t>
  </si>
  <si>
    <t>B000332122</t>
  </si>
  <si>
    <t>2016-02-08</t>
  </si>
  <si>
    <t>B000332123</t>
  </si>
  <si>
    <t>B000332124</t>
  </si>
  <si>
    <t>B000332125</t>
  </si>
  <si>
    <t>B000332503</t>
  </si>
  <si>
    <t>2016-02-09</t>
  </si>
  <si>
    <t>B000332504</t>
  </si>
  <si>
    <t>B000332659</t>
  </si>
  <si>
    <t>B000332660</t>
  </si>
  <si>
    <t>B000332824</t>
  </si>
  <si>
    <t>2016-02-10</t>
  </si>
  <si>
    <t>B000332825</t>
  </si>
  <si>
    <t>B000332826</t>
  </si>
  <si>
    <t>B000332827</t>
  </si>
  <si>
    <t>B000333095</t>
  </si>
  <si>
    <t>2016-02-11</t>
  </si>
  <si>
    <t>B000333096</t>
  </si>
  <si>
    <t>B000333389</t>
  </si>
  <si>
    <t>2016-02-12</t>
  </si>
  <si>
    <t>B000333544</t>
  </si>
  <si>
    <t>D000022067</t>
  </si>
  <si>
    <t>WM00014102</t>
  </si>
  <si>
    <t>2016-02-13</t>
  </si>
  <si>
    <t>B000333742</t>
  </si>
  <si>
    <t>2016-02-15</t>
  </si>
  <si>
    <t>B000333743</t>
  </si>
  <si>
    <t>B000333998</t>
  </si>
  <si>
    <t>2016-02-16</t>
  </si>
  <si>
    <t>B000333999</t>
  </si>
  <si>
    <t>B000334274</t>
  </si>
  <si>
    <t>2016-02-17</t>
  </si>
  <si>
    <t>B000334275</t>
  </si>
  <si>
    <t>B000334432</t>
  </si>
  <si>
    <t>B000334433</t>
  </si>
  <si>
    <t>B000334660</t>
  </si>
  <si>
    <t>2016-02-18</t>
  </si>
  <si>
    <t>B000335007</t>
  </si>
  <si>
    <t>2016-02-19</t>
  </si>
  <si>
    <t>B000335167</t>
  </si>
  <si>
    <t>B000335168</t>
  </si>
  <si>
    <t>WM00014164</t>
  </si>
  <si>
    <t>2016-02-20</t>
  </si>
  <si>
    <t>B000335374</t>
  </si>
  <si>
    <t>2016-02-22</t>
  </si>
  <si>
    <t>B000335375</t>
  </si>
  <si>
    <t>B000335376</t>
  </si>
  <si>
    <t>B000335640</t>
  </si>
  <si>
    <t>2016-02-23</t>
  </si>
  <si>
    <t>B000335822</t>
  </si>
  <si>
    <t>2016-02-24</t>
  </si>
  <si>
    <t>D000022113</t>
  </si>
  <si>
    <t>B000336056</t>
  </si>
  <si>
    <t>2016-02-25</t>
  </si>
  <si>
    <t>B000336057</t>
  </si>
  <si>
    <t>B000336177</t>
  </si>
  <si>
    <t>B000336178</t>
  </si>
  <si>
    <t>D000022156</t>
  </si>
  <si>
    <t>B000336312</t>
  </si>
  <si>
    <t>2016-02-26</t>
  </si>
  <si>
    <t>B000336313</t>
  </si>
  <si>
    <t>WM00014234</t>
  </si>
  <si>
    <t>2016-02-27</t>
  </si>
  <si>
    <t>B000336518</t>
  </si>
  <si>
    <t>2016-02-29</t>
  </si>
  <si>
    <t>B000336651</t>
  </si>
  <si>
    <t>B000336652</t>
  </si>
  <si>
    <t>B000336653</t>
  </si>
  <si>
    <t>Estado de cuenta de Partes y Capacitación al 31 de Marzo de 2016.</t>
  </si>
  <si>
    <t>B000336789</t>
  </si>
  <si>
    <t>2016-03-01</t>
  </si>
  <si>
    <t>B000336790</t>
  </si>
  <si>
    <t>B000336791</t>
  </si>
  <si>
    <t>D000022229</t>
  </si>
  <si>
    <t>B000337053</t>
  </si>
  <si>
    <t>2016-03-02</t>
  </si>
  <si>
    <t>B000337054</t>
  </si>
  <si>
    <t>B000337195</t>
  </si>
  <si>
    <t>B000337349</t>
  </si>
  <si>
    <t>2016-03-03</t>
  </si>
  <si>
    <t>B000337434</t>
  </si>
  <si>
    <t>B000337577</t>
  </si>
  <si>
    <t>2016-03-04</t>
  </si>
  <si>
    <t>B000337578</t>
  </si>
  <si>
    <t>B000337579</t>
  </si>
  <si>
    <t>B000337705</t>
  </si>
  <si>
    <t>WM00014306</t>
  </si>
  <si>
    <t>2016-03-05</t>
  </si>
  <si>
    <t>B000337962</t>
  </si>
  <si>
    <t>2016-03-07</t>
  </si>
  <si>
    <t>B000337963</t>
  </si>
  <si>
    <t>B000337964</t>
  </si>
  <si>
    <t>D000022299</t>
  </si>
  <si>
    <t>B000338231</t>
  </si>
  <si>
    <t>2016-03-08</t>
  </si>
  <si>
    <t>B000338232</t>
  </si>
  <si>
    <t>B000338233</t>
  </si>
  <si>
    <t>B000338340</t>
  </si>
  <si>
    <t>B000338494</t>
  </si>
  <si>
    <t>2016-03-09</t>
  </si>
  <si>
    <t>B000338495</t>
  </si>
  <si>
    <t>B000338496</t>
  </si>
  <si>
    <t>B000338619</t>
  </si>
  <si>
    <t>D000022363</t>
  </si>
  <si>
    <t>B000338682</t>
  </si>
  <si>
    <t>2016-03-10</t>
  </si>
  <si>
    <t>B000338811</t>
  </si>
  <si>
    <t>B000338812</t>
  </si>
  <si>
    <t>B000338813</t>
  </si>
  <si>
    <t>B000338979</t>
  </si>
  <si>
    <t>2016-03-11</t>
  </si>
  <si>
    <t>B000338980</t>
  </si>
  <si>
    <t>B000338981</t>
  </si>
  <si>
    <t>WM00014369</t>
  </si>
  <si>
    <t>2016-03-12</t>
  </si>
  <si>
    <t>B000339148</t>
  </si>
  <si>
    <t>2016-03-14</t>
  </si>
  <si>
    <t>B000339286</t>
  </si>
  <si>
    <t>B000339287</t>
  </si>
  <si>
    <t>B000339405</t>
  </si>
  <si>
    <t>2016-03-15</t>
  </si>
  <si>
    <t>B000339552</t>
  </si>
  <si>
    <t>B000339662</t>
  </si>
  <si>
    <t>B000339780</t>
  </si>
  <si>
    <t>2016-03-16</t>
  </si>
  <si>
    <t>B000339781</t>
  </si>
  <si>
    <t>B000339904</t>
  </si>
  <si>
    <t>D000022425</t>
  </si>
  <si>
    <t>B000340313</t>
  </si>
  <si>
    <t>2016-03-17</t>
  </si>
  <si>
    <t>B000340314</t>
  </si>
  <si>
    <t>B000340315</t>
  </si>
  <si>
    <t>B000340316</t>
  </si>
  <si>
    <t>B000340527</t>
  </si>
  <si>
    <t>2016-03-18</t>
  </si>
  <si>
    <t>B000340656</t>
  </si>
  <si>
    <t>B000340657</t>
  </si>
  <si>
    <t>WM00014432</t>
  </si>
  <si>
    <t>2016-03-19</t>
  </si>
  <si>
    <t>B000340788</t>
  </si>
  <si>
    <t>2016-03-21</t>
  </si>
  <si>
    <t>B000340836</t>
  </si>
  <si>
    <t>2016-03-22</t>
  </si>
  <si>
    <t>B000341113</t>
  </si>
  <si>
    <t>2016-03-23</t>
  </si>
  <si>
    <t>B000341114</t>
  </si>
  <si>
    <t>B000341115</t>
  </si>
  <si>
    <t>B000341116</t>
  </si>
  <si>
    <t>B000341117</t>
  </si>
  <si>
    <t>B000341118</t>
  </si>
  <si>
    <t>B000341119</t>
  </si>
  <si>
    <t>B000341338</t>
  </si>
  <si>
    <t>B000341389</t>
  </si>
  <si>
    <t>B000341418</t>
  </si>
  <si>
    <t>2016-03-24</t>
  </si>
  <si>
    <t>WM00014500</t>
  </si>
  <si>
    <t>2016-03-26</t>
  </si>
  <si>
    <t>B000341650</t>
  </si>
  <si>
    <t>2016-03-28</t>
  </si>
  <si>
    <t>B000341651</t>
  </si>
  <si>
    <t>B000341652</t>
  </si>
  <si>
    <t>B000341653</t>
  </si>
  <si>
    <t>B000342017</t>
  </si>
  <si>
    <t>2016-03-29</t>
  </si>
  <si>
    <t>B000342018</t>
  </si>
  <si>
    <t>C000011310</t>
  </si>
  <si>
    <t>B000342190</t>
  </si>
  <si>
    <t>2016-03-30</t>
  </si>
  <si>
    <t>B000342191</t>
  </si>
  <si>
    <t>C000011397</t>
  </si>
  <si>
    <t>D000022516</t>
  </si>
  <si>
    <t>B000342383</t>
  </si>
  <si>
    <t>2016-03-31</t>
  </si>
  <si>
    <t>B000342384</t>
  </si>
  <si>
    <t>D000022600</t>
  </si>
  <si>
    <t>Estado de cuenta de Partes y Capacitación al 30 de Abril de 2016.</t>
  </si>
  <si>
    <t>B000342540</t>
  </si>
  <si>
    <t>2016-04-01</t>
  </si>
  <si>
    <t>WM00014564</t>
  </si>
  <si>
    <t>2016-04-02</t>
  </si>
  <si>
    <t>B000342779</t>
  </si>
  <si>
    <t>2016-04-04</t>
  </si>
  <si>
    <t>B000342780</t>
  </si>
  <si>
    <t>B000342781</t>
  </si>
  <si>
    <t>B000342782</t>
  </si>
  <si>
    <t>B000342985</t>
  </si>
  <si>
    <t>2016-04-05</t>
  </si>
  <si>
    <t>B000342986</t>
  </si>
  <si>
    <t>B000343250</t>
  </si>
  <si>
    <t>2016-04-06</t>
  </si>
  <si>
    <t>B000343251</t>
  </si>
  <si>
    <t>B000343448</t>
  </si>
  <si>
    <t>2016-04-07</t>
  </si>
  <si>
    <t>B000343449</t>
  </si>
  <si>
    <t>B000343548</t>
  </si>
  <si>
    <t>B000343691</t>
  </si>
  <si>
    <t>2016-04-08</t>
  </si>
  <si>
    <t>WM00014636</t>
  </si>
  <si>
    <t>2016-04-09</t>
  </si>
  <si>
    <t>B000343924</t>
  </si>
  <si>
    <t>2016-04-11</t>
  </si>
  <si>
    <t>B000343925</t>
  </si>
  <si>
    <t>B000343926</t>
  </si>
  <si>
    <t>B000343927</t>
  </si>
  <si>
    <t>B000344152</t>
  </si>
  <si>
    <t>2016-04-12</t>
  </si>
  <si>
    <t>B000344153</t>
  </si>
  <si>
    <t>B000344299</t>
  </si>
  <si>
    <t>2016-04-13</t>
  </si>
  <si>
    <t>B000344404</t>
  </si>
  <si>
    <t>B000344609</t>
  </si>
  <si>
    <t>2016-04-14</t>
  </si>
  <si>
    <t>B000344691</t>
  </si>
  <si>
    <t>C000011510</t>
  </si>
  <si>
    <t>B000344802</t>
  </si>
  <si>
    <t>2016-04-15</t>
  </si>
  <si>
    <t>B000344803</t>
  </si>
  <si>
    <t>B000344804</t>
  </si>
  <si>
    <t>B000344805</t>
  </si>
  <si>
    <t>B000344916</t>
  </si>
  <si>
    <t>D000022681</t>
  </si>
  <si>
    <t>WM00014705</t>
  </si>
  <si>
    <t>2016-04-16</t>
  </si>
  <si>
    <t>B000344966</t>
  </si>
  <si>
    <t>2016-04-18</t>
  </si>
  <si>
    <t>B000345150</t>
  </si>
  <si>
    <t>B000345151</t>
  </si>
  <si>
    <t>B000345152</t>
  </si>
  <si>
    <t>B000345373</t>
  </si>
  <si>
    <t>2016-04-19</t>
  </si>
  <si>
    <t>B000345467</t>
  </si>
  <si>
    <t>B000345576</t>
  </si>
  <si>
    <t>2016-04-20</t>
  </si>
  <si>
    <t>B000345577</t>
  </si>
  <si>
    <t>B000345804</t>
  </si>
  <si>
    <t>2016-04-21</t>
  </si>
  <si>
    <t>C000011570</t>
  </si>
  <si>
    <t>B000346015</t>
  </si>
  <si>
    <t>2016-04-22</t>
  </si>
  <si>
    <t>B000346016</t>
  </si>
  <si>
    <t>B000346017</t>
  </si>
  <si>
    <t>B000346097</t>
  </si>
  <si>
    <t>B000346098</t>
  </si>
  <si>
    <t>D000022742</t>
  </si>
  <si>
    <t>WM00014775</t>
  </si>
  <si>
    <t>2016-04-23</t>
  </si>
  <si>
    <t>B000346294</t>
  </si>
  <si>
    <t>2016-04-25</t>
  </si>
  <si>
    <t>B000346295</t>
  </si>
  <si>
    <t>B000346296</t>
  </si>
  <si>
    <t>B000346297</t>
  </si>
  <si>
    <t>B000346460</t>
  </si>
  <si>
    <t>B000346461</t>
  </si>
  <si>
    <t>D000022807</t>
  </si>
  <si>
    <t>B000346589</t>
  </si>
  <si>
    <t>2016-04-26</t>
  </si>
  <si>
    <t>B000346590</t>
  </si>
  <si>
    <t>D000022876</t>
  </si>
  <si>
    <t>B000346721</t>
  </si>
  <si>
    <t>2016-04-27</t>
  </si>
  <si>
    <t>B000346837</t>
  </si>
  <si>
    <t>B000346932</t>
  </si>
  <si>
    <t>D000022942</t>
  </si>
  <si>
    <t>B000347095</t>
  </si>
  <si>
    <t>2016-04-28</t>
  </si>
  <si>
    <t>B000347096</t>
  </si>
  <si>
    <t>B000347306</t>
  </si>
  <si>
    <t>2016-04-29</t>
  </si>
  <si>
    <t>B000347307</t>
  </si>
  <si>
    <t>D000022978</t>
  </si>
  <si>
    <t>D000023017</t>
  </si>
  <si>
    <t>WM00014843</t>
  </si>
  <si>
    <t>2016-04-30</t>
  </si>
  <si>
    <t>Estado de Cuenta de Partes y Capacitación al 31 de Mayo de 2016.</t>
  </si>
  <si>
    <t>B000347584</t>
  </si>
  <si>
    <t>2016-05-02</t>
  </si>
  <si>
    <t>B000347585</t>
  </si>
  <si>
    <t>B000347586</t>
  </si>
  <si>
    <t>B000347587</t>
  </si>
  <si>
    <t>B000347725</t>
  </si>
  <si>
    <t>D000023080</t>
  </si>
  <si>
    <t>B000347863</t>
  </si>
  <si>
    <t>2016-05-03</t>
  </si>
  <si>
    <t>B000347864</t>
  </si>
  <si>
    <t>B000347865</t>
  </si>
  <si>
    <t>B000347866</t>
  </si>
  <si>
    <t>B000348056</t>
  </si>
  <si>
    <t>2016-05-04</t>
  </si>
  <si>
    <t>B000348057</t>
  </si>
  <si>
    <t>B000348058</t>
  </si>
  <si>
    <t>B000348290</t>
  </si>
  <si>
    <t>2016-05-05</t>
  </si>
  <si>
    <t>B000348291</t>
  </si>
  <si>
    <t>B000348292</t>
  </si>
  <si>
    <t>B000348393</t>
  </si>
  <si>
    <t>B000348508</t>
  </si>
  <si>
    <t>2016-05-06</t>
  </si>
  <si>
    <t>WM00014909</t>
  </si>
  <si>
    <t>2016-05-07</t>
  </si>
  <si>
    <t>B000348753</t>
  </si>
  <si>
    <t>2016-05-09</t>
  </si>
  <si>
    <t>B000348754</t>
  </si>
  <si>
    <t>B000348755</t>
  </si>
  <si>
    <t>B000348872</t>
  </si>
  <si>
    <t>B000348969</t>
  </si>
  <si>
    <t>2016-05-10</t>
  </si>
  <si>
    <t>B000348970</t>
  </si>
  <si>
    <t>B000348971</t>
  </si>
  <si>
    <t>B000349089</t>
  </si>
  <si>
    <t>B000349140</t>
  </si>
  <si>
    <t>2016-05-11</t>
  </si>
  <si>
    <t>B000349270</t>
  </si>
  <si>
    <t>B000349271</t>
  </si>
  <si>
    <t>B000349359</t>
  </si>
  <si>
    <t>B000349473</t>
  </si>
  <si>
    <t>2016-05-12</t>
  </si>
  <si>
    <t>B000349474</t>
  </si>
  <si>
    <t>B000349475</t>
  </si>
  <si>
    <t>B000349694</t>
  </si>
  <si>
    <t>2016-05-13</t>
  </si>
  <si>
    <t>B000349695</t>
  </si>
  <si>
    <t>B000349696</t>
  </si>
  <si>
    <t>B000349786</t>
  </si>
  <si>
    <t>B000349787</t>
  </si>
  <si>
    <t>WM00014978</t>
  </si>
  <si>
    <t>2016-05-14</t>
  </si>
  <si>
    <t>B000349828</t>
  </si>
  <si>
    <t>2016-05-16</t>
  </si>
  <si>
    <t>B000349994</t>
  </si>
  <si>
    <t>B000349995</t>
  </si>
  <si>
    <t>B000349996</t>
  </si>
  <si>
    <t>B000349997</t>
  </si>
  <si>
    <t>B000349998</t>
  </si>
  <si>
    <t>B000350141</t>
  </si>
  <si>
    <t>B000350235</t>
  </si>
  <si>
    <t>2016-05-17</t>
  </si>
  <si>
    <t>B000350236</t>
  </si>
  <si>
    <t>B000350357</t>
  </si>
  <si>
    <t>2016-05-18</t>
  </si>
  <si>
    <t>B000350466</t>
  </si>
  <si>
    <t>B000350467</t>
  </si>
  <si>
    <t>B000350580</t>
  </si>
  <si>
    <t>B000350581</t>
  </si>
  <si>
    <t>B000350705</t>
  </si>
  <si>
    <t>2016-05-19</t>
  </si>
  <si>
    <t>B000350927</t>
  </si>
  <si>
    <t>2016-05-20</t>
  </si>
  <si>
    <t>B000350928</t>
  </si>
  <si>
    <t>B000350929</t>
  </si>
  <si>
    <t>B000350930</t>
  </si>
  <si>
    <t>B000351035</t>
  </si>
  <si>
    <t>B000351036</t>
  </si>
  <si>
    <t>WM00015049</t>
  </si>
  <si>
    <t>2016-05-21</t>
  </si>
  <si>
    <t>B000351214</t>
  </si>
  <si>
    <t>2016-05-23</t>
  </si>
  <si>
    <t>B000351215</t>
  </si>
  <si>
    <t>B000351216</t>
  </si>
  <si>
    <t>B000351217</t>
  </si>
  <si>
    <t>D000023104</t>
  </si>
  <si>
    <t>B000351371</t>
  </si>
  <si>
    <t>2016-05-24</t>
  </si>
  <si>
    <t>B000351542</t>
  </si>
  <si>
    <t>B000351543</t>
  </si>
  <si>
    <t>B000351648</t>
  </si>
  <si>
    <t>B000351660</t>
  </si>
  <si>
    <t>B000351763</t>
  </si>
  <si>
    <t>2016-05-25</t>
  </si>
  <si>
    <t>B000351764</t>
  </si>
  <si>
    <t>B000351765</t>
  </si>
  <si>
    <t>B000351766</t>
  </si>
  <si>
    <t>B000351881</t>
  </si>
  <si>
    <t>B000351882</t>
  </si>
  <si>
    <t>B000351995</t>
  </si>
  <si>
    <t>2016-05-26</t>
  </si>
  <si>
    <t>B000352082</t>
  </si>
  <si>
    <t>B000352083</t>
  </si>
  <si>
    <t>D000023148</t>
  </si>
  <si>
    <t>B000352220</t>
  </si>
  <si>
    <t>2016-05-27</t>
  </si>
  <si>
    <t>B000352221</t>
  </si>
  <si>
    <t>B000352306</t>
  </si>
  <si>
    <t>D000023205</t>
  </si>
  <si>
    <t>WM00015110</t>
  </si>
  <si>
    <t>2016-05-28</t>
  </si>
  <si>
    <t>B000352464</t>
  </si>
  <si>
    <t>2016-05-30</t>
  </si>
  <si>
    <t>B000352465</t>
  </si>
  <si>
    <t>B000352466</t>
  </si>
  <si>
    <t>D000023259</t>
  </si>
  <si>
    <t>B000352684</t>
  </si>
  <si>
    <t>2016-05-31</t>
  </si>
  <si>
    <t>Estado de Cuenta de Partes y Capacitación al 30 de Junio de 2016.</t>
  </si>
  <si>
    <t>B000352885</t>
  </si>
  <si>
    <t>2016-06-01</t>
  </si>
  <si>
    <t>B000352886</t>
  </si>
  <si>
    <t>B000352976</t>
  </si>
  <si>
    <t>D000023336</t>
  </si>
  <si>
    <t>B000353082</t>
  </si>
  <si>
    <t>2016-06-02</t>
  </si>
  <si>
    <t>B000353291</t>
  </si>
  <si>
    <t>2016-06-03</t>
  </si>
  <si>
    <t>B000353292</t>
  </si>
  <si>
    <t>B000353293</t>
  </si>
  <si>
    <t>WM00015186</t>
  </si>
  <si>
    <t>2016-06-04</t>
  </si>
  <si>
    <t>B000353515</t>
  </si>
  <si>
    <t>2016-06-06</t>
  </si>
  <si>
    <t>B000353516</t>
  </si>
  <si>
    <t>B000353517</t>
  </si>
  <si>
    <t>B000353518</t>
  </si>
  <si>
    <t>B000353519</t>
  </si>
  <si>
    <t>B000353643</t>
  </si>
  <si>
    <t>B000353644</t>
  </si>
  <si>
    <t>B000353776</t>
  </si>
  <si>
    <t>2016-06-07</t>
  </si>
  <si>
    <t>B000354004</t>
  </si>
  <si>
    <t>2016-06-08</t>
  </si>
  <si>
    <t>B000354005</t>
  </si>
  <si>
    <t>B000354006</t>
  </si>
  <si>
    <t>B000354129</t>
  </si>
  <si>
    <t>B000354130</t>
  </si>
  <si>
    <t>B000354131</t>
  </si>
  <si>
    <t>D000023387</t>
  </si>
  <si>
    <t>B000354259</t>
  </si>
  <si>
    <t>2016-06-09</t>
  </si>
  <si>
    <t>B000354260</t>
  </si>
  <si>
    <t>B000354261</t>
  </si>
  <si>
    <t>B000354262</t>
  </si>
  <si>
    <t>B000354481</t>
  </si>
  <si>
    <t>2016-06-10</t>
  </si>
  <si>
    <t>B000354482</t>
  </si>
  <si>
    <t>B000354483</t>
  </si>
  <si>
    <t>B000354484</t>
  </si>
  <si>
    <t>B000354593</t>
  </si>
  <si>
    <t>B000354594</t>
  </si>
  <si>
    <t>WM00015248</t>
  </si>
  <si>
    <t>2016-06-11</t>
  </si>
  <si>
    <t>B000354754</t>
  </si>
  <si>
    <t>2016-06-13</t>
  </si>
  <si>
    <t>B000354755</t>
  </si>
  <si>
    <t>B000354756</t>
  </si>
  <si>
    <t>B000354877</t>
  </si>
  <si>
    <t>B000354989</t>
  </si>
  <si>
    <t>2016-06-14</t>
  </si>
  <si>
    <t>D000023432</t>
  </si>
  <si>
    <t>B000355180</t>
  </si>
  <si>
    <t>2016-06-15</t>
  </si>
  <si>
    <t>B000355412</t>
  </si>
  <si>
    <t>2016-06-16</t>
  </si>
  <si>
    <t>B000355508</t>
  </si>
  <si>
    <t>B000355651</t>
  </si>
  <si>
    <t>2016-06-17</t>
  </si>
  <si>
    <t>WM00015321</t>
  </si>
  <si>
    <t>2016-06-18</t>
  </si>
  <si>
    <t>B000355879</t>
  </si>
  <si>
    <t>2016-06-20</t>
  </si>
  <si>
    <t>B000355880</t>
  </si>
  <si>
    <t>B000355881</t>
  </si>
  <si>
    <t>B000355882</t>
  </si>
  <si>
    <t>B000355883</t>
  </si>
  <si>
    <t>B000355884</t>
  </si>
  <si>
    <t>B000355885</t>
  </si>
  <si>
    <t>B000356046</t>
  </si>
  <si>
    <t>2016-06-21</t>
  </si>
  <si>
    <t>B000356168</t>
  </si>
  <si>
    <t>B000356260</t>
  </si>
  <si>
    <t>B000356380</t>
  </si>
  <si>
    <t>2016-06-22</t>
  </si>
  <si>
    <t>B000356523</t>
  </si>
  <si>
    <t>2016-06-23</t>
  </si>
  <si>
    <t>B000356638</t>
  </si>
  <si>
    <t>B000356733</t>
  </si>
  <si>
    <t>B000356734</t>
  </si>
  <si>
    <t>B000356791</t>
  </si>
  <si>
    <t>2016-06-24</t>
  </si>
  <si>
    <t>B000356893</t>
  </si>
  <si>
    <t>B000356971</t>
  </si>
  <si>
    <t>WM00015388</t>
  </si>
  <si>
    <t>2016-06-25</t>
  </si>
  <si>
    <t>B000357132</t>
  </si>
  <si>
    <t>2016-06-27</t>
  </si>
  <si>
    <t>B000357133</t>
  </si>
  <si>
    <t>B000357276</t>
  </si>
  <si>
    <t>B000357334</t>
  </si>
  <si>
    <t>2016-06-28</t>
  </si>
  <si>
    <t>B000357433</t>
  </si>
  <si>
    <t>B000357434</t>
  </si>
  <si>
    <t>B000357523</t>
  </si>
  <si>
    <t>B000357632</t>
  </si>
  <si>
    <t>2016-06-29</t>
  </si>
  <si>
    <t>B000357742</t>
  </si>
  <si>
    <t>D000023503</t>
  </si>
  <si>
    <t>B000357870</t>
  </si>
  <si>
    <t>2016-06-30</t>
  </si>
  <si>
    <t>B000357871</t>
  </si>
  <si>
    <t>B000357872</t>
  </si>
  <si>
    <t>XS930892</t>
  </si>
  <si>
    <t>D-2415</t>
  </si>
  <si>
    <t>R2641</t>
  </si>
  <si>
    <t>XS924719</t>
  </si>
  <si>
    <t>D-2301</t>
  </si>
  <si>
    <t>R-2639</t>
  </si>
  <si>
    <t>T956121</t>
  </si>
  <si>
    <t>D-2302</t>
  </si>
  <si>
    <t>R-2640</t>
  </si>
  <si>
    <t>O495408</t>
  </si>
  <si>
    <t>D-2174</t>
  </si>
  <si>
    <t>R-2638</t>
  </si>
  <si>
    <t>XS918452</t>
  </si>
  <si>
    <t>D-2173</t>
  </si>
  <si>
    <t>R-2637</t>
  </si>
  <si>
    <t>XS912172</t>
  </si>
  <si>
    <t>D-2084</t>
  </si>
  <si>
    <t>R-2636</t>
  </si>
  <si>
    <t>R100324</t>
  </si>
  <si>
    <t>D-2062</t>
  </si>
  <si>
    <t>R-2635</t>
  </si>
  <si>
    <t>O491083</t>
  </si>
  <si>
    <t>D-1849</t>
  </si>
  <si>
    <t>R-2633</t>
  </si>
  <si>
    <t>T953065</t>
  </si>
  <si>
    <t>D-1851</t>
  </si>
  <si>
    <t>R-2634</t>
  </si>
  <si>
    <t>XS906135</t>
  </si>
  <si>
    <t>D-1848</t>
  </si>
  <si>
    <t>R-2632</t>
  </si>
  <si>
    <t>XS900152</t>
  </si>
  <si>
    <t>D-1604</t>
  </si>
  <si>
    <t>R-2631</t>
  </si>
  <si>
    <t>XS893590</t>
  </si>
  <si>
    <t>D-1470</t>
  </si>
  <si>
    <t>R-2629</t>
  </si>
  <si>
    <t>XS887126</t>
  </si>
  <si>
    <t>D-1374</t>
  </si>
  <si>
    <t>R-2625</t>
  </si>
  <si>
    <t>XS880468</t>
  </si>
  <si>
    <t>D-1290</t>
  </si>
  <si>
    <t>R-2624</t>
  </si>
  <si>
    <t>XS874845</t>
  </si>
  <si>
    <t>D-1191</t>
  </si>
  <si>
    <t>R-2622</t>
  </si>
  <si>
    <t>XS874969</t>
  </si>
  <si>
    <t>D-1192</t>
  </si>
  <si>
    <t>R-2623</t>
  </si>
  <si>
    <t>XS853820</t>
  </si>
  <si>
    <t>D-1046</t>
  </si>
  <si>
    <t>R-2617</t>
  </si>
  <si>
    <t>XS850214</t>
  </si>
  <si>
    <t>D-686</t>
  </si>
  <si>
    <t>R-2612</t>
  </si>
  <si>
    <t>XS844041</t>
  </si>
  <si>
    <t>D-602</t>
  </si>
  <si>
    <t>R-2609</t>
  </si>
  <si>
    <t>T942514</t>
  </si>
  <si>
    <t>D-603</t>
  </si>
  <si>
    <t>R-2610</t>
  </si>
  <si>
    <t>XS837529</t>
  </si>
  <si>
    <t>D-423</t>
  </si>
  <si>
    <t>R-2602</t>
  </si>
  <si>
    <t>XS831235</t>
  </si>
  <si>
    <t>D-331</t>
  </si>
  <si>
    <t>R-2598</t>
  </si>
  <si>
    <t>T939183</t>
  </si>
  <si>
    <t>D-254</t>
  </si>
  <si>
    <t>R-2597</t>
  </si>
  <si>
    <t>XS825114</t>
  </si>
  <si>
    <t>D-253</t>
  </si>
  <si>
    <t>R-2596</t>
  </si>
  <si>
    <t>XS818270</t>
  </si>
  <si>
    <t>D-143</t>
  </si>
  <si>
    <t>R-2595</t>
  </si>
  <si>
    <t>XS812771</t>
  </si>
  <si>
    <t>D-43</t>
  </si>
  <si>
    <t>R-2592</t>
  </si>
  <si>
    <t>D-2124</t>
  </si>
  <si>
    <t>D-2734</t>
  </si>
  <si>
    <t>P13244</t>
  </si>
  <si>
    <t>D-2735</t>
  </si>
  <si>
    <t>P13245</t>
  </si>
  <si>
    <t>D-2729</t>
  </si>
  <si>
    <t>P-13240</t>
  </si>
  <si>
    <t>D2730</t>
  </si>
  <si>
    <t>P13241</t>
  </si>
  <si>
    <t>D-2733</t>
  </si>
  <si>
    <t>P13243</t>
  </si>
  <si>
    <t>P13242</t>
  </si>
  <si>
    <t>D-2732</t>
  </si>
  <si>
    <t>D-1216</t>
  </si>
  <si>
    <t>O527859</t>
  </si>
  <si>
    <t>D-2323</t>
  </si>
  <si>
    <t>R-2711</t>
  </si>
  <si>
    <t>T977294</t>
  </si>
  <si>
    <t>D-2322</t>
  </si>
  <si>
    <t>R-2710</t>
  </si>
  <si>
    <t>XS058273</t>
  </si>
  <si>
    <t>D-2321</t>
  </si>
  <si>
    <t>R-2709</t>
  </si>
  <si>
    <t>O525561</t>
  </si>
  <si>
    <t>D-2113</t>
  </si>
  <si>
    <t>R-2705</t>
  </si>
  <si>
    <t>XS052304</t>
  </si>
  <si>
    <t>D-2112</t>
  </si>
  <si>
    <t>R-2704</t>
  </si>
  <si>
    <t>XS046095</t>
  </si>
  <si>
    <t>D-1999</t>
  </si>
  <si>
    <t>R-2702</t>
  </si>
  <si>
    <t>O524908</t>
  </si>
  <si>
    <t>D-2000</t>
  </si>
  <si>
    <t>R-2703</t>
  </si>
  <si>
    <t>XS039954</t>
  </si>
  <si>
    <t>D-1903</t>
  </si>
  <si>
    <t>R2701</t>
  </si>
  <si>
    <t>XS033590</t>
  </si>
  <si>
    <t>D-1773</t>
  </si>
  <si>
    <t>R-2698</t>
  </si>
  <si>
    <t>XS027516</t>
  </si>
  <si>
    <t>D-1634</t>
  </si>
  <si>
    <t>R-2693</t>
  </si>
  <si>
    <t>O419448</t>
  </si>
  <si>
    <t>D-1442</t>
  </si>
  <si>
    <t>R-2690</t>
  </si>
  <si>
    <t>XS021379</t>
  </si>
  <si>
    <t>D-1441</t>
  </si>
  <si>
    <t>R-26893</t>
  </si>
  <si>
    <t>O515819</t>
  </si>
  <si>
    <t>D-1350</t>
  </si>
  <si>
    <t>R-2687</t>
  </si>
  <si>
    <t>XS15350</t>
  </si>
  <si>
    <t>D-1349</t>
  </si>
  <si>
    <t>R-2686</t>
  </si>
  <si>
    <t>XS009051</t>
  </si>
  <si>
    <t>D-1248</t>
  </si>
  <si>
    <t>R-2683</t>
  </si>
  <si>
    <t>XS002615</t>
  </si>
  <si>
    <t>D-1135</t>
  </si>
  <si>
    <t>R-2682</t>
  </si>
  <si>
    <t>XS997720</t>
  </si>
  <si>
    <t>D-1024</t>
  </si>
  <si>
    <t>R-2677</t>
  </si>
  <si>
    <t>O511730</t>
  </si>
  <si>
    <t>D-825</t>
  </si>
  <si>
    <t>R-2672</t>
  </si>
  <si>
    <t>XS991852</t>
  </si>
  <si>
    <t>D-824</t>
  </si>
  <si>
    <t>R-2671</t>
  </si>
  <si>
    <t>XS985949</t>
  </si>
  <si>
    <t>D-726</t>
  </si>
  <si>
    <t>R-2669</t>
  </si>
  <si>
    <t>XC979901</t>
  </si>
  <si>
    <t>D-631</t>
  </si>
  <si>
    <t>R-2667</t>
  </si>
  <si>
    <t>XS979902</t>
  </si>
  <si>
    <t>D-630</t>
  </si>
  <si>
    <t>R-2666</t>
  </si>
  <si>
    <t>XS973483</t>
  </si>
  <si>
    <t>D-524</t>
  </si>
  <si>
    <t>R-2663</t>
  </si>
  <si>
    <t>O507717</t>
  </si>
  <si>
    <t>D-525</t>
  </si>
  <si>
    <t>R-2664</t>
  </si>
  <si>
    <t>XS967617</t>
  </si>
  <si>
    <t>D-440</t>
  </si>
  <si>
    <t>R-2661</t>
  </si>
  <si>
    <t>XS961937</t>
  </si>
  <si>
    <t>D-268</t>
  </si>
  <si>
    <t>R-2654</t>
  </si>
  <si>
    <t>XS955973</t>
  </si>
  <si>
    <t>D-175</t>
  </si>
  <si>
    <t>R-2650</t>
  </si>
  <si>
    <t>O502234</t>
  </si>
  <si>
    <t>D-178</t>
  </si>
  <si>
    <t>R-2651</t>
  </si>
  <si>
    <t>XS949685</t>
  </si>
  <si>
    <t>D-102</t>
  </si>
  <si>
    <t>R-2649</t>
  </si>
  <si>
    <t>XS943352</t>
  </si>
  <si>
    <t>D-12</t>
  </si>
  <si>
    <t>R-2648</t>
  </si>
  <si>
    <t>D-468</t>
  </si>
  <si>
    <t>D-1091</t>
  </si>
  <si>
    <t>D-1666</t>
  </si>
  <si>
    <t>SK0232</t>
  </si>
  <si>
    <t>D-1266</t>
  </si>
  <si>
    <t>R-2685</t>
  </si>
  <si>
    <t>D-2374</t>
  </si>
  <si>
    <t>XS114212</t>
  </si>
  <si>
    <t>D-709 D805</t>
  </si>
  <si>
    <t>R2743-R2747</t>
  </si>
  <si>
    <t>XS108123</t>
  </si>
  <si>
    <t>D-632</t>
  </si>
  <si>
    <t>R-2739</t>
  </si>
  <si>
    <t>O537915</t>
  </si>
  <si>
    <t>D634</t>
  </si>
  <si>
    <t>R-2740</t>
  </si>
  <si>
    <t>O536532</t>
  </si>
  <si>
    <t>D-543</t>
  </si>
  <si>
    <t>R-2736</t>
  </si>
  <si>
    <t>XS101528</t>
  </si>
  <si>
    <t>D-542</t>
  </si>
  <si>
    <t>R-2735</t>
  </si>
  <si>
    <t>XS095224</t>
  </si>
  <si>
    <t>R-2734</t>
  </si>
  <si>
    <t>O533668</t>
  </si>
  <si>
    <t>D-392</t>
  </si>
  <si>
    <t>R-2733</t>
  </si>
  <si>
    <t>XS088938</t>
  </si>
  <si>
    <t>D-391</t>
  </si>
  <si>
    <t>R-2732</t>
  </si>
  <si>
    <t>XS083038</t>
  </si>
  <si>
    <t>D-265</t>
  </si>
  <si>
    <t>XS083057</t>
  </si>
  <si>
    <t>D-256</t>
  </si>
  <si>
    <t>R-2723</t>
  </si>
  <si>
    <t>O532160</t>
  </si>
  <si>
    <t>D257</t>
  </si>
  <si>
    <t>R-2724</t>
  </si>
  <si>
    <t>XS077039</t>
  </si>
  <si>
    <t>D-149</t>
  </si>
  <si>
    <t>R-2720</t>
  </si>
  <si>
    <t>O530488</t>
  </si>
  <si>
    <t>D-81</t>
  </si>
  <si>
    <t>R2719</t>
  </si>
  <si>
    <t>XS070886</t>
  </si>
  <si>
    <t>D75</t>
  </si>
  <si>
    <t>R-2718</t>
  </si>
  <si>
    <t>XS065088</t>
  </si>
  <si>
    <t>D-8</t>
  </si>
  <si>
    <t>R-2715</t>
  </si>
  <si>
    <t>D-400</t>
  </si>
  <si>
    <t>D-922</t>
  </si>
  <si>
    <t>D-1792</t>
  </si>
  <si>
    <t>D-2131</t>
  </si>
  <si>
    <t>XS198131</t>
  </si>
  <si>
    <t>D-2594</t>
  </si>
  <si>
    <t>R-2789</t>
  </si>
  <si>
    <t>XC192243</t>
  </si>
  <si>
    <t>D-2479</t>
  </si>
  <si>
    <t>R-2788</t>
  </si>
  <si>
    <t>XS192244</t>
  </si>
  <si>
    <t>D-2478</t>
  </si>
  <si>
    <t>R-2787</t>
  </si>
  <si>
    <t>XS186005</t>
  </si>
  <si>
    <t>D-2361</t>
  </si>
  <si>
    <t>R-2783</t>
  </si>
  <si>
    <t>XS179886</t>
  </si>
  <si>
    <t>D-2147</t>
  </si>
  <si>
    <t>R-2779</t>
  </si>
  <si>
    <t>O553060</t>
  </si>
  <si>
    <t>D-2154</t>
  </si>
  <si>
    <t>R-2781</t>
  </si>
  <si>
    <t>T994830</t>
  </si>
  <si>
    <t>D-2155</t>
  </si>
  <si>
    <t>R-2782</t>
  </si>
  <si>
    <t>O551585</t>
  </si>
  <si>
    <t>D-1881</t>
  </si>
  <si>
    <t>R-2774</t>
  </si>
  <si>
    <t>O550034</t>
  </si>
  <si>
    <t>D-1882</t>
  </si>
  <si>
    <t>R-2775</t>
  </si>
  <si>
    <t>XS163158</t>
  </si>
  <si>
    <t>D-1879</t>
  </si>
  <si>
    <t>R-2773</t>
  </si>
  <si>
    <t>XS157170</t>
  </si>
  <si>
    <t>D-1736</t>
  </si>
  <si>
    <t>R-2767</t>
  </si>
  <si>
    <t>T991072</t>
  </si>
  <si>
    <t>D-1737</t>
  </si>
  <si>
    <t>R-2768</t>
  </si>
  <si>
    <t>XS145228</t>
  </si>
  <si>
    <t>D-1483</t>
  </si>
  <si>
    <t>R-2765</t>
  </si>
  <si>
    <t>XS139228</t>
  </si>
  <si>
    <t>D-1297</t>
  </si>
  <si>
    <t>R-2759</t>
  </si>
  <si>
    <t>T989110</t>
  </si>
  <si>
    <t>D-1298</t>
  </si>
  <si>
    <t>R-2760</t>
  </si>
  <si>
    <t>XS139340</t>
  </si>
  <si>
    <t>D-1292</t>
  </si>
  <si>
    <t>R-2757</t>
  </si>
  <si>
    <t>XC139339</t>
  </si>
  <si>
    <t>D-1296</t>
  </si>
  <si>
    <t>R-2758</t>
  </si>
  <si>
    <t>XS132969</t>
  </si>
  <si>
    <t>D-1118</t>
  </si>
  <si>
    <t>R-2751</t>
  </si>
  <si>
    <t>O54391</t>
  </si>
  <si>
    <t>D-1119</t>
  </si>
  <si>
    <t>R-2752</t>
  </si>
  <si>
    <t>XS126585</t>
  </si>
  <si>
    <t>D-1012</t>
  </si>
  <si>
    <t>R-2750</t>
  </si>
  <si>
    <t>XS120281</t>
  </si>
  <si>
    <t>D-901</t>
  </si>
  <si>
    <t>R-2748</t>
  </si>
  <si>
    <t>T007943</t>
  </si>
  <si>
    <t>D-1120</t>
  </si>
  <si>
    <t>R-2826</t>
  </si>
  <si>
    <t>XS259918</t>
  </si>
  <si>
    <t>D-1115</t>
  </si>
  <si>
    <t>R-2825</t>
  </si>
  <si>
    <t>XS253646</t>
  </si>
  <si>
    <t>R-2820</t>
  </si>
  <si>
    <t>XS247295</t>
  </si>
  <si>
    <t>D-909</t>
  </si>
  <si>
    <t>R-2819</t>
  </si>
  <si>
    <t>XS240777</t>
  </si>
  <si>
    <t>D-789</t>
  </si>
  <si>
    <t>R-2817</t>
  </si>
  <si>
    <t>O569262</t>
  </si>
  <si>
    <t>D-654</t>
  </si>
  <si>
    <t>R-2812</t>
  </si>
  <si>
    <t>xs234790</t>
  </si>
  <si>
    <t>D-646</t>
  </si>
  <si>
    <t>R-2811</t>
  </si>
  <si>
    <t>XS228723</t>
  </si>
  <si>
    <t>R-2809</t>
  </si>
  <si>
    <t>XS222604</t>
  </si>
  <si>
    <t>D-458</t>
  </si>
  <si>
    <t>R-2803</t>
  </si>
  <si>
    <t>XS216538</t>
  </si>
  <si>
    <t>D-298</t>
  </si>
  <si>
    <t>R-2800</t>
  </si>
  <si>
    <t>XS210426</t>
  </si>
  <si>
    <t>D-196</t>
  </si>
  <si>
    <t>R-2797</t>
  </si>
  <si>
    <t>XS204949</t>
  </si>
  <si>
    <t>D-72</t>
  </si>
  <si>
    <t>R-2795</t>
  </si>
  <si>
    <t>D-185</t>
  </si>
  <si>
    <t>D-770</t>
  </si>
  <si>
    <t>XS327184</t>
  </si>
  <si>
    <t>D-2557</t>
  </si>
  <si>
    <t>R-2862</t>
  </si>
  <si>
    <t>O590584</t>
  </si>
  <si>
    <t>D-2384</t>
  </si>
  <si>
    <t>R-2860</t>
  </si>
  <si>
    <t>XS320954</t>
  </si>
  <si>
    <t>D-2382</t>
  </si>
  <si>
    <t>R-2859</t>
  </si>
  <si>
    <t>XS314548</t>
  </si>
  <si>
    <t>D-2291</t>
  </si>
  <si>
    <t>R-2855</t>
  </si>
  <si>
    <t>XS308108</t>
  </si>
  <si>
    <t>D-2172</t>
  </si>
  <si>
    <t>R-2853</t>
  </si>
  <si>
    <t>O587458</t>
  </si>
  <si>
    <t>D-2076</t>
  </si>
  <si>
    <t>R-2851</t>
  </si>
  <si>
    <t>T014003</t>
  </si>
  <si>
    <t>D-2075</t>
  </si>
  <si>
    <t>R-2850</t>
  </si>
  <si>
    <t>XS301965</t>
  </si>
  <si>
    <t>D-2074</t>
  </si>
  <si>
    <t>R-849</t>
  </si>
  <si>
    <t>T013259</t>
  </si>
  <si>
    <t>D-1845</t>
  </si>
  <si>
    <t>R-2845</t>
  </si>
  <si>
    <t>XS295934</t>
  </si>
  <si>
    <t>D-1844</t>
  </si>
  <si>
    <t>R-2844</t>
  </si>
  <si>
    <t>XS289299</t>
  </si>
  <si>
    <t>D-1712</t>
  </si>
  <si>
    <t>R-2841</t>
  </si>
  <si>
    <t>XS283487</t>
  </si>
  <si>
    <t>D-1605</t>
  </si>
  <si>
    <t>R-2836</t>
  </si>
  <si>
    <t>AS253815</t>
  </si>
  <si>
    <t>D-1519</t>
  </si>
  <si>
    <t>R-2835</t>
  </si>
  <si>
    <t>XS277526</t>
  </si>
  <si>
    <t>D-1517</t>
  </si>
  <si>
    <t>R-2834</t>
  </si>
  <si>
    <t>XS271670</t>
  </si>
  <si>
    <t>D-1378</t>
  </si>
  <si>
    <t>R-2833</t>
  </si>
  <si>
    <t>XS265841</t>
  </si>
  <si>
    <t>D-1220</t>
  </si>
  <si>
    <t>R-2829</t>
  </si>
  <si>
    <t>AS228885</t>
  </si>
  <si>
    <t>D-1224</t>
  </si>
  <si>
    <t>R-2830</t>
  </si>
  <si>
    <t>D-1627</t>
  </si>
  <si>
    <t>D-1142</t>
  </si>
  <si>
    <t>D-2181</t>
  </si>
  <si>
    <t>D-2911</t>
  </si>
  <si>
    <t>D-2904</t>
  </si>
  <si>
    <t>D-3072</t>
  </si>
  <si>
    <t>D-2905</t>
  </si>
  <si>
    <t>D-2903</t>
  </si>
  <si>
    <t>T025528</t>
  </si>
  <si>
    <t>D-699</t>
  </si>
  <si>
    <t>O606709</t>
  </si>
  <si>
    <t>D-627</t>
  </si>
  <si>
    <t>R-2885</t>
  </si>
  <si>
    <t>R-2888</t>
  </si>
  <si>
    <t>XS370604</t>
  </si>
  <si>
    <t>D-626</t>
  </si>
  <si>
    <t>R-2884</t>
  </si>
  <si>
    <t>T023657</t>
  </si>
  <si>
    <t>D-520</t>
  </si>
  <si>
    <t>R-2883</t>
  </si>
  <si>
    <t>XS364443</t>
  </si>
  <si>
    <t>D-519</t>
  </si>
  <si>
    <t>R-2882</t>
  </si>
  <si>
    <t>XS358460</t>
  </si>
  <si>
    <t>D-385</t>
  </si>
  <si>
    <t>R-2881</t>
  </si>
  <si>
    <t>O601439</t>
  </si>
  <si>
    <t>D-320</t>
  </si>
  <si>
    <t>R-2877</t>
  </si>
  <si>
    <t>XS352360</t>
  </si>
  <si>
    <t>D-317</t>
  </si>
  <si>
    <t>R-2876</t>
  </si>
  <si>
    <t>XS345705</t>
  </si>
  <si>
    <t>D-243</t>
  </si>
  <si>
    <t>R-2875</t>
  </si>
  <si>
    <t>XC345688</t>
  </si>
  <si>
    <t>D-244</t>
  </si>
  <si>
    <t>R-2874</t>
  </si>
  <si>
    <t>XS339502</t>
  </si>
  <si>
    <t>D-134</t>
  </si>
  <si>
    <t>R-2867</t>
  </si>
  <si>
    <t>T018594</t>
  </si>
  <si>
    <t>D-56</t>
  </si>
  <si>
    <t>R-2869</t>
  </si>
  <si>
    <t>XS333643</t>
  </si>
  <si>
    <t>D-54</t>
  </si>
  <si>
    <t>R-2864</t>
  </si>
  <si>
    <t>D-404</t>
  </si>
  <si>
    <t>D-486</t>
  </si>
  <si>
    <t>XS3771153</t>
  </si>
  <si>
    <t>D-698</t>
  </si>
  <si>
    <t>R2887</t>
  </si>
  <si>
    <t>XS458576</t>
  </si>
  <si>
    <t>D-2562</t>
  </si>
  <si>
    <t>R2934</t>
  </si>
  <si>
    <t>XS4575537</t>
  </si>
  <si>
    <t>D-2353</t>
  </si>
  <si>
    <t>R-2931</t>
  </si>
  <si>
    <t>XC457536</t>
  </si>
  <si>
    <t>D-2355</t>
  </si>
  <si>
    <t>R-2932</t>
  </si>
  <si>
    <t>XS451794</t>
  </si>
  <si>
    <t>R-2928</t>
  </si>
  <si>
    <t>O630902</t>
  </si>
  <si>
    <t>D-2156</t>
  </si>
  <si>
    <t>R-2929</t>
  </si>
  <si>
    <t>O629265</t>
  </si>
  <si>
    <t>D-1960</t>
  </si>
  <si>
    <t>R-2924</t>
  </si>
  <si>
    <t>XS445945</t>
  </si>
  <si>
    <t>D-1958</t>
  </si>
  <si>
    <t>R-2923</t>
  </si>
  <si>
    <t>XS439572</t>
  </si>
  <si>
    <t>D-1892</t>
  </si>
  <si>
    <t>R-2920</t>
  </si>
  <si>
    <t>O625944</t>
  </si>
  <si>
    <t>D-1893</t>
  </si>
  <si>
    <t>R-2921</t>
  </si>
  <si>
    <t>AS408493</t>
  </si>
  <si>
    <t>D-1818</t>
  </si>
  <si>
    <t>R-2919</t>
  </si>
  <si>
    <t>XS433153</t>
  </si>
  <si>
    <t>D-1817</t>
  </si>
  <si>
    <t>R-2918</t>
  </si>
  <si>
    <t>O621531</t>
  </si>
  <si>
    <t>D-1668</t>
  </si>
  <si>
    <t>R-2912</t>
  </si>
  <si>
    <t>XS426570</t>
  </si>
  <si>
    <t>D-1667</t>
  </si>
  <si>
    <t>R-2911</t>
  </si>
  <si>
    <t>XS421037</t>
  </si>
  <si>
    <t>D-1525</t>
  </si>
  <si>
    <t>R-2910</t>
  </si>
  <si>
    <t>XS414683</t>
  </si>
  <si>
    <t>D-1358</t>
  </si>
  <si>
    <t>R-2903</t>
  </si>
  <si>
    <t>O617694</t>
  </si>
  <si>
    <t>D-1264</t>
  </si>
  <si>
    <t>R-2901</t>
  </si>
  <si>
    <t>XS408331</t>
  </si>
  <si>
    <t>D-1257</t>
  </si>
  <si>
    <t>R-2900</t>
  </si>
  <si>
    <t>XS401911</t>
  </si>
  <si>
    <t>D-1167</t>
  </si>
  <si>
    <t>R-2896</t>
  </si>
  <si>
    <t>O614006</t>
  </si>
  <si>
    <t>D-1028</t>
  </si>
  <si>
    <t>R-2894</t>
  </si>
  <si>
    <t>XS395291</t>
  </si>
  <si>
    <t>D-1027</t>
  </si>
  <si>
    <t>R-2893</t>
  </si>
  <si>
    <t>O612128</t>
  </si>
  <si>
    <t>D-874</t>
  </si>
  <si>
    <t>R-2891</t>
  </si>
  <si>
    <t>XS389375</t>
  </si>
  <si>
    <t>D-872</t>
  </si>
  <si>
    <t>R-2890</t>
  </si>
  <si>
    <t>XS383327</t>
  </si>
  <si>
    <t>D-777</t>
  </si>
  <si>
    <t>R-2889</t>
  </si>
  <si>
    <t>D-1613</t>
  </si>
  <si>
    <t>D2343</t>
  </si>
  <si>
    <t>D-2620</t>
  </si>
  <si>
    <t>D-2629</t>
  </si>
  <si>
    <t>D-2628</t>
  </si>
  <si>
    <t>D-977</t>
  </si>
  <si>
    <t>D-866</t>
  </si>
  <si>
    <t>EN FEB</t>
  </si>
  <si>
    <t>D-18</t>
  </si>
  <si>
    <t>EN MAYO</t>
  </si>
  <si>
    <t>DIF</t>
  </si>
  <si>
    <t>XS464235</t>
  </si>
  <si>
    <t>R-2936</t>
  </si>
  <si>
    <t>O633538</t>
  </si>
  <si>
    <t>D-58</t>
  </si>
  <si>
    <t>R-2938</t>
  </si>
  <si>
    <t>XS470295</t>
  </si>
  <si>
    <t>D-130</t>
  </si>
  <si>
    <t>R-2940</t>
  </si>
  <si>
    <t>XS476507</t>
  </si>
  <si>
    <t>D-198</t>
  </si>
  <si>
    <t>R-2941</t>
  </si>
  <si>
    <t>O638436</t>
  </si>
  <si>
    <t>D-330</t>
  </si>
  <si>
    <t>R-2944</t>
  </si>
  <si>
    <t>T041151</t>
  </si>
  <si>
    <t>D-332</t>
  </si>
  <si>
    <t>R-2945</t>
  </si>
  <si>
    <t>XS482629</t>
  </si>
  <si>
    <t>D-329</t>
  </si>
  <si>
    <t>R-2943</t>
  </si>
  <si>
    <t>XS488447</t>
  </si>
  <si>
    <t>D-441</t>
  </si>
  <si>
    <t>R-2946</t>
  </si>
  <si>
    <t>XS494938</t>
  </si>
  <si>
    <t>D-545</t>
  </si>
  <si>
    <t>R-2947</t>
  </si>
  <si>
    <t>T043127</t>
  </si>
  <si>
    <t>D-546</t>
  </si>
  <si>
    <t>R-2948</t>
  </si>
  <si>
    <t>XS500772</t>
  </si>
  <si>
    <t>D-696</t>
  </si>
  <si>
    <t>R-2949</t>
  </si>
  <si>
    <t>XS591839</t>
  </si>
  <si>
    <t>D-2828</t>
  </si>
  <si>
    <t>R-3015</t>
  </si>
  <si>
    <t>O664098</t>
  </si>
  <si>
    <t>D-2768</t>
  </si>
  <si>
    <t>R-3012</t>
  </si>
  <si>
    <t>XS585988</t>
  </si>
  <si>
    <t>D-2703</t>
  </si>
  <si>
    <t>R-3011</t>
  </si>
  <si>
    <t>XS580183</t>
  </si>
  <si>
    <t>D-2554</t>
  </si>
  <si>
    <t>R-3008</t>
  </si>
  <si>
    <t>T056784</t>
  </si>
  <si>
    <t>D-2559</t>
  </si>
  <si>
    <t>R-3009</t>
  </si>
  <si>
    <t>O660891</t>
  </si>
  <si>
    <t>D-2418</t>
  </si>
  <si>
    <t>R-3006</t>
  </si>
  <si>
    <t>XS573740</t>
  </si>
  <si>
    <t>D-2417</t>
  </si>
  <si>
    <t>R-3005</t>
  </si>
  <si>
    <t>T054986</t>
  </si>
  <si>
    <t>D-2159</t>
  </si>
  <si>
    <t>R-2998</t>
  </si>
  <si>
    <t>XS57933</t>
  </si>
  <si>
    <t>D-2149</t>
  </si>
  <si>
    <t>R-2997</t>
  </si>
  <si>
    <t>O657594</t>
  </si>
  <si>
    <t>D-2053</t>
  </si>
  <si>
    <t>R-2995</t>
  </si>
  <si>
    <t>T053776</t>
  </si>
  <si>
    <t>D-2054</t>
  </si>
  <si>
    <t>R-2996</t>
  </si>
  <si>
    <t>XS561811</t>
  </si>
  <si>
    <t>D-2052</t>
  </si>
  <si>
    <t>R-2994</t>
  </si>
  <si>
    <t>XS555708</t>
  </si>
  <si>
    <t>D-1916</t>
  </si>
  <si>
    <t>R-2989</t>
  </si>
  <si>
    <t>XS549902</t>
  </si>
  <si>
    <t>D-1789</t>
  </si>
  <si>
    <t>R-2986</t>
  </si>
  <si>
    <t>O654977</t>
  </si>
  <si>
    <t>D-1786</t>
  </si>
  <si>
    <t>R-2985</t>
  </si>
  <si>
    <t>XS543665</t>
  </si>
  <si>
    <t>D-1664</t>
  </si>
  <si>
    <t>R-2983</t>
  </si>
  <si>
    <t>XS537795</t>
  </si>
  <si>
    <t>D-1457</t>
  </si>
  <si>
    <t>R-2981</t>
  </si>
  <si>
    <t>XS532117</t>
  </si>
  <si>
    <t>D-1340</t>
  </si>
  <si>
    <t>R-2973</t>
  </si>
  <si>
    <t>T049005</t>
  </si>
  <si>
    <t>D-1342</t>
  </si>
  <si>
    <t>R-2974</t>
  </si>
  <si>
    <t>xs525773</t>
  </si>
  <si>
    <t>D-1219</t>
  </si>
  <si>
    <t>R-2970</t>
  </si>
  <si>
    <t>XS519243</t>
  </si>
  <si>
    <t>D-1111</t>
  </si>
  <si>
    <t>R-2967</t>
  </si>
  <si>
    <t>XS513133</t>
  </si>
  <si>
    <t>D-993</t>
  </si>
  <si>
    <t>R-2959</t>
  </si>
  <si>
    <t>O645823</t>
  </si>
  <si>
    <t>D-990</t>
  </si>
  <si>
    <t>R-2961</t>
  </si>
  <si>
    <t>O644330</t>
  </si>
  <si>
    <t>D-989</t>
  </si>
  <si>
    <t>R-2960</t>
  </si>
  <si>
    <t>T044941</t>
  </si>
  <si>
    <t>D-729</t>
  </si>
  <si>
    <t>R-2952</t>
  </si>
  <si>
    <t>XS507174</t>
  </si>
  <si>
    <t>D-721</t>
  </si>
  <si>
    <t>R-2951</t>
  </si>
  <si>
    <t>D-567</t>
  </si>
  <si>
    <t>D-697</t>
  </si>
  <si>
    <t>D-929</t>
  </si>
  <si>
    <t>D-1657</t>
  </si>
  <si>
    <t>D-2431</t>
  </si>
  <si>
    <t>D-3110</t>
  </si>
  <si>
    <t>D-3111</t>
  </si>
  <si>
    <t>D-1550</t>
  </si>
  <si>
    <t>XS917629</t>
  </si>
  <si>
    <t>OK</t>
  </si>
  <si>
    <t>NO ESTA EN CONTABILIDAD</t>
  </si>
  <si>
    <t>SI ESTA EN EL PARTES PERO NO EN CONTABILDAD</t>
  </si>
  <si>
    <t>NINGUNO</t>
  </si>
  <si>
    <t>NO ESTA EN CONTABILIDAD, PERO SI EN EL ESTADO DE PARTES</t>
  </si>
  <si>
    <t>NO ESTA EN CONTABILIDAD PERO SI EN ESTA DE CTA</t>
  </si>
  <si>
    <t>NOESTA EN CONTABILIDAD</t>
  </si>
  <si>
    <t>PENDIENTE</t>
  </si>
  <si>
    <t>MOV PENDIENTES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</si>
</sst>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_ ;\-#,##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ABF5B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/>
    </xf>
    <xf numFmtId="43" fontId="2" fillId="3" borderId="0" xfId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0" xfId="0" applyFont="1" applyFill="1" applyAlignment="1" applyProtection="1">
      <protection locked="0" hidden="1"/>
    </xf>
    <xf numFmtId="0" fontId="2" fillId="0" borderId="0" xfId="0" quotePrefix="1" applyFont="1" applyFill="1" applyAlignment="1" applyProtection="1">
      <protection locked="0" hidden="1"/>
    </xf>
    <xf numFmtId="43" fontId="2" fillId="0" borderId="0" xfId="1" applyFont="1" applyFill="1" applyAlignment="1" applyProtection="1">
      <alignment horizontal="right"/>
      <protection locked="0" hidden="1"/>
    </xf>
    <xf numFmtId="0" fontId="2" fillId="0" borderId="0" xfId="0" applyNumberFormat="1" applyFont="1" applyFill="1" applyProtection="1">
      <protection locked="0" hidden="1"/>
    </xf>
    <xf numFmtId="0" fontId="2" fillId="2" borderId="0" xfId="0" applyFont="1" applyFill="1" applyProtection="1">
      <protection locked="0"/>
    </xf>
    <xf numFmtId="0" fontId="4" fillId="0" borderId="0" xfId="2" applyNumberFormat="1" applyFont="1" applyBorder="1" applyAlignment="1">
      <alignment wrapText="1"/>
    </xf>
    <xf numFmtId="14" fontId="4" fillId="0" borderId="0" xfId="2" applyNumberFormat="1" applyFont="1" applyBorder="1" applyAlignment="1">
      <alignment wrapText="1"/>
    </xf>
    <xf numFmtId="0" fontId="4" fillId="0" borderId="0" xfId="2" applyFont="1" applyBorder="1" applyAlignment="1">
      <alignment wrapText="1"/>
    </xf>
    <xf numFmtId="164" fontId="4" fillId="0" borderId="0" xfId="3" applyFont="1" applyBorder="1" applyAlignment="1">
      <alignment wrapText="1"/>
    </xf>
    <xf numFmtId="164" fontId="4" fillId="5" borderId="0" xfId="3" applyFont="1" applyFill="1" applyBorder="1" applyAlignment="1">
      <alignment wrapText="1"/>
    </xf>
    <xf numFmtId="164" fontId="4" fillId="8" borderId="0" xfId="3" applyFont="1" applyFill="1" applyBorder="1" applyAlignment="1">
      <alignment wrapText="1"/>
    </xf>
    <xf numFmtId="0" fontId="4" fillId="0" borderId="0" xfId="0" applyNumberFormat="1" applyFont="1" applyBorder="1"/>
    <xf numFmtId="14" fontId="4" fillId="0" borderId="0" xfId="0" applyNumberFormat="1" applyFont="1" applyBorder="1"/>
    <xf numFmtId="0" fontId="4" fillId="0" borderId="0" xfId="0" applyFont="1" applyBorder="1"/>
    <xf numFmtId="49" fontId="4" fillId="0" borderId="0" xfId="0" applyNumberFormat="1" applyFont="1" applyBorder="1"/>
    <xf numFmtId="43" fontId="4" fillId="0" borderId="0" xfId="1" applyFont="1" applyBorder="1"/>
    <xf numFmtId="43" fontId="4" fillId="4" borderId="0" xfId="1" applyFont="1" applyFill="1" applyBorder="1"/>
    <xf numFmtId="43" fontId="4" fillId="6" borderId="0" xfId="1" applyFont="1" applyFill="1" applyBorder="1"/>
    <xf numFmtId="43" fontId="4" fillId="7" borderId="0" xfId="1" applyFont="1" applyFill="1" applyBorder="1"/>
    <xf numFmtId="0" fontId="5" fillId="0" borderId="0" xfId="0" applyFont="1" applyBorder="1"/>
    <xf numFmtId="43" fontId="5" fillId="0" borderId="0" xfId="1" applyFont="1" applyBorder="1"/>
    <xf numFmtId="43" fontId="5" fillId="0" borderId="0" xfId="0" applyNumberFormat="1" applyFont="1" applyBorder="1"/>
    <xf numFmtId="164" fontId="4" fillId="9" borderId="0" xfId="3" applyFont="1" applyFill="1" applyBorder="1" applyAlignment="1">
      <alignment wrapText="1"/>
    </xf>
    <xf numFmtId="43" fontId="6" fillId="0" borderId="0" xfId="0" applyNumberFormat="1" applyFont="1" applyBorder="1"/>
    <xf numFmtId="164" fontId="6" fillId="0" borderId="0" xfId="0" applyNumberFormat="1" applyFont="1" applyBorder="1"/>
    <xf numFmtId="164" fontId="2" fillId="0" borderId="0" xfId="4" applyFont="1" applyFill="1" applyAlignment="1" applyProtection="1">
      <alignment horizontal="right"/>
      <protection locked="0" hidden="1"/>
    </xf>
    <xf numFmtId="43" fontId="2" fillId="10" borderId="0" xfId="1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 applyProtection="1">
      <protection locked="0" hidden="1"/>
    </xf>
    <xf numFmtId="0" fontId="2" fillId="11" borderId="0" xfId="0" quotePrefix="1" applyFont="1" applyFill="1" applyAlignment="1" applyProtection="1">
      <protection locked="0" hidden="1"/>
    </xf>
    <xf numFmtId="43" fontId="2" fillId="11" borderId="0" xfId="1" applyFont="1" applyFill="1" applyAlignment="1" applyProtection="1">
      <alignment horizontal="right"/>
      <protection locked="0" hidden="1"/>
    </xf>
    <xf numFmtId="0" fontId="2" fillId="11" borderId="0" xfId="0" applyNumberFormat="1" applyFont="1" applyFill="1" applyProtection="1">
      <protection locked="0" hidden="1"/>
    </xf>
    <xf numFmtId="16" fontId="2" fillId="0" borderId="0" xfId="0" applyNumberFormat="1" applyFont="1" applyFill="1" applyProtection="1">
      <protection locked="0" hidden="1"/>
    </xf>
    <xf numFmtId="0" fontId="0" fillId="11" borderId="0" xfId="0" applyFill="1"/>
    <xf numFmtId="16" fontId="0" fillId="0" borderId="0" xfId="0" applyNumberFormat="1"/>
    <xf numFmtId="12" fontId="2" fillId="0" borderId="0" xfId="1" applyNumberFormat="1" applyFont="1" applyFill="1" applyAlignment="1" applyProtection="1">
      <alignment horizontal="right"/>
      <protection locked="0" hidden="1"/>
    </xf>
    <xf numFmtId="164" fontId="2" fillId="11" borderId="0" xfId="4" applyFont="1" applyFill="1" applyAlignment="1" applyProtection="1">
      <alignment horizontal="right"/>
      <protection locked="0" hidden="1"/>
    </xf>
    <xf numFmtId="165" fontId="2" fillId="0" borderId="0" xfId="1" applyNumberFormat="1" applyFont="1" applyFill="1" applyAlignment="1" applyProtection="1">
      <alignment horizontal="right"/>
      <protection locked="0" hidden="1"/>
    </xf>
    <xf numFmtId="0" fontId="0" fillId="0" borderId="0" xfId="0" applyFill="1"/>
    <xf numFmtId="16" fontId="0" fillId="0" borderId="0" xfId="0" applyNumberFormat="1" applyFill="1"/>
    <xf numFmtId="37" fontId="2" fillId="0" borderId="0" xfId="1" applyNumberFormat="1" applyFont="1" applyFill="1" applyAlignment="1" applyProtection="1">
      <alignment horizontal="right"/>
      <protection locked="0" hidden="1"/>
    </xf>
    <xf numFmtId="1" fontId="2" fillId="11" borderId="0" xfId="0" applyNumberFormat="1" applyFont="1" applyFill="1" applyAlignment="1" applyProtection="1">
      <protection locked="0" hidden="1"/>
    </xf>
    <xf numFmtId="1" fontId="2" fillId="11" borderId="0" xfId="0" quotePrefix="1" applyNumberFormat="1" applyFont="1" applyFill="1" applyAlignment="1" applyProtection="1">
      <protection locked="0" hidden="1"/>
    </xf>
    <xf numFmtId="1" fontId="2" fillId="11" borderId="0" xfId="4" applyNumberFormat="1" applyFont="1" applyFill="1" applyAlignment="1" applyProtection="1">
      <alignment horizontal="right"/>
      <protection locked="0" hidden="1"/>
    </xf>
    <xf numFmtId="1" fontId="0" fillId="11" borderId="0" xfId="0" applyNumberFormat="1" applyFill="1"/>
    <xf numFmtId="3" fontId="2" fillId="0" borderId="0" xfId="4" applyNumberFormat="1" applyFont="1" applyFill="1" applyAlignment="1" applyProtection="1">
      <alignment horizontal="right"/>
      <protection locked="0" hidden="1"/>
    </xf>
    <xf numFmtId="43" fontId="2" fillId="6" borderId="0" xfId="1" applyFont="1" applyFill="1" applyAlignment="1" applyProtection="1">
      <alignment horizontal="right"/>
      <protection locked="0" hidden="1"/>
    </xf>
    <xf numFmtId="0" fontId="8" fillId="0" borderId="1" xfId="2" applyFont="1" applyBorder="1" applyAlignment="1">
      <alignment wrapText="1"/>
    </xf>
    <xf numFmtId="43" fontId="2" fillId="13" borderId="0" xfId="1" applyFont="1" applyFill="1" applyAlignment="1" applyProtection="1">
      <alignment horizontal="right"/>
      <protection locked="0" hidden="1"/>
    </xf>
    <xf numFmtId="0" fontId="2" fillId="0" borderId="1" xfId="0" applyFont="1" applyFill="1" applyBorder="1" applyAlignment="1" applyProtection="1">
      <protection locked="0" hidden="1"/>
    </xf>
    <xf numFmtId="16" fontId="0" fillId="11" borderId="0" xfId="0" applyNumberFormat="1" applyFill="1"/>
    <xf numFmtId="0" fontId="2" fillId="13" borderId="0" xfId="0" applyFont="1" applyFill="1" applyAlignment="1" applyProtection="1">
      <protection locked="0" hidden="1"/>
    </xf>
    <xf numFmtId="0" fontId="2" fillId="13" borderId="0" xfId="0" quotePrefix="1" applyFont="1" applyFill="1" applyAlignment="1" applyProtection="1">
      <protection locked="0" hidden="1"/>
    </xf>
    <xf numFmtId="0" fontId="2" fillId="13" borderId="0" xfId="0" applyNumberFormat="1" applyFont="1" applyFill="1" applyProtection="1">
      <protection locked="0" hidden="1"/>
    </xf>
    <xf numFmtId="0" fontId="0" fillId="13" borderId="0" xfId="0" applyFill="1"/>
    <xf numFmtId="164" fontId="2" fillId="12" borderId="0" xfId="4" applyFont="1" applyFill="1" applyAlignment="1" applyProtection="1">
      <alignment horizontal="right"/>
      <protection locked="0" hidden="1"/>
    </xf>
    <xf numFmtId="164" fontId="0" fillId="0" borderId="0" xfId="0" applyNumberFormat="1"/>
    <xf numFmtId="0" fontId="0" fillId="14" borderId="0" xfId="0" applyFill="1"/>
    <xf numFmtId="16" fontId="0" fillId="14" borderId="0" xfId="0" applyNumberFormat="1" applyFill="1"/>
  </cellXfs>
  <cellStyles count="5">
    <cellStyle name="Comma 3" xfId="3"/>
    <cellStyle name="Comma 3 2" xfId="4"/>
    <cellStyle name="Millares" xfId="1" builtinId="3"/>
    <cellStyle name="Normal" xfId="0" builtinId="0"/>
    <cellStyle name="Normal 7" xfId="2"/>
  </cellStyles>
  <dxfs count="0"/>
  <tableStyles count="0" defaultTableStyle="TableStyleMedium2" defaultPivotStyle="PivotStyleLight16"/>
  <colors>
    <mruColors>
      <color rgb="FF99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514350</xdr:colOff>
      <xdr:row>3</xdr:row>
      <xdr:rowOff>123825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514350</xdr:colOff>
      <xdr:row>3</xdr:row>
      <xdr:rowOff>123825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B523"/>
  <sheetViews>
    <sheetView topLeftCell="A7" workbookViewId="0">
      <selection activeCell="F25" sqref="F25"/>
    </sheetView>
  </sheetViews>
  <sheetFormatPr baseColWidth="10" defaultColWidth="11" defaultRowHeight="15"/>
  <cols>
    <col min="1" max="1" width="11" style="3" customWidth="1"/>
    <col min="2" max="2" width="13" style="3" customWidth="1"/>
    <col min="3" max="4" width="14.5703125" style="3" customWidth="1"/>
    <col min="5" max="5" width="12.42578125" style="3" customWidth="1"/>
    <col min="6" max="7" width="12.140625" style="3" customWidth="1"/>
    <col min="8" max="8" width="13.28515625" style="3" customWidth="1"/>
    <col min="9" max="9" width="8" style="3" customWidth="1"/>
    <col min="10" max="256" width="11" style="3"/>
    <col min="257" max="257" width="11" style="3" customWidth="1"/>
    <col min="258" max="258" width="13" style="3" customWidth="1"/>
    <col min="259" max="260" width="14.5703125" style="3" customWidth="1"/>
    <col min="261" max="261" width="12.42578125" style="3" customWidth="1"/>
    <col min="262" max="263" width="12.140625" style="3" customWidth="1"/>
    <col min="264" max="264" width="13.28515625" style="3" customWidth="1"/>
    <col min="265" max="265" width="8" style="3" customWidth="1"/>
    <col min="266" max="512" width="11" style="3"/>
    <col min="513" max="513" width="11" style="3" customWidth="1"/>
    <col min="514" max="514" width="13" style="3" customWidth="1"/>
    <col min="515" max="516" width="14.5703125" style="3" customWidth="1"/>
    <col min="517" max="517" width="12.42578125" style="3" customWidth="1"/>
    <col min="518" max="519" width="12.140625" style="3" customWidth="1"/>
    <col min="520" max="520" width="13.28515625" style="3" customWidth="1"/>
    <col min="521" max="521" width="8" style="3" customWidth="1"/>
    <col min="522" max="768" width="11" style="3"/>
    <col min="769" max="769" width="11" style="3" customWidth="1"/>
    <col min="770" max="770" width="13" style="3" customWidth="1"/>
    <col min="771" max="772" width="14.5703125" style="3" customWidth="1"/>
    <col min="773" max="773" width="12.42578125" style="3" customWidth="1"/>
    <col min="774" max="775" width="12.140625" style="3" customWidth="1"/>
    <col min="776" max="776" width="13.28515625" style="3" customWidth="1"/>
    <col min="777" max="777" width="8" style="3" customWidth="1"/>
    <col min="778" max="1024" width="11" style="3"/>
    <col min="1025" max="1025" width="11" style="3" customWidth="1"/>
    <col min="1026" max="1026" width="13" style="3" customWidth="1"/>
    <col min="1027" max="1028" width="14.5703125" style="3" customWidth="1"/>
    <col min="1029" max="1029" width="12.42578125" style="3" customWidth="1"/>
    <col min="1030" max="1031" width="12.140625" style="3" customWidth="1"/>
    <col min="1032" max="1032" width="13.28515625" style="3" customWidth="1"/>
    <col min="1033" max="1033" width="8" style="3" customWidth="1"/>
    <col min="1034" max="1280" width="11" style="3"/>
    <col min="1281" max="1281" width="11" style="3" customWidth="1"/>
    <col min="1282" max="1282" width="13" style="3" customWidth="1"/>
    <col min="1283" max="1284" width="14.5703125" style="3" customWidth="1"/>
    <col min="1285" max="1285" width="12.42578125" style="3" customWidth="1"/>
    <col min="1286" max="1287" width="12.140625" style="3" customWidth="1"/>
    <col min="1288" max="1288" width="13.28515625" style="3" customWidth="1"/>
    <col min="1289" max="1289" width="8" style="3" customWidth="1"/>
    <col min="1290" max="1536" width="11" style="3"/>
    <col min="1537" max="1537" width="11" style="3" customWidth="1"/>
    <col min="1538" max="1538" width="13" style="3" customWidth="1"/>
    <col min="1539" max="1540" width="14.5703125" style="3" customWidth="1"/>
    <col min="1541" max="1541" width="12.42578125" style="3" customWidth="1"/>
    <col min="1542" max="1543" width="12.140625" style="3" customWidth="1"/>
    <col min="1544" max="1544" width="13.28515625" style="3" customWidth="1"/>
    <col min="1545" max="1545" width="8" style="3" customWidth="1"/>
    <col min="1546" max="1792" width="11" style="3"/>
    <col min="1793" max="1793" width="11" style="3" customWidth="1"/>
    <col min="1794" max="1794" width="13" style="3" customWidth="1"/>
    <col min="1795" max="1796" width="14.5703125" style="3" customWidth="1"/>
    <col min="1797" max="1797" width="12.42578125" style="3" customWidth="1"/>
    <col min="1798" max="1799" width="12.140625" style="3" customWidth="1"/>
    <col min="1800" max="1800" width="13.28515625" style="3" customWidth="1"/>
    <col min="1801" max="1801" width="8" style="3" customWidth="1"/>
    <col min="1802" max="2048" width="11" style="3"/>
    <col min="2049" max="2049" width="11" style="3" customWidth="1"/>
    <col min="2050" max="2050" width="13" style="3" customWidth="1"/>
    <col min="2051" max="2052" width="14.5703125" style="3" customWidth="1"/>
    <col min="2053" max="2053" width="12.42578125" style="3" customWidth="1"/>
    <col min="2054" max="2055" width="12.140625" style="3" customWidth="1"/>
    <col min="2056" max="2056" width="13.28515625" style="3" customWidth="1"/>
    <col min="2057" max="2057" width="8" style="3" customWidth="1"/>
    <col min="2058" max="2304" width="11" style="3"/>
    <col min="2305" max="2305" width="11" style="3" customWidth="1"/>
    <col min="2306" max="2306" width="13" style="3" customWidth="1"/>
    <col min="2307" max="2308" width="14.5703125" style="3" customWidth="1"/>
    <col min="2309" max="2309" width="12.42578125" style="3" customWidth="1"/>
    <col min="2310" max="2311" width="12.140625" style="3" customWidth="1"/>
    <col min="2312" max="2312" width="13.28515625" style="3" customWidth="1"/>
    <col min="2313" max="2313" width="8" style="3" customWidth="1"/>
    <col min="2314" max="2560" width="11" style="3"/>
    <col min="2561" max="2561" width="11" style="3" customWidth="1"/>
    <col min="2562" max="2562" width="13" style="3" customWidth="1"/>
    <col min="2563" max="2564" width="14.5703125" style="3" customWidth="1"/>
    <col min="2565" max="2565" width="12.42578125" style="3" customWidth="1"/>
    <col min="2566" max="2567" width="12.140625" style="3" customWidth="1"/>
    <col min="2568" max="2568" width="13.28515625" style="3" customWidth="1"/>
    <col min="2569" max="2569" width="8" style="3" customWidth="1"/>
    <col min="2570" max="2816" width="11" style="3"/>
    <col min="2817" max="2817" width="11" style="3" customWidth="1"/>
    <col min="2818" max="2818" width="13" style="3" customWidth="1"/>
    <col min="2819" max="2820" width="14.5703125" style="3" customWidth="1"/>
    <col min="2821" max="2821" width="12.42578125" style="3" customWidth="1"/>
    <col min="2822" max="2823" width="12.140625" style="3" customWidth="1"/>
    <col min="2824" max="2824" width="13.28515625" style="3" customWidth="1"/>
    <col min="2825" max="2825" width="8" style="3" customWidth="1"/>
    <col min="2826" max="3072" width="11" style="3"/>
    <col min="3073" max="3073" width="11" style="3" customWidth="1"/>
    <col min="3074" max="3074" width="13" style="3" customWidth="1"/>
    <col min="3075" max="3076" width="14.5703125" style="3" customWidth="1"/>
    <col min="3077" max="3077" width="12.42578125" style="3" customWidth="1"/>
    <col min="3078" max="3079" width="12.140625" style="3" customWidth="1"/>
    <col min="3080" max="3080" width="13.28515625" style="3" customWidth="1"/>
    <col min="3081" max="3081" width="8" style="3" customWidth="1"/>
    <col min="3082" max="3328" width="11" style="3"/>
    <col min="3329" max="3329" width="11" style="3" customWidth="1"/>
    <col min="3330" max="3330" width="13" style="3" customWidth="1"/>
    <col min="3331" max="3332" width="14.5703125" style="3" customWidth="1"/>
    <col min="3333" max="3333" width="12.42578125" style="3" customWidth="1"/>
    <col min="3334" max="3335" width="12.140625" style="3" customWidth="1"/>
    <col min="3336" max="3336" width="13.28515625" style="3" customWidth="1"/>
    <col min="3337" max="3337" width="8" style="3" customWidth="1"/>
    <col min="3338" max="3584" width="11" style="3"/>
    <col min="3585" max="3585" width="11" style="3" customWidth="1"/>
    <col min="3586" max="3586" width="13" style="3" customWidth="1"/>
    <col min="3587" max="3588" width="14.5703125" style="3" customWidth="1"/>
    <col min="3589" max="3589" width="12.42578125" style="3" customWidth="1"/>
    <col min="3590" max="3591" width="12.140625" style="3" customWidth="1"/>
    <col min="3592" max="3592" width="13.28515625" style="3" customWidth="1"/>
    <col min="3593" max="3593" width="8" style="3" customWidth="1"/>
    <col min="3594" max="3840" width="11" style="3"/>
    <col min="3841" max="3841" width="11" style="3" customWidth="1"/>
    <col min="3842" max="3842" width="13" style="3" customWidth="1"/>
    <col min="3843" max="3844" width="14.5703125" style="3" customWidth="1"/>
    <col min="3845" max="3845" width="12.42578125" style="3" customWidth="1"/>
    <col min="3846" max="3847" width="12.140625" style="3" customWidth="1"/>
    <col min="3848" max="3848" width="13.28515625" style="3" customWidth="1"/>
    <col min="3849" max="3849" width="8" style="3" customWidth="1"/>
    <col min="3850" max="4096" width="11" style="3"/>
    <col min="4097" max="4097" width="11" style="3" customWidth="1"/>
    <col min="4098" max="4098" width="13" style="3" customWidth="1"/>
    <col min="4099" max="4100" width="14.5703125" style="3" customWidth="1"/>
    <col min="4101" max="4101" width="12.42578125" style="3" customWidth="1"/>
    <col min="4102" max="4103" width="12.140625" style="3" customWidth="1"/>
    <col min="4104" max="4104" width="13.28515625" style="3" customWidth="1"/>
    <col min="4105" max="4105" width="8" style="3" customWidth="1"/>
    <col min="4106" max="4352" width="11" style="3"/>
    <col min="4353" max="4353" width="11" style="3" customWidth="1"/>
    <col min="4354" max="4354" width="13" style="3" customWidth="1"/>
    <col min="4355" max="4356" width="14.5703125" style="3" customWidth="1"/>
    <col min="4357" max="4357" width="12.42578125" style="3" customWidth="1"/>
    <col min="4358" max="4359" width="12.140625" style="3" customWidth="1"/>
    <col min="4360" max="4360" width="13.28515625" style="3" customWidth="1"/>
    <col min="4361" max="4361" width="8" style="3" customWidth="1"/>
    <col min="4362" max="4608" width="11" style="3"/>
    <col min="4609" max="4609" width="11" style="3" customWidth="1"/>
    <col min="4610" max="4610" width="13" style="3" customWidth="1"/>
    <col min="4611" max="4612" width="14.5703125" style="3" customWidth="1"/>
    <col min="4613" max="4613" width="12.42578125" style="3" customWidth="1"/>
    <col min="4614" max="4615" width="12.140625" style="3" customWidth="1"/>
    <col min="4616" max="4616" width="13.28515625" style="3" customWidth="1"/>
    <col min="4617" max="4617" width="8" style="3" customWidth="1"/>
    <col min="4618" max="4864" width="11" style="3"/>
    <col min="4865" max="4865" width="11" style="3" customWidth="1"/>
    <col min="4866" max="4866" width="13" style="3" customWidth="1"/>
    <col min="4867" max="4868" width="14.5703125" style="3" customWidth="1"/>
    <col min="4869" max="4869" width="12.42578125" style="3" customWidth="1"/>
    <col min="4870" max="4871" width="12.140625" style="3" customWidth="1"/>
    <col min="4872" max="4872" width="13.28515625" style="3" customWidth="1"/>
    <col min="4873" max="4873" width="8" style="3" customWidth="1"/>
    <col min="4874" max="5120" width="11" style="3"/>
    <col min="5121" max="5121" width="11" style="3" customWidth="1"/>
    <col min="5122" max="5122" width="13" style="3" customWidth="1"/>
    <col min="5123" max="5124" width="14.5703125" style="3" customWidth="1"/>
    <col min="5125" max="5125" width="12.42578125" style="3" customWidth="1"/>
    <col min="5126" max="5127" width="12.140625" style="3" customWidth="1"/>
    <col min="5128" max="5128" width="13.28515625" style="3" customWidth="1"/>
    <col min="5129" max="5129" width="8" style="3" customWidth="1"/>
    <col min="5130" max="5376" width="11" style="3"/>
    <col min="5377" max="5377" width="11" style="3" customWidth="1"/>
    <col min="5378" max="5378" width="13" style="3" customWidth="1"/>
    <col min="5379" max="5380" width="14.5703125" style="3" customWidth="1"/>
    <col min="5381" max="5381" width="12.42578125" style="3" customWidth="1"/>
    <col min="5382" max="5383" width="12.140625" style="3" customWidth="1"/>
    <col min="5384" max="5384" width="13.28515625" style="3" customWidth="1"/>
    <col min="5385" max="5385" width="8" style="3" customWidth="1"/>
    <col min="5386" max="5632" width="11" style="3"/>
    <col min="5633" max="5633" width="11" style="3" customWidth="1"/>
    <col min="5634" max="5634" width="13" style="3" customWidth="1"/>
    <col min="5635" max="5636" width="14.5703125" style="3" customWidth="1"/>
    <col min="5637" max="5637" width="12.42578125" style="3" customWidth="1"/>
    <col min="5638" max="5639" width="12.140625" style="3" customWidth="1"/>
    <col min="5640" max="5640" width="13.28515625" style="3" customWidth="1"/>
    <col min="5641" max="5641" width="8" style="3" customWidth="1"/>
    <col min="5642" max="5888" width="11" style="3"/>
    <col min="5889" max="5889" width="11" style="3" customWidth="1"/>
    <col min="5890" max="5890" width="13" style="3" customWidth="1"/>
    <col min="5891" max="5892" width="14.5703125" style="3" customWidth="1"/>
    <col min="5893" max="5893" width="12.42578125" style="3" customWidth="1"/>
    <col min="5894" max="5895" width="12.140625" style="3" customWidth="1"/>
    <col min="5896" max="5896" width="13.28515625" style="3" customWidth="1"/>
    <col min="5897" max="5897" width="8" style="3" customWidth="1"/>
    <col min="5898" max="6144" width="11" style="3"/>
    <col min="6145" max="6145" width="11" style="3" customWidth="1"/>
    <col min="6146" max="6146" width="13" style="3" customWidth="1"/>
    <col min="6147" max="6148" width="14.5703125" style="3" customWidth="1"/>
    <col min="6149" max="6149" width="12.42578125" style="3" customWidth="1"/>
    <col min="6150" max="6151" width="12.140625" style="3" customWidth="1"/>
    <col min="6152" max="6152" width="13.28515625" style="3" customWidth="1"/>
    <col min="6153" max="6153" width="8" style="3" customWidth="1"/>
    <col min="6154" max="6400" width="11" style="3"/>
    <col min="6401" max="6401" width="11" style="3" customWidth="1"/>
    <col min="6402" max="6402" width="13" style="3" customWidth="1"/>
    <col min="6403" max="6404" width="14.5703125" style="3" customWidth="1"/>
    <col min="6405" max="6405" width="12.42578125" style="3" customWidth="1"/>
    <col min="6406" max="6407" width="12.140625" style="3" customWidth="1"/>
    <col min="6408" max="6408" width="13.28515625" style="3" customWidth="1"/>
    <col min="6409" max="6409" width="8" style="3" customWidth="1"/>
    <col min="6410" max="6656" width="11" style="3"/>
    <col min="6657" max="6657" width="11" style="3" customWidth="1"/>
    <col min="6658" max="6658" width="13" style="3" customWidth="1"/>
    <col min="6659" max="6660" width="14.5703125" style="3" customWidth="1"/>
    <col min="6661" max="6661" width="12.42578125" style="3" customWidth="1"/>
    <col min="6662" max="6663" width="12.140625" style="3" customWidth="1"/>
    <col min="6664" max="6664" width="13.28515625" style="3" customWidth="1"/>
    <col min="6665" max="6665" width="8" style="3" customWidth="1"/>
    <col min="6666" max="6912" width="11" style="3"/>
    <col min="6913" max="6913" width="11" style="3" customWidth="1"/>
    <col min="6914" max="6914" width="13" style="3" customWidth="1"/>
    <col min="6915" max="6916" width="14.5703125" style="3" customWidth="1"/>
    <col min="6917" max="6917" width="12.42578125" style="3" customWidth="1"/>
    <col min="6918" max="6919" width="12.140625" style="3" customWidth="1"/>
    <col min="6920" max="6920" width="13.28515625" style="3" customWidth="1"/>
    <col min="6921" max="6921" width="8" style="3" customWidth="1"/>
    <col min="6922" max="7168" width="11" style="3"/>
    <col min="7169" max="7169" width="11" style="3" customWidth="1"/>
    <col min="7170" max="7170" width="13" style="3" customWidth="1"/>
    <col min="7171" max="7172" width="14.5703125" style="3" customWidth="1"/>
    <col min="7173" max="7173" width="12.42578125" style="3" customWidth="1"/>
    <col min="7174" max="7175" width="12.140625" style="3" customWidth="1"/>
    <col min="7176" max="7176" width="13.28515625" style="3" customWidth="1"/>
    <col min="7177" max="7177" width="8" style="3" customWidth="1"/>
    <col min="7178" max="7424" width="11" style="3"/>
    <col min="7425" max="7425" width="11" style="3" customWidth="1"/>
    <col min="7426" max="7426" width="13" style="3" customWidth="1"/>
    <col min="7427" max="7428" width="14.5703125" style="3" customWidth="1"/>
    <col min="7429" max="7429" width="12.42578125" style="3" customWidth="1"/>
    <col min="7430" max="7431" width="12.140625" style="3" customWidth="1"/>
    <col min="7432" max="7432" width="13.28515625" style="3" customWidth="1"/>
    <col min="7433" max="7433" width="8" style="3" customWidth="1"/>
    <col min="7434" max="7680" width="11" style="3"/>
    <col min="7681" max="7681" width="11" style="3" customWidth="1"/>
    <col min="7682" max="7682" width="13" style="3" customWidth="1"/>
    <col min="7683" max="7684" width="14.5703125" style="3" customWidth="1"/>
    <col min="7685" max="7685" width="12.42578125" style="3" customWidth="1"/>
    <col min="7686" max="7687" width="12.140625" style="3" customWidth="1"/>
    <col min="7688" max="7688" width="13.28515625" style="3" customWidth="1"/>
    <col min="7689" max="7689" width="8" style="3" customWidth="1"/>
    <col min="7690" max="7936" width="11" style="3"/>
    <col min="7937" max="7937" width="11" style="3" customWidth="1"/>
    <col min="7938" max="7938" width="13" style="3" customWidth="1"/>
    <col min="7939" max="7940" width="14.5703125" style="3" customWidth="1"/>
    <col min="7941" max="7941" width="12.42578125" style="3" customWidth="1"/>
    <col min="7942" max="7943" width="12.140625" style="3" customWidth="1"/>
    <col min="7944" max="7944" width="13.28515625" style="3" customWidth="1"/>
    <col min="7945" max="7945" width="8" style="3" customWidth="1"/>
    <col min="7946" max="8192" width="11" style="3"/>
    <col min="8193" max="8193" width="11" style="3" customWidth="1"/>
    <col min="8194" max="8194" width="13" style="3" customWidth="1"/>
    <col min="8195" max="8196" width="14.5703125" style="3" customWidth="1"/>
    <col min="8197" max="8197" width="12.42578125" style="3" customWidth="1"/>
    <col min="8198" max="8199" width="12.140625" style="3" customWidth="1"/>
    <col min="8200" max="8200" width="13.28515625" style="3" customWidth="1"/>
    <col min="8201" max="8201" width="8" style="3" customWidth="1"/>
    <col min="8202" max="8448" width="11" style="3"/>
    <col min="8449" max="8449" width="11" style="3" customWidth="1"/>
    <col min="8450" max="8450" width="13" style="3" customWidth="1"/>
    <col min="8451" max="8452" width="14.5703125" style="3" customWidth="1"/>
    <col min="8453" max="8453" width="12.42578125" style="3" customWidth="1"/>
    <col min="8454" max="8455" width="12.140625" style="3" customWidth="1"/>
    <col min="8456" max="8456" width="13.28515625" style="3" customWidth="1"/>
    <col min="8457" max="8457" width="8" style="3" customWidth="1"/>
    <col min="8458" max="8704" width="11" style="3"/>
    <col min="8705" max="8705" width="11" style="3" customWidth="1"/>
    <col min="8706" max="8706" width="13" style="3" customWidth="1"/>
    <col min="8707" max="8708" width="14.5703125" style="3" customWidth="1"/>
    <col min="8709" max="8709" width="12.42578125" style="3" customWidth="1"/>
    <col min="8710" max="8711" width="12.140625" style="3" customWidth="1"/>
    <col min="8712" max="8712" width="13.28515625" style="3" customWidth="1"/>
    <col min="8713" max="8713" width="8" style="3" customWidth="1"/>
    <col min="8714" max="8960" width="11" style="3"/>
    <col min="8961" max="8961" width="11" style="3" customWidth="1"/>
    <col min="8962" max="8962" width="13" style="3" customWidth="1"/>
    <col min="8963" max="8964" width="14.5703125" style="3" customWidth="1"/>
    <col min="8965" max="8965" width="12.42578125" style="3" customWidth="1"/>
    <col min="8966" max="8967" width="12.140625" style="3" customWidth="1"/>
    <col min="8968" max="8968" width="13.28515625" style="3" customWidth="1"/>
    <col min="8969" max="8969" width="8" style="3" customWidth="1"/>
    <col min="8970" max="9216" width="11" style="3"/>
    <col min="9217" max="9217" width="11" style="3" customWidth="1"/>
    <col min="9218" max="9218" width="13" style="3" customWidth="1"/>
    <col min="9219" max="9220" width="14.5703125" style="3" customWidth="1"/>
    <col min="9221" max="9221" width="12.42578125" style="3" customWidth="1"/>
    <col min="9222" max="9223" width="12.140625" style="3" customWidth="1"/>
    <col min="9224" max="9224" width="13.28515625" style="3" customWidth="1"/>
    <col min="9225" max="9225" width="8" style="3" customWidth="1"/>
    <col min="9226" max="9472" width="11" style="3"/>
    <col min="9473" max="9473" width="11" style="3" customWidth="1"/>
    <col min="9474" max="9474" width="13" style="3" customWidth="1"/>
    <col min="9475" max="9476" width="14.5703125" style="3" customWidth="1"/>
    <col min="9477" max="9477" width="12.42578125" style="3" customWidth="1"/>
    <col min="9478" max="9479" width="12.140625" style="3" customWidth="1"/>
    <col min="9480" max="9480" width="13.28515625" style="3" customWidth="1"/>
    <col min="9481" max="9481" width="8" style="3" customWidth="1"/>
    <col min="9482" max="9728" width="11" style="3"/>
    <col min="9729" max="9729" width="11" style="3" customWidth="1"/>
    <col min="9730" max="9730" width="13" style="3" customWidth="1"/>
    <col min="9731" max="9732" width="14.5703125" style="3" customWidth="1"/>
    <col min="9733" max="9733" width="12.42578125" style="3" customWidth="1"/>
    <col min="9734" max="9735" width="12.140625" style="3" customWidth="1"/>
    <col min="9736" max="9736" width="13.28515625" style="3" customWidth="1"/>
    <col min="9737" max="9737" width="8" style="3" customWidth="1"/>
    <col min="9738" max="9984" width="11" style="3"/>
    <col min="9985" max="9985" width="11" style="3" customWidth="1"/>
    <col min="9986" max="9986" width="13" style="3" customWidth="1"/>
    <col min="9987" max="9988" width="14.5703125" style="3" customWidth="1"/>
    <col min="9989" max="9989" width="12.42578125" style="3" customWidth="1"/>
    <col min="9990" max="9991" width="12.140625" style="3" customWidth="1"/>
    <col min="9992" max="9992" width="13.28515625" style="3" customWidth="1"/>
    <col min="9993" max="9993" width="8" style="3" customWidth="1"/>
    <col min="9994" max="10240" width="11" style="3"/>
    <col min="10241" max="10241" width="11" style="3" customWidth="1"/>
    <col min="10242" max="10242" width="13" style="3" customWidth="1"/>
    <col min="10243" max="10244" width="14.5703125" style="3" customWidth="1"/>
    <col min="10245" max="10245" width="12.42578125" style="3" customWidth="1"/>
    <col min="10246" max="10247" width="12.140625" style="3" customWidth="1"/>
    <col min="10248" max="10248" width="13.28515625" style="3" customWidth="1"/>
    <col min="10249" max="10249" width="8" style="3" customWidth="1"/>
    <col min="10250" max="10496" width="11" style="3"/>
    <col min="10497" max="10497" width="11" style="3" customWidth="1"/>
    <col min="10498" max="10498" width="13" style="3" customWidth="1"/>
    <col min="10499" max="10500" width="14.5703125" style="3" customWidth="1"/>
    <col min="10501" max="10501" width="12.42578125" style="3" customWidth="1"/>
    <col min="10502" max="10503" width="12.140625" style="3" customWidth="1"/>
    <col min="10504" max="10504" width="13.28515625" style="3" customWidth="1"/>
    <col min="10505" max="10505" width="8" style="3" customWidth="1"/>
    <col min="10506" max="10752" width="11" style="3"/>
    <col min="10753" max="10753" width="11" style="3" customWidth="1"/>
    <col min="10754" max="10754" width="13" style="3" customWidth="1"/>
    <col min="10755" max="10756" width="14.5703125" style="3" customWidth="1"/>
    <col min="10757" max="10757" width="12.42578125" style="3" customWidth="1"/>
    <col min="10758" max="10759" width="12.140625" style="3" customWidth="1"/>
    <col min="10760" max="10760" width="13.28515625" style="3" customWidth="1"/>
    <col min="10761" max="10761" width="8" style="3" customWidth="1"/>
    <col min="10762" max="11008" width="11" style="3"/>
    <col min="11009" max="11009" width="11" style="3" customWidth="1"/>
    <col min="11010" max="11010" width="13" style="3" customWidth="1"/>
    <col min="11011" max="11012" width="14.5703125" style="3" customWidth="1"/>
    <col min="11013" max="11013" width="12.42578125" style="3" customWidth="1"/>
    <col min="11014" max="11015" width="12.140625" style="3" customWidth="1"/>
    <col min="11016" max="11016" width="13.28515625" style="3" customWidth="1"/>
    <col min="11017" max="11017" width="8" style="3" customWidth="1"/>
    <col min="11018" max="11264" width="11" style="3"/>
    <col min="11265" max="11265" width="11" style="3" customWidth="1"/>
    <col min="11266" max="11266" width="13" style="3" customWidth="1"/>
    <col min="11267" max="11268" width="14.5703125" style="3" customWidth="1"/>
    <col min="11269" max="11269" width="12.42578125" style="3" customWidth="1"/>
    <col min="11270" max="11271" width="12.140625" style="3" customWidth="1"/>
    <col min="11272" max="11272" width="13.28515625" style="3" customWidth="1"/>
    <col min="11273" max="11273" width="8" style="3" customWidth="1"/>
    <col min="11274" max="11520" width="11" style="3"/>
    <col min="11521" max="11521" width="11" style="3" customWidth="1"/>
    <col min="11522" max="11522" width="13" style="3" customWidth="1"/>
    <col min="11523" max="11524" width="14.5703125" style="3" customWidth="1"/>
    <col min="11525" max="11525" width="12.42578125" style="3" customWidth="1"/>
    <col min="11526" max="11527" width="12.140625" style="3" customWidth="1"/>
    <col min="11528" max="11528" width="13.28515625" style="3" customWidth="1"/>
    <col min="11529" max="11529" width="8" style="3" customWidth="1"/>
    <col min="11530" max="11776" width="11" style="3"/>
    <col min="11777" max="11777" width="11" style="3" customWidth="1"/>
    <col min="11778" max="11778" width="13" style="3" customWidth="1"/>
    <col min="11779" max="11780" width="14.5703125" style="3" customWidth="1"/>
    <col min="11781" max="11781" width="12.42578125" style="3" customWidth="1"/>
    <col min="11782" max="11783" width="12.140625" style="3" customWidth="1"/>
    <col min="11784" max="11784" width="13.28515625" style="3" customWidth="1"/>
    <col min="11785" max="11785" width="8" style="3" customWidth="1"/>
    <col min="11786" max="12032" width="11" style="3"/>
    <col min="12033" max="12033" width="11" style="3" customWidth="1"/>
    <col min="12034" max="12034" width="13" style="3" customWidth="1"/>
    <col min="12035" max="12036" width="14.5703125" style="3" customWidth="1"/>
    <col min="12037" max="12037" width="12.42578125" style="3" customWidth="1"/>
    <col min="12038" max="12039" width="12.140625" style="3" customWidth="1"/>
    <col min="12040" max="12040" width="13.28515625" style="3" customWidth="1"/>
    <col min="12041" max="12041" width="8" style="3" customWidth="1"/>
    <col min="12042" max="12288" width="11" style="3"/>
    <col min="12289" max="12289" width="11" style="3" customWidth="1"/>
    <col min="12290" max="12290" width="13" style="3" customWidth="1"/>
    <col min="12291" max="12292" width="14.5703125" style="3" customWidth="1"/>
    <col min="12293" max="12293" width="12.42578125" style="3" customWidth="1"/>
    <col min="12294" max="12295" width="12.140625" style="3" customWidth="1"/>
    <col min="12296" max="12296" width="13.28515625" style="3" customWidth="1"/>
    <col min="12297" max="12297" width="8" style="3" customWidth="1"/>
    <col min="12298" max="12544" width="11" style="3"/>
    <col min="12545" max="12545" width="11" style="3" customWidth="1"/>
    <col min="12546" max="12546" width="13" style="3" customWidth="1"/>
    <col min="12547" max="12548" width="14.5703125" style="3" customWidth="1"/>
    <col min="12549" max="12549" width="12.42578125" style="3" customWidth="1"/>
    <col min="12550" max="12551" width="12.140625" style="3" customWidth="1"/>
    <col min="12552" max="12552" width="13.28515625" style="3" customWidth="1"/>
    <col min="12553" max="12553" width="8" style="3" customWidth="1"/>
    <col min="12554" max="12800" width="11" style="3"/>
    <col min="12801" max="12801" width="11" style="3" customWidth="1"/>
    <col min="12802" max="12802" width="13" style="3" customWidth="1"/>
    <col min="12803" max="12804" width="14.5703125" style="3" customWidth="1"/>
    <col min="12805" max="12805" width="12.42578125" style="3" customWidth="1"/>
    <col min="12806" max="12807" width="12.140625" style="3" customWidth="1"/>
    <col min="12808" max="12808" width="13.28515625" style="3" customWidth="1"/>
    <col min="12809" max="12809" width="8" style="3" customWidth="1"/>
    <col min="12810" max="13056" width="11" style="3"/>
    <col min="13057" max="13057" width="11" style="3" customWidth="1"/>
    <col min="13058" max="13058" width="13" style="3" customWidth="1"/>
    <col min="13059" max="13060" width="14.5703125" style="3" customWidth="1"/>
    <col min="13061" max="13061" width="12.42578125" style="3" customWidth="1"/>
    <col min="13062" max="13063" width="12.140625" style="3" customWidth="1"/>
    <col min="13064" max="13064" width="13.28515625" style="3" customWidth="1"/>
    <col min="13065" max="13065" width="8" style="3" customWidth="1"/>
    <col min="13066" max="13312" width="11" style="3"/>
    <col min="13313" max="13313" width="11" style="3" customWidth="1"/>
    <col min="13314" max="13314" width="13" style="3" customWidth="1"/>
    <col min="13315" max="13316" width="14.5703125" style="3" customWidth="1"/>
    <col min="13317" max="13317" width="12.42578125" style="3" customWidth="1"/>
    <col min="13318" max="13319" width="12.140625" style="3" customWidth="1"/>
    <col min="13320" max="13320" width="13.28515625" style="3" customWidth="1"/>
    <col min="13321" max="13321" width="8" style="3" customWidth="1"/>
    <col min="13322" max="13568" width="11" style="3"/>
    <col min="13569" max="13569" width="11" style="3" customWidth="1"/>
    <col min="13570" max="13570" width="13" style="3" customWidth="1"/>
    <col min="13571" max="13572" width="14.5703125" style="3" customWidth="1"/>
    <col min="13573" max="13573" width="12.42578125" style="3" customWidth="1"/>
    <col min="13574" max="13575" width="12.140625" style="3" customWidth="1"/>
    <col min="13576" max="13576" width="13.28515625" style="3" customWidth="1"/>
    <col min="13577" max="13577" width="8" style="3" customWidth="1"/>
    <col min="13578" max="13824" width="11" style="3"/>
    <col min="13825" max="13825" width="11" style="3" customWidth="1"/>
    <col min="13826" max="13826" width="13" style="3" customWidth="1"/>
    <col min="13827" max="13828" width="14.5703125" style="3" customWidth="1"/>
    <col min="13829" max="13829" width="12.42578125" style="3" customWidth="1"/>
    <col min="13830" max="13831" width="12.140625" style="3" customWidth="1"/>
    <col min="13832" max="13832" width="13.28515625" style="3" customWidth="1"/>
    <col min="13833" max="13833" width="8" style="3" customWidth="1"/>
    <col min="13834" max="14080" width="11" style="3"/>
    <col min="14081" max="14081" width="11" style="3" customWidth="1"/>
    <col min="14082" max="14082" width="13" style="3" customWidth="1"/>
    <col min="14083" max="14084" width="14.5703125" style="3" customWidth="1"/>
    <col min="14085" max="14085" width="12.42578125" style="3" customWidth="1"/>
    <col min="14086" max="14087" width="12.140625" style="3" customWidth="1"/>
    <col min="14088" max="14088" width="13.28515625" style="3" customWidth="1"/>
    <col min="14089" max="14089" width="8" style="3" customWidth="1"/>
    <col min="14090" max="14336" width="11" style="3"/>
    <col min="14337" max="14337" width="11" style="3" customWidth="1"/>
    <col min="14338" max="14338" width="13" style="3" customWidth="1"/>
    <col min="14339" max="14340" width="14.5703125" style="3" customWidth="1"/>
    <col min="14341" max="14341" width="12.42578125" style="3" customWidth="1"/>
    <col min="14342" max="14343" width="12.140625" style="3" customWidth="1"/>
    <col min="14344" max="14344" width="13.28515625" style="3" customWidth="1"/>
    <col min="14345" max="14345" width="8" style="3" customWidth="1"/>
    <col min="14346" max="14592" width="11" style="3"/>
    <col min="14593" max="14593" width="11" style="3" customWidth="1"/>
    <col min="14594" max="14594" width="13" style="3" customWidth="1"/>
    <col min="14595" max="14596" width="14.5703125" style="3" customWidth="1"/>
    <col min="14597" max="14597" width="12.42578125" style="3" customWidth="1"/>
    <col min="14598" max="14599" width="12.140625" style="3" customWidth="1"/>
    <col min="14600" max="14600" width="13.28515625" style="3" customWidth="1"/>
    <col min="14601" max="14601" width="8" style="3" customWidth="1"/>
    <col min="14602" max="14848" width="11" style="3"/>
    <col min="14849" max="14849" width="11" style="3" customWidth="1"/>
    <col min="14850" max="14850" width="13" style="3" customWidth="1"/>
    <col min="14851" max="14852" width="14.5703125" style="3" customWidth="1"/>
    <col min="14853" max="14853" width="12.42578125" style="3" customWidth="1"/>
    <col min="14854" max="14855" width="12.140625" style="3" customWidth="1"/>
    <col min="14856" max="14856" width="13.28515625" style="3" customWidth="1"/>
    <col min="14857" max="14857" width="8" style="3" customWidth="1"/>
    <col min="14858" max="15104" width="11" style="3"/>
    <col min="15105" max="15105" width="11" style="3" customWidth="1"/>
    <col min="15106" max="15106" width="13" style="3" customWidth="1"/>
    <col min="15107" max="15108" width="14.5703125" style="3" customWidth="1"/>
    <col min="15109" max="15109" width="12.42578125" style="3" customWidth="1"/>
    <col min="15110" max="15111" width="12.140625" style="3" customWidth="1"/>
    <col min="15112" max="15112" width="13.28515625" style="3" customWidth="1"/>
    <col min="15113" max="15113" width="8" style="3" customWidth="1"/>
    <col min="15114" max="15360" width="11" style="3"/>
    <col min="15361" max="15361" width="11" style="3" customWidth="1"/>
    <col min="15362" max="15362" width="13" style="3" customWidth="1"/>
    <col min="15363" max="15364" width="14.5703125" style="3" customWidth="1"/>
    <col min="15365" max="15365" width="12.42578125" style="3" customWidth="1"/>
    <col min="15366" max="15367" width="12.140625" style="3" customWidth="1"/>
    <col min="15368" max="15368" width="13.28515625" style="3" customWidth="1"/>
    <col min="15369" max="15369" width="8" style="3" customWidth="1"/>
    <col min="15370" max="15616" width="11" style="3"/>
    <col min="15617" max="15617" width="11" style="3" customWidth="1"/>
    <col min="15618" max="15618" width="13" style="3" customWidth="1"/>
    <col min="15619" max="15620" width="14.5703125" style="3" customWidth="1"/>
    <col min="15621" max="15621" width="12.42578125" style="3" customWidth="1"/>
    <col min="15622" max="15623" width="12.140625" style="3" customWidth="1"/>
    <col min="15624" max="15624" width="13.28515625" style="3" customWidth="1"/>
    <col min="15625" max="15625" width="8" style="3" customWidth="1"/>
    <col min="15626" max="15872" width="11" style="3"/>
    <col min="15873" max="15873" width="11" style="3" customWidth="1"/>
    <col min="15874" max="15874" width="13" style="3" customWidth="1"/>
    <col min="15875" max="15876" width="14.5703125" style="3" customWidth="1"/>
    <col min="15877" max="15877" width="12.42578125" style="3" customWidth="1"/>
    <col min="15878" max="15879" width="12.140625" style="3" customWidth="1"/>
    <col min="15880" max="15880" width="13.28515625" style="3" customWidth="1"/>
    <col min="15881" max="15881" width="8" style="3" customWidth="1"/>
    <col min="15882" max="16128" width="11" style="3"/>
    <col min="16129" max="16129" width="11" style="3" customWidth="1"/>
    <col min="16130" max="16130" width="13" style="3" customWidth="1"/>
    <col min="16131" max="16132" width="14.5703125" style="3" customWidth="1"/>
    <col min="16133" max="16133" width="12.42578125" style="3" customWidth="1"/>
    <col min="16134" max="16135" width="12.140625" style="3" customWidth="1"/>
    <col min="16136" max="16136" width="13.28515625" style="3" customWidth="1"/>
    <col min="16137" max="16137" width="8" style="3" customWidth="1"/>
    <col min="16138" max="16384" width="11" style="3"/>
  </cols>
  <sheetData>
    <row r="5" spans="1:2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28">
      <c r="A6" s="4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28">
      <c r="A7" s="1"/>
      <c r="B7" s="1"/>
      <c r="C7" s="1"/>
      <c r="D7" s="5">
        <f>SUM(D10:D1551)</f>
        <v>748493.41000000015</v>
      </c>
      <c r="E7" s="6" t="s"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28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</row>
    <row r="9" spans="1:28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/>
    </row>
    <row r="10" spans="1:28">
      <c r="A10" s="60">
        <v>57040</v>
      </c>
      <c r="B10" s="60" t="s">
        <v>13</v>
      </c>
      <c r="C10" s="61" t="s">
        <v>14</v>
      </c>
      <c r="D10" s="57">
        <v>-22870.85</v>
      </c>
      <c r="E10" s="57">
        <v>-22870.85</v>
      </c>
      <c r="F10" s="57">
        <v>0</v>
      </c>
      <c r="G10" s="57">
        <v>0</v>
      </c>
      <c r="H10" s="57">
        <v>0</v>
      </c>
      <c r="I10" s="57">
        <v>0</v>
      </c>
      <c r="J10" s="62"/>
      <c r="K10" s="62"/>
      <c r="L10" s="62"/>
      <c r="M10" s="12" t="s">
        <v>1315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>
      <c r="A11" s="9">
        <v>57040</v>
      </c>
      <c r="B11" s="9" t="s">
        <v>15</v>
      </c>
      <c r="C11" s="10" t="s">
        <v>16</v>
      </c>
      <c r="D11" s="11">
        <v>15990.47</v>
      </c>
      <c r="E11" s="55">
        <v>15990.47</v>
      </c>
      <c r="F11" s="11">
        <v>0</v>
      </c>
      <c r="G11" s="11">
        <v>0</v>
      </c>
      <c r="H11" s="11">
        <v>0</v>
      </c>
      <c r="I11" s="11">
        <v>0</v>
      </c>
      <c r="J11" s="12" t="s">
        <v>752</v>
      </c>
      <c r="K11" s="12" t="s">
        <v>753</v>
      </c>
      <c r="L11" s="12" t="s">
        <v>754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>
      <c r="A12" s="9">
        <v>57040</v>
      </c>
      <c r="B12" s="9" t="s">
        <v>17</v>
      </c>
      <c r="C12" s="10" t="s">
        <v>16</v>
      </c>
      <c r="D12" s="11">
        <v>50339.27</v>
      </c>
      <c r="E12" s="55">
        <v>50339.27</v>
      </c>
      <c r="F12" s="11">
        <v>0</v>
      </c>
      <c r="G12" s="11">
        <v>0</v>
      </c>
      <c r="H12" s="11">
        <v>0</v>
      </c>
      <c r="I12" s="11">
        <v>0</v>
      </c>
      <c r="J12" s="12" t="s">
        <v>752</v>
      </c>
      <c r="K12" s="12" t="s">
        <v>753</v>
      </c>
      <c r="L12" s="12" t="s">
        <v>754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>
      <c r="A13" s="9">
        <v>57040</v>
      </c>
      <c r="B13" s="9" t="s">
        <v>18</v>
      </c>
      <c r="C13" s="10" t="s">
        <v>19</v>
      </c>
      <c r="D13" s="11">
        <v>11009.66</v>
      </c>
      <c r="E13" s="55">
        <v>11009.66</v>
      </c>
      <c r="F13" s="11">
        <v>0</v>
      </c>
      <c r="G13" s="11">
        <v>0</v>
      </c>
      <c r="H13" s="11">
        <v>0</v>
      </c>
      <c r="I13" s="11">
        <v>0</v>
      </c>
      <c r="J13" s="12" t="s">
        <v>749</v>
      </c>
      <c r="K13" s="12" t="s">
        <v>750</v>
      </c>
      <c r="L13" s="12" t="s">
        <v>751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>
      <c r="A14" s="9">
        <v>57040</v>
      </c>
      <c r="B14" s="9" t="s">
        <v>20</v>
      </c>
      <c r="C14" s="10" t="s">
        <v>21</v>
      </c>
      <c r="D14" s="11">
        <v>83048.479999999996</v>
      </c>
      <c r="E14" s="55">
        <v>83048.479999999996</v>
      </c>
      <c r="F14" s="11">
        <v>0</v>
      </c>
      <c r="G14" s="11">
        <v>0</v>
      </c>
      <c r="H14" s="11">
        <v>0</v>
      </c>
      <c r="I14" s="11">
        <v>0</v>
      </c>
      <c r="J14" s="12" t="s">
        <v>746</v>
      </c>
      <c r="K14" s="12" t="s">
        <v>747</v>
      </c>
      <c r="L14" s="12" t="s">
        <v>748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>
      <c r="A15" s="9">
        <v>57040</v>
      </c>
      <c r="B15" s="9" t="s">
        <v>22</v>
      </c>
      <c r="C15" s="10" t="s">
        <v>21</v>
      </c>
      <c r="D15" s="11">
        <v>1099.97</v>
      </c>
      <c r="E15" s="55">
        <v>1099.97</v>
      </c>
      <c r="F15" s="11">
        <v>0</v>
      </c>
      <c r="G15" s="11">
        <v>0</v>
      </c>
      <c r="H15" s="11">
        <v>0</v>
      </c>
      <c r="I15" s="11">
        <v>0</v>
      </c>
      <c r="J15" s="12" t="s">
        <v>743</v>
      </c>
      <c r="K15" s="12" t="s">
        <v>744</v>
      </c>
      <c r="L15" s="12" t="s">
        <v>745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>
      <c r="A16" s="9">
        <v>57040</v>
      </c>
      <c r="B16" s="9" t="s">
        <v>23</v>
      </c>
      <c r="C16" s="10" t="s">
        <v>24</v>
      </c>
      <c r="D16" s="11">
        <v>1342.1</v>
      </c>
      <c r="E16" s="55">
        <v>1342.1</v>
      </c>
      <c r="F16" s="11">
        <v>0</v>
      </c>
      <c r="G16" s="11">
        <v>0</v>
      </c>
      <c r="H16" s="11">
        <v>0</v>
      </c>
      <c r="I16" s="11">
        <v>0</v>
      </c>
      <c r="J16" s="12" t="s">
        <v>740</v>
      </c>
      <c r="K16" s="12" t="s">
        <v>741</v>
      </c>
      <c r="L16" s="12" t="s">
        <v>742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>
      <c r="A17" s="9">
        <v>57040</v>
      </c>
      <c r="B17" s="9" t="s">
        <v>25</v>
      </c>
      <c r="C17" s="10" t="s">
        <v>24</v>
      </c>
      <c r="D17" s="11">
        <v>26884.32</v>
      </c>
      <c r="E17" s="55">
        <v>26884.32</v>
      </c>
      <c r="F17" s="11">
        <v>0</v>
      </c>
      <c r="G17" s="11">
        <v>0</v>
      </c>
      <c r="H17" s="11">
        <v>0</v>
      </c>
      <c r="I17" s="11">
        <v>0</v>
      </c>
      <c r="J17" s="12" t="s">
        <v>740</v>
      </c>
      <c r="K17" s="12" t="s">
        <v>741</v>
      </c>
      <c r="L17" s="12" t="s">
        <v>742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>
      <c r="A18" s="9">
        <v>57040</v>
      </c>
      <c r="B18" s="9" t="s">
        <v>26</v>
      </c>
      <c r="C18" s="10" t="s">
        <v>27</v>
      </c>
      <c r="D18" s="11">
        <v>150.44</v>
      </c>
      <c r="E18" s="55">
        <v>150.44</v>
      </c>
      <c r="F18" s="11">
        <v>0</v>
      </c>
      <c r="G18" s="11">
        <v>0</v>
      </c>
      <c r="H18" s="11">
        <v>0</v>
      </c>
      <c r="I18" s="11">
        <v>0</v>
      </c>
      <c r="J18" s="12" t="s">
        <v>737</v>
      </c>
      <c r="K18" s="12" t="s">
        <v>738</v>
      </c>
      <c r="L18" s="12" t="s">
        <v>739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>
      <c r="A19" s="9">
        <v>57040</v>
      </c>
      <c r="B19" s="9" t="s">
        <v>28</v>
      </c>
      <c r="C19" s="10" t="s">
        <v>27</v>
      </c>
      <c r="D19" s="11">
        <v>65049.1</v>
      </c>
      <c r="E19" s="55">
        <v>65049.1</v>
      </c>
      <c r="F19" s="11">
        <v>0</v>
      </c>
      <c r="G19" s="11">
        <v>0</v>
      </c>
      <c r="H19" s="11">
        <v>0</v>
      </c>
      <c r="I19" s="11">
        <v>0</v>
      </c>
      <c r="J19" s="12" t="s">
        <v>737</v>
      </c>
      <c r="K19" s="12" t="s">
        <v>738</v>
      </c>
      <c r="L19" s="12" t="s">
        <v>739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>
      <c r="A20" s="60">
        <v>57040</v>
      </c>
      <c r="B20" s="60" t="s">
        <v>29</v>
      </c>
      <c r="C20" s="61" t="s">
        <v>30</v>
      </c>
      <c r="D20" s="57">
        <v>-24172.69</v>
      </c>
      <c r="E20" s="57">
        <v>-24172.69</v>
      </c>
      <c r="F20" s="57">
        <v>0</v>
      </c>
      <c r="G20" s="57">
        <v>0</v>
      </c>
      <c r="H20" s="57">
        <v>0</v>
      </c>
      <c r="I20" s="57">
        <v>0</v>
      </c>
      <c r="J20" s="62"/>
      <c r="K20" s="62"/>
      <c r="L20" s="62"/>
      <c r="M20" s="12" t="s">
        <v>1315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>
      <c r="A21" s="9">
        <v>57040</v>
      </c>
      <c r="B21" s="9" t="s">
        <v>31</v>
      </c>
      <c r="C21" s="10" t="s">
        <v>32</v>
      </c>
      <c r="D21" s="11">
        <v>1099.97</v>
      </c>
      <c r="E21" s="55">
        <v>1099.97</v>
      </c>
      <c r="F21" s="11">
        <v>0</v>
      </c>
      <c r="G21" s="11">
        <v>0</v>
      </c>
      <c r="H21" s="11">
        <v>0</v>
      </c>
      <c r="I21" s="11">
        <v>0</v>
      </c>
      <c r="J21" s="12" t="s">
        <v>734</v>
      </c>
      <c r="K21" s="12" t="s">
        <v>735</v>
      </c>
      <c r="L21" s="12" t="s">
        <v>736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>
      <c r="A22" s="9">
        <v>57040</v>
      </c>
      <c r="B22" s="9" t="s">
        <v>33</v>
      </c>
      <c r="C22" s="10" t="s">
        <v>34</v>
      </c>
      <c r="D22" s="11">
        <v>2719.21</v>
      </c>
      <c r="E22" s="55">
        <v>2719.21</v>
      </c>
      <c r="F22" s="11">
        <v>0</v>
      </c>
      <c r="G22" s="11">
        <v>0</v>
      </c>
      <c r="H22" s="11">
        <v>0</v>
      </c>
      <c r="I22" s="11">
        <v>0</v>
      </c>
      <c r="J22" s="12" t="s">
        <v>731</v>
      </c>
      <c r="K22" s="12" t="s">
        <v>732</v>
      </c>
      <c r="L22" s="12" t="s">
        <v>733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>
      <c r="A23" s="9">
        <v>57040</v>
      </c>
      <c r="B23" s="9" t="s">
        <v>35</v>
      </c>
      <c r="C23" s="10" t="s">
        <v>34</v>
      </c>
      <c r="D23" s="11">
        <v>2891.86</v>
      </c>
      <c r="E23" s="55">
        <v>2891.86</v>
      </c>
      <c r="F23" s="11">
        <v>0</v>
      </c>
      <c r="G23" s="11">
        <v>0</v>
      </c>
      <c r="H23" s="11">
        <v>0</v>
      </c>
      <c r="I23" s="11">
        <v>0</v>
      </c>
      <c r="J23" s="12" t="s">
        <v>731</v>
      </c>
      <c r="K23" s="12" t="s">
        <v>732</v>
      </c>
      <c r="L23" s="12" t="s">
        <v>733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>
      <c r="A24" s="9">
        <v>57040</v>
      </c>
      <c r="B24" s="9" t="s">
        <v>36</v>
      </c>
      <c r="C24" s="10" t="s">
        <v>34</v>
      </c>
      <c r="D24" s="11">
        <v>402.89</v>
      </c>
      <c r="E24" s="55">
        <v>402.89</v>
      </c>
      <c r="F24" s="11">
        <v>0</v>
      </c>
      <c r="G24" s="11">
        <v>0</v>
      </c>
      <c r="H24" s="11">
        <v>0</v>
      </c>
      <c r="I24" s="11">
        <v>0</v>
      </c>
      <c r="J24" s="12" t="s">
        <v>731</v>
      </c>
      <c r="K24" s="12" t="s">
        <v>732</v>
      </c>
      <c r="L24" s="12" t="s">
        <v>733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>
      <c r="A25" s="9">
        <v>57040</v>
      </c>
      <c r="B25" s="9" t="s">
        <v>37</v>
      </c>
      <c r="C25" s="10" t="s">
        <v>34</v>
      </c>
      <c r="D25" s="11">
        <v>57772.08</v>
      </c>
      <c r="E25" s="55">
        <v>57772.08</v>
      </c>
      <c r="F25" s="11">
        <v>0</v>
      </c>
      <c r="G25" s="11">
        <v>0</v>
      </c>
      <c r="H25" s="11">
        <v>0</v>
      </c>
      <c r="I25" s="11">
        <v>0</v>
      </c>
      <c r="J25" s="12" t="s">
        <v>731</v>
      </c>
      <c r="K25" s="12" t="s">
        <v>732</v>
      </c>
      <c r="L25" s="12" t="s">
        <v>733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>
      <c r="A26" s="9">
        <v>57040</v>
      </c>
      <c r="B26" s="9" t="s">
        <v>38</v>
      </c>
      <c r="C26" s="10" t="s">
        <v>34</v>
      </c>
      <c r="D26" s="11">
        <v>82451.09</v>
      </c>
      <c r="E26" s="55">
        <v>82451.09</v>
      </c>
      <c r="F26" s="11">
        <v>0</v>
      </c>
      <c r="G26" s="11">
        <v>0</v>
      </c>
      <c r="H26" s="11">
        <v>0</v>
      </c>
      <c r="I26" s="11">
        <v>0</v>
      </c>
      <c r="J26" s="12" t="s">
        <v>728</v>
      </c>
      <c r="K26" s="12" t="s">
        <v>729</v>
      </c>
      <c r="L26" s="12" t="s">
        <v>730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>
      <c r="A27" s="9">
        <v>57040</v>
      </c>
      <c r="B27" s="9" t="s">
        <v>39</v>
      </c>
      <c r="C27" s="10" t="s">
        <v>34</v>
      </c>
      <c r="D27" s="11">
        <v>137.61000000000001</v>
      </c>
      <c r="E27" s="55">
        <v>137.61000000000001</v>
      </c>
      <c r="F27" s="11">
        <v>0</v>
      </c>
      <c r="G27" s="11">
        <v>0</v>
      </c>
      <c r="H27" s="11">
        <v>0</v>
      </c>
      <c r="I27" s="11">
        <v>0</v>
      </c>
      <c r="J27" s="12" t="s">
        <v>725</v>
      </c>
      <c r="K27" s="12" t="s">
        <v>726</v>
      </c>
      <c r="L27" s="12" t="s">
        <v>727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>
      <c r="A28" s="9">
        <v>57040</v>
      </c>
      <c r="B28" s="9" t="s">
        <v>40</v>
      </c>
      <c r="C28" s="10" t="s">
        <v>34</v>
      </c>
      <c r="D28" s="11">
        <v>8689.18</v>
      </c>
      <c r="E28" s="55">
        <v>8689.18</v>
      </c>
      <c r="F28" s="11">
        <v>0</v>
      </c>
      <c r="G28" s="11">
        <v>0</v>
      </c>
      <c r="H28" s="11">
        <v>0</v>
      </c>
      <c r="I28" s="11">
        <v>0</v>
      </c>
      <c r="J28" s="12" t="s">
        <v>725</v>
      </c>
      <c r="K28" s="12" t="s">
        <v>726</v>
      </c>
      <c r="L28" s="12" t="s">
        <v>727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>
      <c r="A29" s="9">
        <v>57040</v>
      </c>
      <c r="B29" s="9" t="s">
        <v>41</v>
      </c>
      <c r="C29" s="10" t="s">
        <v>42</v>
      </c>
      <c r="D29" s="11">
        <v>-46184.31</v>
      </c>
      <c r="E29" s="11">
        <v>-46184.31</v>
      </c>
      <c r="F29" s="11">
        <v>0</v>
      </c>
      <c r="G29" s="11">
        <v>0</v>
      </c>
      <c r="H29" s="11">
        <v>0</v>
      </c>
      <c r="I29" s="11">
        <v>0</v>
      </c>
      <c r="J29" s="12">
        <v>370</v>
      </c>
      <c r="K29" s="12" t="s">
        <v>768</v>
      </c>
      <c r="L29" s="41">
        <v>42387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>
      <c r="A30" s="37">
        <v>57040</v>
      </c>
      <c r="B30" s="37" t="s">
        <v>43</v>
      </c>
      <c r="C30" s="38" t="s">
        <v>44</v>
      </c>
      <c r="D30" s="39">
        <v>19501.47</v>
      </c>
      <c r="E30" s="39">
        <v>19501.47</v>
      </c>
      <c r="F30" s="39">
        <v>0</v>
      </c>
      <c r="G30" s="39">
        <v>0</v>
      </c>
      <c r="H30" s="39">
        <v>0</v>
      </c>
      <c r="I30" s="39">
        <v>0</v>
      </c>
      <c r="J30" s="40"/>
      <c r="K30" s="40"/>
      <c r="L30" s="40"/>
      <c r="M30" s="12" t="s">
        <v>1316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>
      <c r="A31" s="9">
        <v>57040</v>
      </c>
      <c r="B31" s="9" t="s">
        <v>45</v>
      </c>
      <c r="C31" s="10" t="s">
        <v>46</v>
      </c>
      <c r="D31" s="11">
        <v>2512.88</v>
      </c>
      <c r="E31" s="55">
        <v>2512.88</v>
      </c>
      <c r="F31" s="11">
        <v>0</v>
      </c>
      <c r="G31" s="11">
        <v>0</v>
      </c>
      <c r="H31" s="11">
        <v>0</v>
      </c>
      <c r="I31" s="11">
        <v>0</v>
      </c>
      <c r="J31" s="12" t="s">
        <v>719</v>
      </c>
      <c r="K31" s="12" t="s">
        <v>720</v>
      </c>
      <c r="L31" s="12" t="s">
        <v>721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>
      <c r="A32" s="9">
        <v>57040</v>
      </c>
      <c r="B32" s="9" t="s">
        <v>47</v>
      </c>
      <c r="C32" s="10" t="s">
        <v>46</v>
      </c>
      <c r="D32" s="11">
        <v>14693.56</v>
      </c>
      <c r="E32" s="55">
        <v>14693.56</v>
      </c>
      <c r="F32" s="11">
        <v>0</v>
      </c>
      <c r="G32" s="11">
        <v>0</v>
      </c>
      <c r="H32" s="11">
        <v>0</v>
      </c>
      <c r="I32" s="11">
        <v>0</v>
      </c>
      <c r="J32" s="12" t="s">
        <v>719</v>
      </c>
      <c r="K32" s="12" t="s">
        <v>720</v>
      </c>
      <c r="L32" s="12" t="s">
        <v>721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>
      <c r="A33" s="9">
        <v>57040</v>
      </c>
      <c r="B33" s="9" t="s">
        <v>48</v>
      </c>
      <c r="C33" s="10" t="s">
        <v>46</v>
      </c>
      <c r="D33" s="11">
        <v>11819.62</v>
      </c>
      <c r="E33" s="55">
        <v>11819.62</v>
      </c>
      <c r="F33" s="11">
        <v>0</v>
      </c>
      <c r="G33" s="11">
        <v>0</v>
      </c>
      <c r="H33" s="11">
        <v>0</v>
      </c>
      <c r="I33" s="11">
        <v>0</v>
      </c>
      <c r="J33" s="12" t="s">
        <v>719</v>
      </c>
      <c r="K33" s="12" t="s">
        <v>720</v>
      </c>
      <c r="L33" s="12" t="s">
        <v>721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>
      <c r="A34" s="9">
        <v>57040</v>
      </c>
      <c r="B34" s="9" t="s">
        <v>49</v>
      </c>
      <c r="C34" s="10" t="s">
        <v>46</v>
      </c>
      <c r="D34" s="11">
        <v>20983.22</v>
      </c>
      <c r="E34" s="55">
        <v>20983.22</v>
      </c>
      <c r="F34" s="11">
        <v>0</v>
      </c>
      <c r="G34" s="11">
        <v>0</v>
      </c>
      <c r="H34" s="11">
        <v>0</v>
      </c>
      <c r="I34" s="11">
        <v>0</v>
      </c>
      <c r="J34" s="12" t="s">
        <v>719</v>
      </c>
      <c r="K34" s="12" t="s">
        <v>720</v>
      </c>
      <c r="L34" s="12" t="s">
        <v>721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>
      <c r="A35" s="9">
        <v>57040</v>
      </c>
      <c r="B35" s="9" t="s">
        <v>50</v>
      </c>
      <c r="C35" s="10" t="s">
        <v>46</v>
      </c>
      <c r="D35" s="11">
        <v>201.74</v>
      </c>
      <c r="E35" s="55">
        <v>201.74</v>
      </c>
      <c r="F35" s="11">
        <v>0</v>
      </c>
      <c r="G35" s="11">
        <v>0</v>
      </c>
      <c r="H35" s="11">
        <v>0</v>
      </c>
      <c r="I35" s="11">
        <v>0</v>
      </c>
      <c r="J35" s="12" t="s">
        <v>722</v>
      </c>
      <c r="K35" s="12" t="s">
        <v>723</v>
      </c>
      <c r="L35" s="12" t="s">
        <v>724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>
      <c r="A36" s="9">
        <v>57040</v>
      </c>
      <c r="B36" s="9" t="s">
        <v>51</v>
      </c>
      <c r="C36" s="10" t="s">
        <v>46</v>
      </c>
      <c r="D36" s="11">
        <v>29052.92</v>
      </c>
      <c r="E36" s="55">
        <v>29052.92</v>
      </c>
      <c r="F36" s="11">
        <v>0</v>
      </c>
      <c r="G36" s="11">
        <v>0</v>
      </c>
      <c r="H36" s="11">
        <v>0</v>
      </c>
      <c r="I36" s="11">
        <v>0</v>
      </c>
      <c r="J36" s="12" t="s">
        <v>716</v>
      </c>
      <c r="K36" s="12" t="s">
        <v>717</v>
      </c>
      <c r="L36" s="12" t="s">
        <v>718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>
      <c r="A37" s="9">
        <v>57040</v>
      </c>
      <c r="B37" s="9" t="s">
        <v>52</v>
      </c>
      <c r="C37" s="10" t="s">
        <v>53</v>
      </c>
      <c r="D37" s="11">
        <v>212.45</v>
      </c>
      <c r="E37" s="55">
        <v>212.45</v>
      </c>
      <c r="F37" s="11">
        <v>0</v>
      </c>
      <c r="G37" s="11">
        <v>0</v>
      </c>
      <c r="H37" s="11">
        <v>0</v>
      </c>
      <c r="I37" s="11">
        <v>0</v>
      </c>
      <c r="J37" s="12" t="s">
        <v>713</v>
      </c>
      <c r="K37" s="12" t="s">
        <v>714</v>
      </c>
      <c r="L37" s="12" t="s">
        <v>715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>
      <c r="A38" s="9">
        <v>57040</v>
      </c>
      <c r="B38" s="9" t="s">
        <v>54</v>
      </c>
      <c r="C38" s="10" t="s">
        <v>53</v>
      </c>
      <c r="D38" s="11">
        <v>15395.79</v>
      </c>
      <c r="E38" s="55">
        <v>15395.79</v>
      </c>
      <c r="F38" s="11">
        <v>0</v>
      </c>
      <c r="G38" s="11">
        <v>0</v>
      </c>
      <c r="H38" s="11">
        <v>0</v>
      </c>
      <c r="I38" s="11">
        <v>0</v>
      </c>
      <c r="J38" s="12" t="s">
        <v>713</v>
      </c>
      <c r="K38" s="12" t="s">
        <v>714</v>
      </c>
      <c r="L38" s="12" t="s">
        <v>715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>
      <c r="A39" s="9">
        <v>57040</v>
      </c>
      <c r="B39" s="9" t="s">
        <v>55</v>
      </c>
      <c r="C39" s="10" t="s">
        <v>53</v>
      </c>
      <c r="D39" s="11">
        <v>41840.04</v>
      </c>
      <c r="E39" s="55">
        <v>41840.04</v>
      </c>
      <c r="F39" s="11">
        <v>0</v>
      </c>
      <c r="G39" s="11">
        <v>0</v>
      </c>
      <c r="H39" s="11">
        <v>0</v>
      </c>
      <c r="I39" s="11">
        <v>0</v>
      </c>
      <c r="J39" s="12" t="s">
        <v>766</v>
      </c>
      <c r="K39" s="12" t="s">
        <v>767</v>
      </c>
      <c r="L39" s="41">
        <v>42389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>
      <c r="A40" s="9">
        <v>57040</v>
      </c>
      <c r="B40" s="9" t="s">
        <v>56</v>
      </c>
      <c r="C40" s="10" t="s">
        <v>57</v>
      </c>
      <c r="D40" s="11">
        <v>43.06</v>
      </c>
      <c r="E40" s="55">
        <v>43.06</v>
      </c>
      <c r="F40" s="11">
        <v>0</v>
      </c>
      <c r="G40" s="11">
        <v>0</v>
      </c>
      <c r="H40" s="11">
        <v>0</v>
      </c>
      <c r="I40" s="11">
        <v>0</v>
      </c>
      <c r="J40" s="12" t="s">
        <v>710</v>
      </c>
      <c r="K40" s="12" t="s">
        <v>711</v>
      </c>
      <c r="L40" s="12" t="s">
        <v>712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>
      <c r="A41" s="9">
        <v>57040</v>
      </c>
      <c r="B41" s="9" t="s">
        <v>58</v>
      </c>
      <c r="C41" s="10" t="s">
        <v>57</v>
      </c>
      <c r="D41" s="11">
        <v>7032.02</v>
      </c>
      <c r="E41" s="55">
        <v>7032.02</v>
      </c>
      <c r="F41" s="11">
        <v>0</v>
      </c>
      <c r="G41" s="11">
        <v>0</v>
      </c>
      <c r="H41" s="11">
        <v>0</v>
      </c>
      <c r="I41" s="11">
        <v>0</v>
      </c>
      <c r="J41" s="12" t="s">
        <v>710</v>
      </c>
      <c r="K41" s="12" t="s">
        <v>711</v>
      </c>
      <c r="L41" s="12" t="s">
        <v>712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>
      <c r="A42" s="9">
        <v>57040</v>
      </c>
      <c r="B42" s="9" t="s">
        <v>59</v>
      </c>
      <c r="C42" s="10" t="s">
        <v>57</v>
      </c>
      <c r="D42" s="11">
        <v>9816.2800000000007</v>
      </c>
      <c r="E42" s="55">
        <v>9816.2800000000007</v>
      </c>
      <c r="F42" s="11">
        <v>0</v>
      </c>
      <c r="G42" s="11">
        <v>0</v>
      </c>
      <c r="H42" s="11">
        <v>0</v>
      </c>
      <c r="I42" s="11">
        <v>0</v>
      </c>
      <c r="J42" s="12" t="s">
        <v>710</v>
      </c>
      <c r="K42" s="12" t="s">
        <v>711</v>
      </c>
      <c r="L42" s="12" t="s">
        <v>712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>
      <c r="A43" s="9">
        <v>57040</v>
      </c>
      <c r="B43" s="9" t="s">
        <v>60</v>
      </c>
      <c r="C43" s="10" t="s">
        <v>61</v>
      </c>
      <c r="D43" s="11">
        <v>618.6</v>
      </c>
      <c r="E43" s="55">
        <v>618.6</v>
      </c>
      <c r="F43" s="11">
        <v>0</v>
      </c>
      <c r="G43" s="11">
        <v>0</v>
      </c>
      <c r="H43" s="11">
        <v>0</v>
      </c>
      <c r="I43" s="11">
        <v>0</v>
      </c>
      <c r="J43" s="12" t="s">
        <v>707</v>
      </c>
      <c r="K43" s="12" t="s">
        <v>708</v>
      </c>
      <c r="L43" s="12" t="s">
        <v>709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>
      <c r="A44" s="9">
        <v>57040</v>
      </c>
      <c r="B44" s="9" t="s">
        <v>62</v>
      </c>
      <c r="C44" s="10" t="s">
        <v>61</v>
      </c>
      <c r="D44" s="11">
        <v>339.93</v>
      </c>
      <c r="E44" s="55">
        <v>339.93</v>
      </c>
      <c r="F44" s="11">
        <v>0</v>
      </c>
      <c r="G44" s="11">
        <v>0</v>
      </c>
      <c r="H44" s="11">
        <v>0</v>
      </c>
      <c r="I44" s="11">
        <v>0</v>
      </c>
      <c r="J44" s="12" t="s">
        <v>707</v>
      </c>
      <c r="K44" s="12" t="s">
        <v>708</v>
      </c>
      <c r="L44" s="12" t="s">
        <v>709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>
      <c r="A45" s="9">
        <v>57040</v>
      </c>
      <c r="B45" s="9" t="s">
        <v>63</v>
      </c>
      <c r="C45" s="10" t="s">
        <v>61</v>
      </c>
      <c r="D45" s="11">
        <v>86.13</v>
      </c>
      <c r="E45" s="55">
        <v>86.13</v>
      </c>
      <c r="F45" s="11">
        <v>0</v>
      </c>
      <c r="G45" s="11">
        <v>0</v>
      </c>
      <c r="H45" s="11">
        <v>0</v>
      </c>
      <c r="I45" s="11">
        <v>0</v>
      </c>
      <c r="J45" s="12" t="s">
        <v>707</v>
      </c>
      <c r="K45" s="12" t="s">
        <v>708</v>
      </c>
      <c r="L45" s="12" t="s">
        <v>709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>
      <c r="A46" s="9">
        <v>57040</v>
      </c>
      <c r="B46" s="9" t="s">
        <v>64</v>
      </c>
      <c r="C46" s="10" t="s">
        <v>61</v>
      </c>
      <c r="D46" s="11">
        <v>573.82000000000005</v>
      </c>
      <c r="E46" s="55">
        <v>573.82000000000005</v>
      </c>
      <c r="F46" s="11">
        <v>0</v>
      </c>
      <c r="G46" s="11">
        <v>0</v>
      </c>
      <c r="H46" s="11">
        <v>0</v>
      </c>
      <c r="I46" s="11">
        <v>0</v>
      </c>
      <c r="J46" s="12" t="s">
        <v>707</v>
      </c>
      <c r="K46" s="12" t="s">
        <v>708</v>
      </c>
      <c r="L46" s="12" t="s">
        <v>709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>
      <c r="A47" s="9">
        <v>57040</v>
      </c>
      <c r="B47" s="9" t="s">
        <v>65</v>
      </c>
      <c r="C47" s="10" t="s">
        <v>61</v>
      </c>
      <c r="D47" s="11">
        <v>38534.31</v>
      </c>
      <c r="E47" s="55">
        <v>38534.31</v>
      </c>
      <c r="F47" s="11">
        <v>0</v>
      </c>
      <c r="G47" s="11">
        <v>0</v>
      </c>
      <c r="H47" s="11">
        <v>0</v>
      </c>
      <c r="I47" s="11">
        <v>0</v>
      </c>
      <c r="J47" s="12" t="s">
        <v>707</v>
      </c>
      <c r="K47" s="12" t="s">
        <v>708</v>
      </c>
      <c r="L47" s="12" t="s">
        <v>709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>
      <c r="A48" s="9">
        <v>57040</v>
      </c>
      <c r="B48" s="9" t="s">
        <v>66</v>
      </c>
      <c r="C48" s="10" t="s">
        <v>61</v>
      </c>
      <c r="D48" s="11">
        <v>2082.62</v>
      </c>
      <c r="E48" s="55">
        <v>2082.62</v>
      </c>
      <c r="F48" s="11">
        <v>0</v>
      </c>
      <c r="G48" s="11">
        <v>0</v>
      </c>
      <c r="H48" s="11">
        <v>0</v>
      </c>
      <c r="I48" s="11">
        <v>0</v>
      </c>
      <c r="J48" s="12" t="s">
        <v>698</v>
      </c>
      <c r="K48" s="12" t="s">
        <v>699</v>
      </c>
      <c r="L48" s="12" t="s">
        <v>700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>
      <c r="A49" s="9">
        <v>57040</v>
      </c>
      <c r="B49" s="9" t="s">
        <v>67</v>
      </c>
      <c r="C49" s="10" t="s">
        <v>61</v>
      </c>
      <c r="D49" s="11">
        <v>2343.1999999999998</v>
      </c>
      <c r="E49" s="55">
        <v>2343.1999999999998</v>
      </c>
      <c r="F49" s="11">
        <v>0</v>
      </c>
      <c r="G49" s="11">
        <v>0</v>
      </c>
      <c r="H49" s="11">
        <v>0</v>
      </c>
      <c r="I49" s="11">
        <v>0</v>
      </c>
      <c r="J49" s="12" t="s">
        <v>757</v>
      </c>
      <c r="K49" s="12" t="s">
        <v>756</v>
      </c>
      <c r="L49" s="41">
        <v>42391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>
      <c r="A50" s="9">
        <v>57040</v>
      </c>
      <c r="B50" s="9" t="s">
        <v>68</v>
      </c>
      <c r="C50" s="10" t="s">
        <v>69</v>
      </c>
      <c r="D50" s="11">
        <v>-20185.52</v>
      </c>
      <c r="E50" s="11">
        <v>-20185.52</v>
      </c>
      <c r="F50" s="11">
        <v>0</v>
      </c>
      <c r="G50" s="11">
        <v>0</v>
      </c>
      <c r="H50" s="11">
        <v>0</v>
      </c>
      <c r="I50" s="11">
        <v>0</v>
      </c>
      <c r="J50" s="12">
        <v>372</v>
      </c>
      <c r="K50" s="12" t="s">
        <v>755</v>
      </c>
      <c r="L50" s="41">
        <v>42395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>
      <c r="A51" s="9">
        <v>57040</v>
      </c>
      <c r="B51" s="9" t="s">
        <v>70</v>
      </c>
      <c r="C51" s="10" t="s">
        <v>71</v>
      </c>
      <c r="D51" s="11">
        <v>3052.63</v>
      </c>
      <c r="E51" s="55">
        <v>3052.63</v>
      </c>
      <c r="F51" s="11">
        <v>0</v>
      </c>
      <c r="G51" s="11">
        <v>0</v>
      </c>
      <c r="H51" s="11">
        <v>0</v>
      </c>
      <c r="I51" s="11">
        <v>0</v>
      </c>
      <c r="J51" s="12" t="s">
        <v>704</v>
      </c>
      <c r="K51" s="12" t="s">
        <v>705</v>
      </c>
      <c r="L51" s="12" t="s">
        <v>706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>
      <c r="A52" s="9">
        <v>57040</v>
      </c>
      <c r="B52" s="9" t="s">
        <v>72</v>
      </c>
      <c r="C52" s="10" t="s">
        <v>71</v>
      </c>
      <c r="D52" s="11">
        <v>2068.0700000000002</v>
      </c>
      <c r="E52" s="55">
        <v>2068.0700000000002</v>
      </c>
      <c r="F52" s="11">
        <v>0</v>
      </c>
      <c r="G52" s="11">
        <v>0</v>
      </c>
      <c r="H52" s="11">
        <v>0</v>
      </c>
      <c r="I52" s="11">
        <v>0</v>
      </c>
      <c r="J52" s="12" t="s">
        <v>704</v>
      </c>
      <c r="K52" s="12" t="s">
        <v>705</v>
      </c>
      <c r="L52" s="12" t="s">
        <v>706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>
      <c r="A53" s="9">
        <v>57040</v>
      </c>
      <c r="B53" s="9" t="s">
        <v>73</v>
      </c>
      <c r="C53" s="10" t="s">
        <v>71</v>
      </c>
      <c r="D53" s="11">
        <v>84.4</v>
      </c>
      <c r="E53" s="55">
        <v>84.4</v>
      </c>
      <c r="F53" s="11">
        <v>0</v>
      </c>
      <c r="G53" s="11">
        <v>0</v>
      </c>
      <c r="H53" s="11">
        <v>0</v>
      </c>
      <c r="I53" s="11">
        <v>0</v>
      </c>
      <c r="J53" s="12" t="s">
        <v>704</v>
      </c>
      <c r="K53" s="12" t="s">
        <v>705</v>
      </c>
      <c r="L53" s="12" t="s">
        <v>706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>
      <c r="A54" s="9">
        <v>57040</v>
      </c>
      <c r="B54" s="9" t="s">
        <v>74</v>
      </c>
      <c r="C54" s="10" t="s">
        <v>71</v>
      </c>
      <c r="D54" s="11">
        <v>1772.75</v>
      </c>
      <c r="E54" s="55">
        <v>1772.75</v>
      </c>
      <c r="F54" s="11">
        <v>0</v>
      </c>
      <c r="G54" s="11">
        <v>0</v>
      </c>
      <c r="H54" s="11">
        <v>0</v>
      </c>
      <c r="I54" s="11">
        <v>0</v>
      </c>
      <c r="J54" s="12" t="s">
        <v>704</v>
      </c>
      <c r="K54" s="12" t="s">
        <v>705</v>
      </c>
      <c r="L54" s="12" t="s">
        <v>706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>
      <c r="A55" s="9">
        <v>57040</v>
      </c>
      <c r="B55" s="9" t="s">
        <v>75</v>
      </c>
      <c r="C55" s="10" t="s">
        <v>71</v>
      </c>
      <c r="D55" s="11">
        <v>2133.73</v>
      </c>
      <c r="E55" s="55">
        <v>2133.73</v>
      </c>
      <c r="F55" s="11">
        <v>0</v>
      </c>
      <c r="G55" s="11">
        <v>0</v>
      </c>
      <c r="H55" s="11">
        <v>0</v>
      </c>
      <c r="I55" s="11">
        <v>0</v>
      </c>
      <c r="J55" s="12" t="s">
        <v>704</v>
      </c>
      <c r="K55" s="12" t="s">
        <v>705</v>
      </c>
      <c r="L55" s="12" t="s">
        <v>706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>
      <c r="A56" s="9">
        <v>57040</v>
      </c>
      <c r="B56" s="9" t="s">
        <v>76</v>
      </c>
      <c r="C56" s="10" t="s">
        <v>71</v>
      </c>
      <c r="D56" s="11">
        <v>2312.6799999999998</v>
      </c>
      <c r="E56" s="55">
        <v>2312.6799999999998</v>
      </c>
      <c r="F56" s="11">
        <v>0</v>
      </c>
      <c r="G56" s="11">
        <v>0</v>
      </c>
      <c r="H56" s="11">
        <v>0</v>
      </c>
      <c r="I56" s="11">
        <v>0</v>
      </c>
      <c r="J56" s="12" t="s">
        <v>704</v>
      </c>
      <c r="K56" s="12" t="s">
        <v>705</v>
      </c>
      <c r="L56" s="12" t="s">
        <v>706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>
      <c r="A57" s="9">
        <v>57040</v>
      </c>
      <c r="B57" s="9" t="s">
        <v>77</v>
      </c>
      <c r="C57" s="10" t="s">
        <v>71</v>
      </c>
      <c r="D57" s="11">
        <v>23649.51</v>
      </c>
      <c r="E57" s="55">
        <v>23649.51</v>
      </c>
      <c r="F57" s="11">
        <v>0</v>
      </c>
      <c r="G57" s="11">
        <v>0</v>
      </c>
      <c r="H57" s="11">
        <v>0</v>
      </c>
      <c r="I57" s="11">
        <v>0</v>
      </c>
      <c r="J57" s="12" t="s">
        <v>704</v>
      </c>
      <c r="K57" s="12" t="s">
        <v>705</v>
      </c>
      <c r="L57" s="12" t="s">
        <v>706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>
      <c r="A58" s="9">
        <v>57040</v>
      </c>
      <c r="B58" s="9" t="s">
        <v>78</v>
      </c>
      <c r="C58" s="10" t="s">
        <v>71</v>
      </c>
      <c r="D58" s="11">
        <v>2722.47</v>
      </c>
      <c r="E58" s="55">
        <v>2722.47</v>
      </c>
      <c r="F58" s="11">
        <v>0</v>
      </c>
      <c r="G58" s="11">
        <v>0</v>
      </c>
      <c r="H58" s="11">
        <v>0</v>
      </c>
      <c r="I58" s="11">
        <v>0</v>
      </c>
      <c r="J58" s="12" t="s">
        <v>701</v>
      </c>
      <c r="K58" s="12" t="s">
        <v>702</v>
      </c>
      <c r="L58" s="12" t="s">
        <v>703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>
      <c r="A59" s="9">
        <v>57040</v>
      </c>
      <c r="B59" s="9" t="s">
        <v>79</v>
      </c>
      <c r="C59" s="10" t="s">
        <v>71</v>
      </c>
      <c r="D59" s="11">
        <v>7439.02</v>
      </c>
      <c r="E59" s="55">
        <v>7439.02</v>
      </c>
      <c r="F59" s="11">
        <v>0</v>
      </c>
      <c r="G59" s="11">
        <v>0</v>
      </c>
      <c r="H59" s="11">
        <v>0</v>
      </c>
      <c r="I59" s="11">
        <v>0</v>
      </c>
      <c r="J59" s="12" t="s">
        <v>759</v>
      </c>
      <c r="K59" s="12" t="s">
        <v>758</v>
      </c>
      <c r="L59" s="41">
        <v>42394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>
      <c r="A60" s="9">
        <v>57040</v>
      </c>
      <c r="B60" s="9" t="s">
        <v>80</v>
      </c>
      <c r="C60" s="10" t="s">
        <v>81</v>
      </c>
      <c r="D60" s="11">
        <v>12961.04</v>
      </c>
      <c r="E60" s="55">
        <v>12961.04</v>
      </c>
      <c r="F60" s="11">
        <v>0</v>
      </c>
      <c r="G60" s="11">
        <v>0</v>
      </c>
      <c r="H60" s="11">
        <v>0</v>
      </c>
      <c r="I60" s="11">
        <v>0</v>
      </c>
      <c r="J60" s="12" t="s">
        <v>695</v>
      </c>
      <c r="K60" s="12" t="s">
        <v>696</v>
      </c>
      <c r="L60" s="12" t="s">
        <v>697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>
      <c r="A61" s="9">
        <v>57040</v>
      </c>
      <c r="B61" s="9" t="s">
        <v>82</v>
      </c>
      <c r="C61" s="10" t="s">
        <v>81</v>
      </c>
      <c r="D61" s="11">
        <v>460.13</v>
      </c>
      <c r="E61" s="55">
        <v>460.13</v>
      </c>
      <c r="F61" s="11">
        <v>0</v>
      </c>
      <c r="G61" s="11">
        <v>0</v>
      </c>
      <c r="H61" s="11">
        <v>0</v>
      </c>
      <c r="I61" s="11">
        <v>0</v>
      </c>
      <c r="J61" s="12" t="s">
        <v>692</v>
      </c>
      <c r="K61" s="12" t="s">
        <v>693</v>
      </c>
      <c r="L61" s="12" t="s">
        <v>694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>
      <c r="A62" s="9">
        <v>57040</v>
      </c>
      <c r="B62" s="9" t="s">
        <v>83</v>
      </c>
      <c r="C62" s="10" t="s">
        <v>81</v>
      </c>
      <c r="D62" s="11">
        <v>203.65</v>
      </c>
      <c r="E62" s="55">
        <v>203.65</v>
      </c>
      <c r="F62" s="11">
        <v>0</v>
      </c>
      <c r="G62" s="11">
        <v>0</v>
      </c>
      <c r="H62" s="11">
        <v>0</v>
      </c>
      <c r="I62" s="11">
        <v>0</v>
      </c>
      <c r="J62" s="12" t="s">
        <v>692</v>
      </c>
      <c r="K62" s="12" t="s">
        <v>693</v>
      </c>
      <c r="L62" s="12" t="s">
        <v>694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>
      <c r="A63" s="9">
        <v>57040</v>
      </c>
      <c r="B63" s="9" t="s">
        <v>84</v>
      </c>
      <c r="C63" s="10" t="s">
        <v>81</v>
      </c>
      <c r="D63" s="11">
        <v>15207.02</v>
      </c>
      <c r="E63" s="55">
        <v>15207.02</v>
      </c>
      <c r="F63" s="11">
        <v>0</v>
      </c>
      <c r="G63" s="11">
        <v>0</v>
      </c>
      <c r="H63" s="11">
        <v>0</v>
      </c>
      <c r="I63" s="11">
        <v>0</v>
      </c>
      <c r="J63" s="12" t="s">
        <v>692</v>
      </c>
      <c r="K63" s="12" t="s">
        <v>693</v>
      </c>
      <c r="L63" s="12" t="s">
        <v>694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>
      <c r="A64" s="9">
        <v>57040</v>
      </c>
      <c r="B64" s="9" t="s">
        <v>85</v>
      </c>
      <c r="C64" s="10" t="s">
        <v>81</v>
      </c>
      <c r="D64" s="11">
        <v>10440</v>
      </c>
      <c r="E64" s="55">
        <v>10440</v>
      </c>
      <c r="F64" s="11">
        <v>0</v>
      </c>
      <c r="G64" s="11">
        <v>0</v>
      </c>
      <c r="H64" s="11">
        <v>0</v>
      </c>
      <c r="I64" s="11">
        <v>0</v>
      </c>
      <c r="J64" s="12" t="s">
        <v>761</v>
      </c>
      <c r="K64" s="12" t="s">
        <v>760</v>
      </c>
      <c r="L64" s="41">
        <v>42395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>
      <c r="A65" s="9">
        <v>57040</v>
      </c>
      <c r="B65" s="9" t="s">
        <v>86</v>
      </c>
      <c r="C65" s="10" t="s">
        <v>87</v>
      </c>
      <c r="D65" s="11">
        <v>2001.08</v>
      </c>
      <c r="E65" s="55">
        <v>2001.08</v>
      </c>
      <c r="F65" s="11">
        <v>0</v>
      </c>
      <c r="G65" s="11">
        <v>0</v>
      </c>
      <c r="H65" s="11">
        <v>0</v>
      </c>
      <c r="I65" s="11">
        <v>0</v>
      </c>
      <c r="J65" s="12" t="s">
        <v>689</v>
      </c>
      <c r="K65" s="12" t="s">
        <v>690</v>
      </c>
      <c r="L65" s="12" t="s">
        <v>691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>
      <c r="A66" s="9">
        <v>57040</v>
      </c>
      <c r="B66" s="9" t="s">
        <v>88</v>
      </c>
      <c r="C66" s="10" t="s">
        <v>87</v>
      </c>
      <c r="D66" s="11">
        <v>1827.49</v>
      </c>
      <c r="E66" s="55">
        <v>1827.49</v>
      </c>
      <c r="F66" s="11">
        <v>0</v>
      </c>
      <c r="G66" s="11">
        <v>0</v>
      </c>
      <c r="H66" s="11">
        <v>0</v>
      </c>
      <c r="I66" s="11">
        <v>0</v>
      </c>
      <c r="J66" s="12" t="s">
        <v>689</v>
      </c>
      <c r="K66" s="12" t="s">
        <v>690</v>
      </c>
      <c r="L66" s="12" t="s">
        <v>691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>
      <c r="A67" s="9">
        <v>57040</v>
      </c>
      <c r="B67" s="9" t="s">
        <v>89</v>
      </c>
      <c r="C67" s="10" t="s">
        <v>87</v>
      </c>
      <c r="D67" s="11">
        <v>88.43</v>
      </c>
      <c r="E67" s="55">
        <v>88.43</v>
      </c>
      <c r="F67" s="11">
        <v>0</v>
      </c>
      <c r="G67" s="11">
        <v>0</v>
      </c>
      <c r="H67" s="11">
        <v>0</v>
      </c>
      <c r="I67" s="11">
        <v>0</v>
      </c>
      <c r="J67" s="12" t="s">
        <v>689</v>
      </c>
      <c r="K67" s="12" t="s">
        <v>690</v>
      </c>
      <c r="L67" s="12" t="s">
        <v>691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>
      <c r="A68" s="9">
        <v>57040</v>
      </c>
      <c r="B68" s="9" t="s">
        <v>90</v>
      </c>
      <c r="C68" s="10" t="s">
        <v>87</v>
      </c>
      <c r="D68" s="11">
        <v>453.62</v>
      </c>
      <c r="E68" s="55">
        <v>453.62</v>
      </c>
      <c r="F68" s="11">
        <v>0</v>
      </c>
      <c r="G68" s="11">
        <v>0</v>
      </c>
      <c r="H68" s="11">
        <v>0</v>
      </c>
      <c r="I68" s="11">
        <v>0</v>
      </c>
      <c r="J68" s="12" t="s">
        <v>689</v>
      </c>
      <c r="K68" s="12" t="s">
        <v>690</v>
      </c>
      <c r="L68" s="12" t="s">
        <v>691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>
      <c r="A69" s="9">
        <v>57040</v>
      </c>
      <c r="B69" s="9" t="s">
        <v>91</v>
      </c>
      <c r="C69" s="10" t="s">
        <v>87</v>
      </c>
      <c r="D69" s="11">
        <v>3787.81</v>
      </c>
      <c r="E69" s="55">
        <v>3787.81</v>
      </c>
      <c r="F69" s="11">
        <v>0</v>
      </c>
      <c r="G69" s="11">
        <v>0</v>
      </c>
      <c r="H69" s="11">
        <v>0</v>
      </c>
      <c r="I69" s="11">
        <v>0</v>
      </c>
      <c r="J69" s="12" t="s">
        <v>689</v>
      </c>
      <c r="K69" s="12" t="s">
        <v>690</v>
      </c>
      <c r="L69" s="12" t="s">
        <v>691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>
      <c r="A70" s="9">
        <v>57040</v>
      </c>
      <c r="B70" s="9" t="s">
        <v>92</v>
      </c>
      <c r="C70" s="10" t="s">
        <v>87</v>
      </c>
      <c r="D70" s="11">
        <v>151.21</v>
      </c>
      <c r="E70" s="55">
        <v>151.21</v>
      </c>
      <c r="F70" s="11">
        <v>0</v>
      </c>
      <c r="G70" s="11">
        <v>0</v>
      </c>
      <c r="H70" s="11">
        <v>0</v>
      </c>
      <c r="I70" s="11">
        <v>0</v>
      </c>
      <c r="J70" s="12" t="s">
        <v>689</v>
      </c>
      <c r="K70" s="12" t="s">
        <v>690</v>
      </c>
      <c r="L70" s="12" t="s">
        <v>691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>
      <c r="A71" s="9">
        <v>57040</v>
      </c>
      <c r="B71" s="9" t="s">
        <v>93</v>
      </c>
      <c r="C71" s="10" t="s">
        <v>87</v>
      </c>
      <c r="D71" s="11">
        <v>2299.2800000000002</v>
      </c>
      <c r="E71" s="55">
        <v>2299.2800000000002</v>
      </c>
      <c r="F71" s="11">
        <v>0</v>
      </c>
      <c r="G71" s="11">
        <v>0</v>
      </c>
      <c r="H71" s="11">
        <v>0</v>
      </c>
      <c r="I71" s="11">
        <v>0</v>
      </c>
      <c r="J71" s="12" t="s">
        <v>689</v>
      </c>
      <c r="K71" s="12" t="s">
        <v>690</v>
      </c>
      <c r="L71" s="12" t="s">
        <v>691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>
      <c r="A72" s="9">
        <v>57040</v>
      </c>
      <c r="B72" s="9" t="s">
        <v>94</v>
      </c>
      <c r="C72" s="10" t="s">
        <v>87</v>
      </c>
      <c r="D72" s="11">
        <v>63157.49</v>
      </c>
      <c r="E72" s="55">
        <v>63157.49</v>
      </c>
      <c r="F72" s="11">
        <v>0</v>
      </c>
      <c r="G72" s="11">
        <v>0</v>
      </c>
      <c r="H72" s="11">
        <v>0</v>
      </c>
      <c r="I72" s="11">
        <v>0</v>
      </c>
      <c r="J72" s="12" t="s">
        <v>689</v>
      </c>
      <c r="K72" s="12" t="s">
        <v>690</v>
      </c>
      <c r="L72" s="12" t="s">
        <v>691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>
      <c r="A73" s="9">
        <v>57040</v>
      </c>
      <c r="B73" s="9" t="s">
        <v>95</v>
      </c>
      <c r="C73" s="10" t="s">
        <v>87</v>
      </c>
      <c r="D73" s="11">
        <v>1729.11</v>
      </c>
      <c r="E73" s="55">
        <v>1729.11</v>
      </c>
      <c r="F73" s="11">
        <v>0</v>
      </c>
      <c r="G73" s="11">
        <v>0</v>
      </c>
      <c r="H73" s="11">
        <v>0</v>
      </c>
      <c r="I73" s="11">
        <v>0</v>
      </c>
      <c r="J73" s="12" t="s">
        <v>686</v>
      </c>
      <c r="K73" s="12" t="s">
        <v>687</v>
      </c>
      <c r="L73" s="12" t="s">
        <v>688</v>
      </c>
      <c r="M73" s="56" t="s">
        <v>1312</v>
      </c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>
      <c r="A74" s="9">
        <v>57040</v>
      </c>
      <c r="B74" s="9" t="s">
        <v>96</v>
      </c>
      <c r="C74" s="10" t="s">
        <v>87</v>
      </c>
      <c r="D74" s="11">
        <v>23200</v>
      </c>
      <c r="E74" s="55">
        <v>23200</v>
      </c>
      <c r="F74" s="11">
        <v>0</v>
      </c>
      <c r="G74" s="11">
        <v>0</v>
      </c>
      <c r="H74" s="11">
        <v>0</v>
      </c>
      <c r="I74" s="11">
        <v>0</v>
      </c>
      <c r="J74" s="12" t="s">
        <v>763</v>
      </c>
      <c r="K74" s="12" t="s">
        <v>762</v>
      </c>
      <c r="L74" s="41">
        <v>42396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>
      <c r="A75" s="9">
        <v>57040</v>
      </c>
      <c r="B75" s="9" t="s">
        <v>97</v>
      </c>
      <c r="C75" s="10" t="s">
        <v>98</v>
      </c>
      <c r="D75" s="11">
        <v>109.48</v>
      </c>
      <c r="E75" s="55">
        <v>109.48</v>
      </c>
      <c r="F75" s="11">
        <v>0</v>
      </c>
      <c r="G75" s="11">
        <v>0</v>
      </c>
      <c r="H75" s="11">
        <v>0</v>
      </c>
      <c r="I75" s="11">
        <v>0</v>
      </c>
      <c r="J75" s="12" t="s">
        <v>680</v>
      </c>
      <c r="K75" s="12" t="s">
        <v>681</v>
      </c>
      <c r="L75" s="12" t="s">
        <v>682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>
      <c r="A76" s="9">
        <v>57040</v>
      </c>
      <c r="B76" s="9" t="s">
        <v>99</v>
      </c>
      <c r="C76" s="10" t="s">
        <v>98</v>
      </c>
      <c r="D76" s="11">
        <v>43.26</v>
      </c>
      <c r="E76" s="55">
        <v>43.26</v>
      </c>
      <c r="F76" s="11">
        <v>0</v>
      </c>
      <c r="G76" s="11">
        <v>0</v>
      </c>
      <c r="H76" s="11">
        <v>0</v>
      </c>
      <c r="I76" s="11">
        <v>0</v>
      </c>
      <c r="J76" s="12" t="s">
        <v>680</v>
      </c>
      <c r="K76" s="12" t="s">
        <v>681</v>
      </c>
      <c r="L76" s="12" t="s">
        <v>682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>
      <c r="A77" s="9">
        <v>57040</v>
      </c>
      <c r="B77" s="9" t="s">
        <v>100</v>
      </c>
      <c r="C77" s="10" t="s">
        <v>98</v>
      </c>
      <c r="D77" s="11">
        <v>25745.88</v>
      </c>
      <c r="E77" s="55">
        <v>25745.88</v>
      </c>
      <c r="F77" s="11">
        <v>0</v>
      </c>
      <c r="G77" s="11">
        <v>0</v>
      </c>
      <c r="H77" s="11">
        <v>0</v>
      </c>
      <c r="I77" s="11">
        <v>0</v>
      </c>
      <c r="J77" s="12" t="s">
        <v>680</v>
      </c>
      <c r="K77" s="12" t="s">
        <v>681</v>
      </c>
      <c r="L77" s="12" t="s">
        <v>682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9">
        <v>57040</v>
      </c>
      <c r="B78" s="9" t="s">
        <v>101</v>
      </c>
      <c r="C78" s="10" t="s">
        <v>98</v>
      </c>
      <c r="D78" s="11">
        <v>3006.31</v>
      </c>
      <c r="E78" s="55">
        <v>3006.31</v>
      </c>
      <c r="F78" s="11">
        <v>0</v>
      </c>
      <c r="G78" s="11">
        <v>0</v>
      </c>
      <c r="H78" s="11">
        <v>0</v>
      </c>
      <c r="I78" s="11">
        <v>0</v>
      </c>
      <c r="J78" s="12" t="s">
        <v>683</v>
      </c>
      <c r="K78" s="12" t="s">
        <v>684</v>
      </c>
      <c r="L78" s="12" t="s">
        <v>685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9">
        <v>57040</v>
      </c>
      <c r="B79" s="9" t="s">
        <v>102</v>
      </c>
      <c r="C79" s="10" t="s">
        <v>103</v>
      </c>
      <c r="D79" s="11">
        <v>1368.89</v>
      </c>
      <c r="E79" s="55">
        <v>1368.89</v>
      </c>
      <c r="F79" s="11"/>
      <c r="G79" s="11">
        <v>0</v>
      </c>
      <c r="H79" s="11">
        <v>0</v>
      </c>
      <c r="I79" s="11">
        <v>0</v>
      </c>
      <c r="J79" s="11" t="s">
        <v>677</v>
      </c>
      <c r="K79" s="12" t="s">
        <v>678</v>
      </c>
      <c r="L79" s="12" t="s">
        <v>679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9">
        <v>57040</v>
      </c>
      <c r="B80" s="9" t="s">
        <v>104</v>
      </c>
      <c r="C80" s="10" t="s">
        <v>103</v>
      </c>
      <c r="D80" s="11">
        <v>202.69</v>
      </c>
      <c r="E80" s="55">
        <v>202.69</v>
      </c>
      <c r="F80" s="11">
        <v>0</v>
      </c>
      <c r="G80" s="11">
        <v>0</v>
      </c>
      <c r="H80" s="11">
        <v>0</v>
      </c>
      <c r="I80" s="11">
        <v>0</v>
      </c>
      <c r="J80" s="11" t="s">
        <v>677</v>
      </c>
      <c r="K80" s="12" t="s">
        <v>678</v>
      </c>
      <c r="L80" s="12" t="s">
        <v>679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>
      <c r="A81" s="9">
        <v>57040</v>
      </c>
      <c r="B81" s="9" t="s">
        <v>105</v>
      </c>
      <c r="C81" s="10" t="s">
        <v>103</v>
      </c>
      <c r="D81" s="11">
        <v>12248.76</v>
      </c>
      <c r="E81" s="55">
        <v>12248.76</v>
      </c>
      <c r="F81" s="11">
        <v>0</v>
      </c>
      <c r="G81" s="11">
        <v>0</v>
      </c>
      <c r="H81" s="11">
        <v>0</v>
      </c>
      <c r="I81" s="11">
        <v>0</v>
      </c>
      <c r="J81" s="11" t="s">
        <v>677</v>
      </c>
      <c r="K81" s="12" t="s">
        <v>678</v>
      </c>
      <c r="L81" s="12" t="s">
        <v>679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>
      <c r="A82" s="9">
        <v>57040</v>
      </c>
      <c r="B82" s="9" t="s">
        <v>106</v>
      </c>
      <c r="C82" s="10" t="s">
        <v>103</v>
      </c>
      <c r="D82" s="11">
        <v>42478.04</v>
      </c>
      <c r="E82" s="55">
        <v>42478.04</v>
      </c>
      <c r="F82" s="11">
        <v>0</v>
      </c>
      <c r="G82" s="11">
        <v>0</v>
      </c>
      <c r="H82" s="11">
        <v>0</v>
      </c>
      <c r="I82" s="11">
        <v>0</v>
      </c>
      <c r="J82" s="12" t="s">
        <v>765</v>
      </c>
      <c r="K82" s="12" t="s">
        <v>764</v>
      </c>
      <c r="L82" s="41">
        <v>42398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>
      <c r="A83" s="9">
        <v>57040</v>
      </c>
      <c r="B83" s="9" t="s">
        <v>107</v>
      </c>
      <c r="C83" s="10" t="s">
        <v>108</v>
      </c>
      <c r="D83" s="11">
        <v>-35260.51</v>
      </c>
      <c r="E83" s="11">
        <v>-35260.51</v>
      </c>
      <c r="F83" s="11">
        <v>0</v>
      </c>
      <c r="G83" s="11">
        <v>0</v>
      </c>
      <c r="H83" s="11">
        <v>0</v>
      </c>
      <c r="I83" s="11">
        <v>0</v>
      </c>
      <c r="J83" s="12">
        <v>4239</v>
      </c>
      <c r="K83" s="12" t="s">
        <v>1189</v>
      </c>
      <c r="L83" s="41">
        <v>42412</v>
      </c>
      <c r="M83" s="12" t="s">
        <v>1190</v>
      </c>
      <c r="N83" s="40">
        <f>35260.51-35260.56</f>
        <v>-4.9999999995634425E-2</v>
      </c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spans="1:28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spans="1:28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spans="1:2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spans="1:28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spans="1:28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</row>
    <row r="294" spans="1:28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</row>
    <row r="295" spans="1:28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</row>
    <row r="296" spans="1:28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</row>
    <row r="297" spans="1:28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</row>
    <row r="298" spans="1:28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</row>
    <row r="299" spans="1:28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</row>
    <row r="300" spans="1:28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</row>
    <row r="301" spans="1:28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</row>
    <row r="302" spans="1:28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</row>
    <row r="303" spans="1:28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</row>
    <row r="304" spans="1:28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</row>
    <row r="305" spans="1:28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</row>
    <row r="306" spans="1:28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</row>
    <row r="307" spans="1:28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</row>
    <row r="308" spans="1:28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</row>
    <row r="309" spans="1:28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</row>
    <row r="310" spans="1:28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</row>
    <row r="311" spans="1:28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</row>
    <row r="312" spans="1:28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</row>
    <row r="313" spans="1:28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</row>
    <row r="314" spans="1:28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</row>
    <row r="315" spans="1:28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</row>
    <row r="316" spans="1:28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</row>
    <row r="318" spans="1:28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</row>
    <row r="319" spans="1:28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</row>
    <row r="320" spans="1:28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</row>
    <row r="321" spans="1:28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</row>
    <row r="322" spans="1:28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</row>
    <row r="323" spans="1:28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</row>
    <row r="324" spans="1:28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</row>
    <row r="325" spans="1:28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</row>
    <row r="326" spans="1:28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</row>
    <row r="327" spans="1:28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</row>
    <row r="328" spans="1:28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</row>
    <row r="329" spans="1:28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</row>
    <row r="330" spans="1:28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</row>
    <row r="331" spans="1:28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</row>
    <row r="332" spans="1:28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</row>
    <row r="333" spans="1:28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</row>
    <row r="334" spans="1:28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</row>
    <row r="335" spans="1:28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</row>
    <row r="336" spans="1:28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</row>
    <row r="337" spans="1:28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</row>
    <row r="338" spans="1:28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</row>
    <row r="339" spans="1:28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</row>
    <row r="340" spans="1:28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</row>
    <row r="341" spans="1:28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</row>
    <row r="343" spans="1:28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</row>
    <row r="344" spans="1:28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</row>
    <row r="345" spans="1:28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</row>
    <row r="346" spans="1:28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</row>
    <row r="347" spans="1:28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</row>
    <row r="348" spans="1:28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</row>
    <row r="349" spans="1:28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</row>
    <row r="350" spans="1:28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</row>
    <row r="351" spans="1:28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</row>
    <row r="352" spans="1:28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</row>
    <row r="353" spans="1:28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</row>
    <row r="354" spans="1:28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</row>
    <row r="355" spans="1:28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</row>
    <row r="356" spans="1:28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</row>
    <row r="357" spans="1:28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</row>
    <row r="358" spans="1:28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</row>
    <row r="360" spans="1:28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</row>
    <row r="361" spans="1:28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</row>
    <row r="362" spans="1:28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</row>
    <row r="363" spans="1:28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</row>
    <row r="364" spans="1:28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</row>
    <row r="365" spans="1:28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</row>
    <row r="366" spans="1:28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</row>
    <row r="367" spans="1:28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</row>
    <row r="368" spans="1:28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</row>
    <row r="369" spans="1:28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</row>
    <row r="370" spans="1:28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</row>
    <row r="371" spans="1:28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</row>
    <row r="372" spans="1:28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</row>
    <row r="373" spans="1:28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</row>
    <row r="374" spans="1:28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</row>
    <row r="375" spans="1:28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</row>
    <row r="376" spans="1:28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</row>
    <row r="377" spans="1:28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</row>
    <row r="378" spans="1:28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</row>
    <row r="379" spans="1:28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</row>
    <row r="380" spans="1:28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</row>
    <row r="381" spans="1:28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</row>
    <row r="382" spans="1:28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</row>
    <row r="383" spans="1:28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</row>
    <row r="384" spans="1:28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</row>
    <row r="385" spans="1:28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</row>
    <row r="386" spans="1:28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</row>
    <row r="387" spans="1:28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</row>
    <row r="388" spans="1:28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</row>
    <row r="389" spans="1:28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</row>
    <row r="390" spans="1:28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</row>
    <row r="391" spans="1:28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</row>
    <row r="392" spans="1:28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</row>
    <row r="393" spans="1:28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</row>
    <row r="394" spans="1:28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</row>
    <row r="395" spans="1:28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</row>
    <row r="396" spans="1:28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</row>
    <row r="397" spans="1:28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</row>
    <row r="398" spans="1:28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</row>
    <row r="399" spans="1:28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</row>
    <row r="400" spans="1:28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</row>
    <row r="401" spans="1:28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</row>
    <row r="402" spans="1:28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</row>
    <row r="403" spans="1:28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</row>
    <row r="404" spans="1:28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</row>
    <row r="405" spans="1:28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</row>
    <row r="406" spans="1:28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</row>
    <row r="407" spans="1:28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</row>
    <row r="408" spans="1:28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</row>
    <row r="409" spans="1:28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</row>
    <row r="410" spans="1:28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</row>
    <row r="411" spans="1:28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</row>
    <row r="412" spans="1:28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</row>
    <row r="413" spans="1:28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</row>
    <row r="414" spans="1:28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</row>
    <row r="415" spans="1:28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</row>
    <row r="416" spans="1:28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</row>
    <row r="417" spans="1:28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</row>
    <row r="418" spans="1:28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</row>
    <row r="419" spans="1:28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</row>
    <row r="420" spans="1:28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</row>
    <row r="421" spans="1:28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</row>
    <row r="422" spans="1:28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</row>
    <row r="423" spans="1:28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</row>
    <row r="424" spans="1:28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</row>
    <row r="425" spans="1:28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</row>
    <row r="426" spans="1:28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</row>
    <row r="427" spans="1:28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</row>
    <row r="428" spans="1:28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</row>
    <row r="429" spans="1:28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</row>
    <row r="430" spans="1:28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</row>
    <row r="431" spans="1:28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</row>
    <row r="432" spans="1:28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</row>
    <row r="433" spans="1:28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</row>
    <row r="434" spans="1:28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</row>
    <row r="435" spans="1:28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</row>
    <row r="436" spans="1:28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</row>
    <row r="437" spans="1:28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</row>
    <row r="438" spans="1:28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</row>
    <row r="439" spans="1:28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</row>
    <row r="440" spans="1:28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</row>
    <row r="441" spans="1:28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</row>
    <row r="442" spans="1:28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</row>
    <row r="443" spans="1:28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</row>
    <row r="444" spans="1:28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</row>
    <row r="445" spans="1:28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</row>
    <row r="446" spans="1:28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</row>
    <row r="447" spans="1:28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</row>
    <row r="448" spans="1:28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</row>
    <row r="449" spans="1:28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</row>
    <row r="450" spans="1:28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</row>
    <row r="451" spans="1:28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</row>
    <row r="452" spans="1:28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</row>
    <row r="453" spans="1:28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</row>
    <row r="454" spans="1:28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</row>
    <row r="455" spans="1:28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</row>
    <row r="456" spans="1:28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</row>
    <row r="457" spans="1:28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</row>
    <row r="458" spans="1:28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</row>
    <row r="459" spans="1:28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</row>
    <row r="460" spans="1:28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</row>
    <row r="461" spans="1:28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</row>
    <row r="462" spans="1:28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</row>
    <row r="463" spans="1:28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</row>
    <row r="464" spans="1:28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</row>
    <row r="465" spans="1:28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</row>
    <row r="466" spans="1:28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</row>
    <row r="467" spans="1:28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</row>
    <row r="468" spans="1:28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</row>
    <row r="469" spans="1:28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</row>
    <row r="470" spans="1:28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</row>
    <row r="471" spans="1:28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</row>
    <row r="472" spans="1:28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</row>
    <row r="473" spans="1:28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</row>
    <row r="474" spans="1:28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</row>
    <row r="475" spans="1:28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</row>
    <row r="476" spans="1:28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</row>
    <row r="477" spans="1:28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</row>
    <row r="478" spans="1:28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</row>
    <row r="479" spans="1:28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</row>
    <row r="480" spans="1:28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</row>
    <row r="481" spans="1:28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</row>
    <row r="482" spans="1:28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</row>
    <row r="483" spans="1:28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</row>
    <row r="484" spans="1:28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</row>
    <row r="485" spans="1:28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</row>
    <row r="486" spans="1:28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</row>
    <row r="487" spans="1:28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</row>
    <row r="488" spans="1:28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</row>
    <row r="489" spans="1:28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</row>
    <row r="490" spans="1:28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</row>
    <row r="491" spans="1:28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</row>
    <row r="492" spans="1:28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</row>
    <row r="493" spans="1:28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</row>
    <row r="494" spans="1:28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</row>
    <row r="495" spans="1:28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</row>
    <row r="496" spans="1:28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</row>
    <row r="497" spans="1:28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</row>
    <row r="498" spans="1:28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</row>
    <row r="499" spans="1:28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</row>
    <row r="500" spans="1:28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</row>
    <row r="501" spans="1:28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</row>
    <row r="502" spans="1:28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</row>
    <row r="503" spans="1:28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</row>
    <row r="504" spans="1:28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</row>
    <row r="505" spans="1:28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</row>
    <row r="506" spans="1:28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</row>
    <row r="507" spans="1:28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</row>
    <row r="508" spans="1:28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</row>
    <row r="509" spans="1:28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</row>
    <row r="510" spans="1:28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</row>
    <row r="511" spans="1:28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</row>
    <row r="512" spans="1:28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</row>
    <row r="513" spans="1:28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</row>
    <row r="514" spans="1:28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</row>
    <row r="515" spans="1:28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</row>
    <row r="516" spans="1:28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</row>
    <row r="517" spans="1:28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</row>
    <row r="518" spans="1:2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</row>
    <row r="519" spans="1:28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</row>
    <row r="520" spans="1:28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</row>
    <row r="521" spans="1:28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</row>
    <row r="522" spans="1:28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</row>
    <row r="523" spans="1:28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</row>
  </sheetData>
  <autoFilter ref="A9:I83">
    <filterColumn colId="1"/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3"/>
  <sheetViews>
    <sheetView workbookViewId="0">
      <selection activeCell="G20" sqref="G20"/>
    </sheetView>
  </sheetViews>
  <sheetFormatPr baseColWidth="10" defaultRowHeight="12.75"/>
  <cols>
    <col min="1" max="2" width="11.42578125" style="28"/>
    <col min="3" max="3" width="15" style="28" customWidth="1"/>
    <col min="4" max="4" width="11.42578125" style="28"/>
    <col min="5" max="5" width="28.140625" style="28" bestFit="1" customWidth="1"/>
    <col min="6" max="6" width="2" style="28" bestFit="1" customWidth="1"/>
    <col min="7" max="7" width="4.5703125" style="28" bestFit="1" customWidth="1"/>
    <col min="8" max="10" width="11.42578125" style="29"/>
    <col min="11" max="11" width="11" style="29" bestFit="1" customWidth="1"/>
    <col min="12" max="16384" width="11.42578125" style="28"/>
  </cols>
  <sheetData>
    <row r="1" spans="1:13">
      <c r="A1" s="14">
        <v>57040</v>
      </c>
      <c r="B1" s="15">
        <v>42395</v>
      </c>
      <c r="C1" s="16" t="s">
        <v>85</v>
      </c>
      <c r="D1" s="16" t="s">
        <v>124</v>
      </c>
      <c r="E1" s="16" t="s">
        <v>125</v>
      </c>
      <c r="F1" s="16">
        <v>1</v>
      </c>
      <c r="G1" s="16" t="s">
        <v>111</v>
      </c>
      <c r="H1" s="17">
        <v>3000</v>
      </c>
      <c r="I1" s="17">
        <v>3000</v>
      </c>
      <c r="J1" s="17">
        <v>480</v>
      </c>
      <c r="K1" s="18">
        <v>3480</v>
      </c>
    </row>
    <row r="2" spans="1:13">
      <c r="A2" s="14">
        <v>57040</v>
      </c>
      <c r="B2" s="15">
        <v>42395</v>
      </c>
      <c r="C2" s="16" t="s">
        <v>85</v>
      </c>
      <c r="D2" s="16" t="s">
        <v>124</v>
      </c>
      <c r="E2" s="16" t="s">
        <v>126</v>
      </c>
      <c r="F2" s="16">
        <v>6</v>
      </c>
      <c r="G2" s="16" t="s">
        <v>111</v>
      </c>
      <c r="H2" s="17">
        <v>1000</v>
      </c>
      <c r="I2" s="17">
        <v>6000</v>
      </c>
      <c r="J2" s="17">
        <v>960</v>
      </c>
      <c r="K2" s="18">
        <v>6960</v>
      </c>
      <c r="L2" s="33">
        <f>SUM(K1:K2)</f>
        <v>10440</v>
      </c>
    </row>
    <row r="3" spans="1:13">
      <c r="A3" s="14">
        <v>57040</v>
      </c>
      <c r="B3" s="15">
        <v>42396</v>
      </c>
      <c r="C3" s="16" t="s">
        <v>96</v>
      </c>
      <c r="D3" s="16" t="s">
        <v>127</v>
      </c>
      <c r="E3" s="16" t="s">
        <v>128</v>
      </c>
      <c r="F3" s="16">
        <v>1</v>
      </c>
      <c r="G3" s="16" t="s">
        <v>111</v>
      </c>
      <c r="H3" s="17">
        <v>7000</v>
      </c>
      <c r="I3" s="17">
        <v>7000</v>
      </c>
      <c r="J3" s="17">
        <v>1120</v>
      </c>
      <c r="K3" s="19">
        <v>8120</v>
      </c>
    </row>
    <row r="4" spans="1:13">
      <c r="A4" s="14">
        <v>57040</v>
      </c>
      <c r="B4" s="15">
        <v>42396</v>
      </c>
      <c r="C4" s="16" t="s">
        <v>96</v>
      </c>
      <c r="D4" s="16" t="s">
        <v>127</v>
      </c>
      <c r="E4" s="16" t="s">
        <v>129</v>
      </c>
      <c r="F4" s="16">
        <v>1</v>
      </c>
      <c r="G4" s="16" t="s">
        <v>111</v>
      </c>
      <c r="H4" s="17">
        <v>6000</v>
      </c>
      <c r="I4" s="17">
        <v>6000</v>
      </c>
      <c r="J4" s="17">
        <v>960</v>
      </c>
      <c r="K4" s="19">
        <v>6960</v>
      </c>
    </row>
    <row r="5" spans="1:13">
      <c r="A5" s="14">
        <v>57040</v>
      </c>
      <c r="B5" s="15">
        <v>42396</v>
      </c>
      <c r="C5" s="16" t="s">
        <v>96</v>
      </c>
      <c r="D5" s="16" t="s">
        <v>127</v>
      </c>
      <c r="E5" s="16" t="s">
        <v>128</v>
      </c>
      <c r="F5" s="16">
        <v>1</v>
      </c>
      <c r="G5" s="16" t="s">
        <v>111</v>
      </c>
      <c r="H5" s="17">
        <v>7000</v>
      </c>
      <c r="I5" s="17">
        <v>7000</v>
      </c>
      <c r="J5" s="17">
        <v>1120</v>
      </c>
      <c r="K5" s="19">
        <v>8120</v>
      </c>
      <c r="L5" s="33">
        <f>SUM(K3:K5)</f>
        <v>23200</v>
      </c>
    </row>
    <row r="6" spans="1:13">
      <c r="A6" s="20">
        <v>57040</v>
      </c>
      <c r="B6" s="21">
        <v>42389</v>
      </c>
      <c r="C6" s="22" t="s">
        <v>55</v>
      </c>
      <c r="D6" s="23" t="s">
        <v>112</v>
      </c>
      <c r="E6" s="22" t="s">
        <v>113</v>
      </c>
      <c r="F6" s="22">
        <v>1</v>
      </c>
      <c r="G6" s="22" t="s">
        <v>111</v>
      </c>
      <c r="H6" s="24">
        <v>344</v>
      </c>
      <c r="I6" s="24">
        <v>344</v>
      </c>
      <c r="J6" s="24">
        <v>55.04</v>
      </c>
      <c r="K6" s="25">
        <v>399.04</v>
      </c>
      <c r="L6" s="28" t="s">
        <v>138</v>
      </c>
      <c r="M6" s="28">
        <v>9811</v>
      </c>
    </row>
    <row r="7" spans="1:13">
      <c r="A7" s="20">
        <v>57040</v>
      </c>
      <c r="B7" s="21">
        <v>42389</v>
      </c>
      <c r="C7" s="22" t="s">
        <v>55</v>
      </c>
      <c r="D7" s="23" t="s">
        <v>112</v>
      </c>
      <c r="E7" s="22" t="s">
        <v>114</v>
      </c>
      <c r="F7" s="22">
        <v>2</v>
      </c>
      <c r="G7" s="22" t="s">
        <v>111</v>
      </c>
      <c r="H7" s="24">
        <v>344</v>
      </c>
      <c r="I7" s="24">
        <v>344</v>
      </c>
      <c r="J7" s="24">
        <v>55.04</v>
      </c>
      <c r="K7" s="25">
        <v>399.04</v>
      </c>
      <c r="L7" s="28" t="s">
        <v>139</v>
      </c>
      <c r="M7" s="28">
        <v>9897</v>
      </c>
    </row>
    <row r="8" spans="1:13">
      <c r="A8" s="20">
        <v>57040</v>
      </c>
      <c r="B8" s="21">
        <v>42389</v>
      </c>
      <c r="C8" s="22" t="s">
        <v>55</v>
      </c>
      <c r="D8" s="23" t="s">
        <v>112</v>
      </c>
      <c r="E8" s="22" t="s">
        <v>115</v>
      </c>
      <c r="F8" s="22">
        <v>3</v>
      </c>
      <c r="G8" s="22" t="s">
        <v>111</v>
      </c>
      <c r="H8" s="24">
        <v>344</v>
      </c>
      <c r="I8" s="24">
        <v>344</v>
      </c>
      <c r="J8" s="24">
        <v>55.04</v>
      </c>
      <c r="K8" s="25">
        <v>399.04</v>
      </c>
      <c r="L8" s="28" t="s">
        <v>140</v>
      </c>
      <c r="M8" s="28">
        <v>9776</v>
      </c>
    </row>
    <row r="9" spans="1:13">
      <c r="A9" s="20">
        <v>57040</v>
      </c>
      <c r="B9" s="21">
        <v>42389</v>
      </c>
      <c r="C9" s="22" t="s">
        <v>55</v>
      </c>
      <c r="D9" s="23" t="s">
        <v>112</v>
      </c>
      <c r="E9" s="22" t="s">
        <v>116</v>
      </c>
      <c r="F9" s="22"/>
      <c r="G9" s="22" t="s">
        <v>111</v>
      </c>
      <c r="H9" s="24">
        <v>3715</v>
      </c>
      <c r="I9" s="24">
        <v>3715</v>
      </c>
      <c r="J9" s="24">
        <v>594.4</v>
      </c>
      <c r="K9" s="25">
        <v>4309.3999999999996</v>
      </c>
      <c r="L9" s="28" t="s">
        <v>141</v>
      </c>
      <c r="M9" s="28">
        <v>10089</v>
      </c>
    </row>
    <row r="10" spans="1:13">
      <c r="A10" s="20">
        <v>57040</v>
      </c>
      <c r="B10" s="21">
        <v>42389</v>
      </c>
      <c r="C10" s="22" t="s">
        <v>55</v>
      </c>
      <c r="D10" s="23" t="s">
        <v>112</v>
      </c>
      <c r="E10" s="22" t="s">
        <v>117</v>
      </c>
      <c r="F10" s="22"/>
      <c r="G10" s="22" t="s">
        <v>111</v>
      </c>
      <c r="H10" s="24">
        <v>3715</v>
      </c>
      <c r="I10" s="24">
        <v>3715</v>
      </c>
      <c r="J10" s="24">
        <v>594.4</v>
      </c>
      <c r="K10" s="25">
        <v>4309.3999999999996</v>
      </c>
      <c r="L10" s="28" t="s">
        <v>142</v>
      </c>
      <c r="M10" s="28">
        <v>10001</v>
      </c>
    </row>
    <row r="11" spans="1:13">
      <c r="A11" s="20">
        <v>57040</v>
      </c>
      <c r="B11" s="21">
        <v>42389</v>
      </c>
      <c r="C11" s="22" t="s">
        <v>55</v>
      </c>
      <c r="D11" s="23" t="s">
        <v>112</v>
      </c>
      <c r="E11" s="22" t="s">
        <v>118</v>
      </c>
      <c r="F11" s="22">
        <v>5</v>
      </c>
      <c r="G11" s="22" t="s">
        <v>111</v>
      </c>
      <c r="H11" s="24">
        <v>4445</v>
      </c>
      <c r="I11" s="24">
        <v>4445</v>
      </c>
      <c r="J11" s="24">
        <v>711.2</v>
      </c>
      <c r="K11" s="25">
        <v>5156.2</v>
      </c>
      <c r="L11" s="28" t="s">
        <v>143</v>
      </c>
      <c r="M11" s="28">
        <v>10111</v>
      </c>
    </row>
    <row r="12" spans="1:13">
      <c r="A12" s="20">
        <v>57040</v>
      </c>
      <c r="B12" s="21">
        <v>42389</v>
      </c>
      <c r="C12" s="22" t="s">
        <v>55</v>
      </c>
      <c r="D12" s="23" t="s">
        <v>112</v>
      </c>
      <c r="E12" s="22" t="s">
        <v>119</v>
      </c>
      <c r="F12" s="22">
        <v>4</v>
      </c>
      <c r="G12" s="22" t="s">
        <v>111</v>
      </c>
      <c r="H12" s="24">
        <v>4445</v>
      </c>
      <c r="I12" s="24">
        <v>4445</v>
      </c>
      <c r="J12" s="24">
        <v>711.2</v>
      </c>
      <c r="K12" s="25">
        <v>5156.2</v>
      </c>
      <c r="L12" s="28" t="s">
        <v>144</v>
      </c>
      <c r="M12" s="28">
        <v>10125</v>
      </c>
    </row>
    <row r="13" spans="1:13">
      <c r="A13" s="20">
        <v>57040</v>
      </c>
      <c r="B13" s="21">
        <v>42389</v>
      </c>
      <c r="C13" s="22" t="s">
        <v>55</v>
      </c>
      <c r="D13" s="23" t="s">
        <v>112</v>
      </c>
      <c r="E13" s="22" t="s">
        <v>114</v>
      </c>
      <c r="F13" s="22">
        <v>2</v>
      </c>
      <c r="G13" s="22" t="s">
        <v>111</v>
      </c>
      <c r="H13" s="24">
        <v>3744</v>
      </c>
      <c r="I13" s="24">
        <v>3744</v>
      </c>
      <c r="J13" s="24">
        <v>599.04</v>
      </c>
      <c r="K13" s="25">
        <v>4343.04</v>
      </c>
      <c r="L13" s="28" t="s">
        <v>139</v>
      </c>
      <c r="M13" s="28">
        <v>9897</v>
      </c>
    </row>
    <row r="14" spans="1:13">
      <c r="A14" s="20">
        <v>57040</v>
      </c>
      <c r="B14" s="21">
        <v>42389</v>
      </c>
      <c r="C14" s="22" t="s">
        <v>55</v>
      </c>
      <c r="D14" s="23" t="s">
        <v>112</v>
      </c>
      <c r="E14" s="22" t="s">
        <v>115</v>
      </c>
      <c r="F14" s="22">
        <v>3</v>
      </c>
      <c r="G14" s="22" t="s">
        <v>111</v>
      </c>
      <c r="H14" s="24">
        <v>6303</v>
      </c>
      <c r="I14" s="24">
        <v>6303</v>
      </c>
      <c r="J14" s="24">
        <v>1008.48</v>
      </c>
      <c r="K14" s="25">
        <v>7311.48</v>
      </c>
      <c r="L14" s="28" t="s">
        <v>140</v>
      </c>
      <c r="M14" s="28">
        <v>9776</v>
      </c>
    </row>
    <row r="15" spans="1:13">
      <c r="A15" s="20">
        <v>57040</v>
      </c>
      <c r="B15" s="21">
        <v>42389</v>
      </c>
      <c r="C15" s="22" t="s">
        <v>55</v>
      </c>
      <c r="D15" s="23" t="s">
        <v>112</v>
      </c>
      <c r="E15" s="22" t="s">
        <v>118</v>
      </c>
      <c r="F15" s="22">
        <v>5</v>
      </c>
      <c r="G15" s="22" t="s">
        <v>111</v>
      </c>
      <c r="H15" s="24">
        <v>344</v>
      </c>
      <c r="I15" s="24">
        <v>344</v>
      </c>
      <c r="J15" s="24">
        <v>55.04</v>
      </c>
      <c r="K15" s="25">
        <v>399.04</v>
      </c>
      <c r="L15" s="28" t="s">
        <v>143</v>
      </c>
      <c r="M15" s="28">
        <v>10111</v>
      </c>
    </row>
    <row r="16" spans="1:13">
      <c r="A16" s="20">
        <v>57040</v>
      </c>
      <c r="B16" s="21">
        <v>42389</v>
      </c>
      <c r="C16" s="22" t="s">
        <v>55</v>
      </c>
      <c r="D16" s="23" t="s">
        <v>112</v>
      </c>
      <c r="E16" s="22" t="s">
        <v>119</v>
      </c>
      <c r="F16" s="22">
        <v>4</v>
      </c>
      <c r="G16" s="22" t="s">
        <v>111</v>
      </c>
      <c r="H16" s="24">
        <v>344</v>
      </c>
      <c r="I16" s="24">
        <v>344</v>
      </c>
      <c r="J16" s="24">
        <v>55.04</v>
      </c>
      <c r="K16" s="25">
        <v>399.04</v>
      </c>
      <c r="L16" s="28" t="s">
        <v>144</v>
      </c>
      <c r="M16" s="28">
        <v>10125</v>
      </c>
    </row>
    <row r="17" spans="1:15">
      <c r="A17" s="20">
        <v>57040</v>
      </c>
      <c r="B17" s="21">
        <v>42389</v>
      </c>
      <c r="C17" s="22" t="s">
        <v>55</v>
      </c>
      <c r="D17" s="23" t="s">
        <v>112</v>
      </c>
      <c r="E17" s="22" t="s">
        <v>114</v>
      </c>
      <c r="F17" s="22">
        <v>2</v>
      </c>
      <c r="G17" s="22" t="s">
        <v>111</v>
      </c>
      <c r="H17" s="24">
        <v>-3472</v>
      </c>
      <c r="I17" s="24">
        <v>-3472</v>
      </c>
      <c r="J17" s="24">
        <v>-555.52</v>
      </c>
      <c r="K17" s="25">
        <v>-4027.52</v>
      </c>
      <c r="L17" s="28" t="s">
        <v>139</v>
      </c>
      <c r="M17" s="28">
        <v>9897</v>
      </c>
    </row>
    <row r="18" spans="1:15">
      <c r="A18" s="20">
        <v>57040</v>
      </c>
      <c r="B18" s="21">
        <v>42389</v>
      </c>
      <c r="C18" s="22" t="s">
        <v>55</v>
      </c>
      <c r="D18" s="23" t="s">
        <v>112</v>
      </c>
      <c r="E18" s="22" t="s">
        <v>113</v>
      </c>
      <c r="F18" s="22">
        <v>1</v>
      </c>
      <c r="G18" s="22" t="s">
        <v>111</v>
      </c>
      <c r="H18" s="24">
        <v>6017</v>
      </c>
      <c r="I18" s="24">
        <v>6017</v>
      </c>
      <c r="J18" s="24">
        <v>962.72</v>
      </c>
      <c r="K18" s="25">
        <v>6979.72</v>
      </c>
      <c r="L18" s="28" t="s">
        <v>138</v>
      </c>
      <c r="M18" s="28">
        <v>9811</v>
      </c>
    </row>
    <row r="19" spans="1:15">
      <c r="A19" s="20">
        <v>57040</v>
      </c>
      <c r="B19" s="21">
        <v>42389</v>
      </c>
      <c r="C19" s="22" t="s">
        <v>55</v>
      </c>
      <c r="D19" s="23" t="s">
        <v>112</v>
      </c>
      <c r="E19" s="22" t="s">
        <v>120</v>
      </c>
      <c r="F19" s="22"/>
      <c r="G19" s="22" t="s">
        <v>111</v>
      </c>
      <c r="H19" s="24">
        <v>5437</v>
      </c>
      <c r="I19" s="24">
        <v>5437</v>
      </c>
      <c r="J19" s="24">
        <v>869.92</v>
      </c>
      <c r="K19" s="25">
        <v>6306.92</v>
      </c>
      <c r="L19" s="32">
        <f>SUM(K6:K19)</f>
        <v>41840.04</v>
      </c>
      <c r="M19" s="28" t="s">
        <v>145</v>
      </c>
      <c r="N19" s="28">
        <v>10126</v>
      </c>
    </row>
    <row r="20" spans="1:15">
      <c r="A20" s="20">
        <v>57040</v>
      </c>
      <c r="B20" s="21">
        <v>42391</v>
      </c>
      <c r="C20" s="22" t="s">
        <v>67</v>
      </c>
      <c r="D20" s="23" t="s">
        <v>121</v>
      </c>
      <c r="E20" s="22" t="s">
        <v>122</v>
      </c>
      <c r="F20" s="22">
        <v>1</v>
      </c>
      <c r="G20" s="22" t="s">
        <v>111</v>
      </c>
      <c r="H20" s="24">
        <v>1010</v>
      </c>
      <c r="I20" s="24">
        <v>1010</v>
      </c>
      <c r="J20" s="24">
        <v>161.6</v>
      </c>
      <c r="K20" s="26">
        <v>1171.5999999999999</v>
      </c>
    </row>
    <row r="21" spans="1:15">
      <c r="A21" s="20">
        <v>57040</v>
      </c>
      <c r="B21" s="21">
        <v>42391</v>
      </c>
      <c r="C21" s="22" t="s">
        <v>67</v>
      </c>
      <c r="D21" s="23" t="s">
        <v>121</v>
      </c>
      <c r="E21" s="22" t="s">
        <v>123</v>
      </c>
      <c r="F21" s="22">
        <v>1</v>
      </c>
      <c r="G21" s="22" t="s">
        <v>111</v>
      </c>
      <c r="H21" s="24">
        <v>1010</v>
      </c>
      <c r="I21" s="24">
        <v>1010</v>
      </c>
      <c r="J21" s="24">
        <v>161.6</v>
      </c>
      <c r="K21" s="26">
        <v>1171.5999999999999</v>
      </c>
      <c r="L21" s="30">
        <f>SUM(K20:K21)</f>
        <v>2343.1999999999998</v>
      </c>
    </row>
    <row r="22" spans="1:15">
      <c r="A22" s="20">
        <v>57040</v>
      </c>
      <c r="B22" s="21">
        <v>42394</v>
      </c>
      <c r="C22" s="22" t="s">
        <v>79</v>
      </c>
      <c r="D22" s="23" t="s">
        <v>109</v>
      </c>
      <c r="E22" s="22" t="s">
        <v>110</v>
      </c>
      <c r="F22" s="22">
        <v>1</v>
      </c>
      <c r="G22" s="22" t="s">
        <v>111</v>
      </c>
      <c r="H22" s="24">
        <v>64</v>
      </c>
      <c r="I22" s="24">
        <v>2137.65</v>
      </c>
      <c r="J22" s="24">
        <v>342.02</v>
      </c>
      <c r="K22" s="27">
        <v>2479.67</v>
      </c>
    </row>
    <row r="23" spans="1:15">
      <c r="A23" s="20">
        <v>57040</v>
      </c>
      <c r="B23" s="21">
        <v>42394</v>
      </c>
      <c r="C23" s="22" t="s">
        <v>79</v>
      </c>
      <c r="D23" s="23" t="s">
        <v>109</v>
      </c>
      <c r="E23" s="22" t="s">
        <v>110</v>
      </c>
      <c r="F23" s="22">
        <v>1</v>
      </c>
      <c r="G23" s="22" t="s">
        <v>111</v>
      </c>
      <c r="H23" s="24">
        <v>2137.65</v>
      </c>
      <c r="I23" s="24">
        <v>2137.65</v>
      </c>
      <c r="J23" s="24">
        <v>342.02</v>
      </c>
      <c r="K23" s="27">
        <v>2479.67</v>
      </c>
    </row>
    <row r="24" spans="1:15">
      <c r="A24" s="20">
        <v>57040</v>
      </c>
      <c r="B24" s="21">
        <v>42394</v>
      </c>
      <c r="C24" s="22" t="s">
        <v>79</v>
      </c>
      <c r="D24" s="23" t="s">
        <v>109</v>
      </c>
      <c r="E24" s="22" t="s">
        <v>110</v>
      </c>
      <c r="F24" s="22">
        <v>1</v>
      </c>
      <c r="G24" s="22" t="s">
        <v>111</v>
      </c>
      <c r="H24" s="24">
        <v>2137.65</v>
      </c>
      <c r="I24" s="24">
        <v>2137.65</v>
      </c>
      <c r="J24" s="24">
        <v>342.03</v>
      </c>
      <c r="K24" s="27">
        <v>2479.6799999999998</v>
      </c>
      <c r="L24" s="30">
        <f>SUM(K22:K24)</f>
        <v>7439.02</v>
      </c>
    </row>
    <row r="25" spans="1:15">
      <c r="A25" s="14">
        <v>57040</v>
      </c>
      <c r="B25" s="15">
        <v>42398</v>
      </c>
      <c r="C25" s="16" t="s">
        <v>106</v>
      </c>
      <c r="D25" s="16" t="s">
        <v>112</v>
      </c>
      <c r="E25" s="16" t="s">
        <v>130</v>
      </c>
      <c r="F25" s="16">
        <v>1</v>
      </c>
      <c r="G25" s="16" t="s">
        <v>111</v>
      </c>
      <c r="H25" s="17">
        <v>344</v>
      </c>
      <c r="I25" s="17">
        <v>344</v>
      </c>
      <c r="J25" s="17">
        <v>55.04</v>
      </c>
      <c r="K25" s="31">
        <v>399.04</v>
      </c>
      <c r="L25" s="28" t="s">
        <v>146</v>
      </c>
      <c r="M25" s="28">
        <v>10276</v>
      </c>
    </row>
    <row r="26" spans="1:15">
      <c r="A26" s="14">
        <v>57040</v>
      </c>
      <c r="B26" s="15">
        <v>42398</v>
      </c>
      <c r="C26" s="16" t="s">
        <v>106</v>
      </c>
      <c r="D26" s="16" t="s">
        <v>112</v>
      </c>
      <c r="E26" s="16" t="s">
        <v>131</v>
      </c>
      <c r="F26" s="16">
        <v>2</v>
      </c>
      <c r="G26" s="16" t="s">
        <v>111</v>
      </c>
      <c r="H26" s="17">
        <v>3744</v>
      </c>
      <c r="I26" s="17">
        <v>3744</v>
      </c>
      <c r="J26" s="17">
        <v>599.04</v>
      </c>
      <c r="K26" s="31">
        <v>4343.04</v>
      </c>
      <c r="L26" s="28" t="s">
        <v>147</v>
      </c>
      <c r="M26" s="28">
        <v>10256</v>
      </c>
    </row>
    <row r="27" spans="1:15">
      <c r="A27" s="14">
        <v>57040</v>
      </c>
      <c r="B27" s="15">
        <v>42398</v>
      </c>
      <c r="C27" s="16" t="s">
        <v>106</v>
      </c>
      <c r="D27" s="16" t="s">
        <v>112</v>
      </c>
      <c r="E27" s="16" t="s">
        <v>132</v>
      </c>
      <c r="F27" s="16">
        <v>3</v>
      </c>
      <c r="G27" s="16" t="s">
        <v>111</v>
      </c>
      <c r="H27" s="17">
        <v>3203</v>
      </c>
      <c r="I27" s="17">
        <v>3203</v>
      </c>
      <c r="J27" s="17">
        <v>512.48</v>
      </c>
      <c r="K27" s="31">
        <v>3715.48</v>
      </c>
      <c r="L27" s="28" t="s">
        <v>148</v>
      </c>
      <c r="N27" s="28" t="s">
        <v>149</v>
      </c>
      <c r="O27" s="28" t="s">
        <v>150</v>
      </c>
    </row>
    <row r="28" spans="1:15">
      <c r="A28" s="14">
        <v>57040</v>
      </c>
      <c r="B28" s="15">
        <v>42398</v>
      </c>
      <c r="C28" s="16" t="s">
        <v>106</v>
      </c>
      <c r="D28" s="16" t="s">
        <v>112</v>
      </c>
      <c r="E28" s="16" t="s">
        <v>130</v>
      </c>
      <c r="F28" s="16">
        <v>1</v>
      </c>
      <c r="G28" s="16" t="s">
        <v>111</v>
      </c>
      <c r="H28" s="17">
        <v>5093</v>
      </c>
      <c r="I28" s="17">
        <v>5093</v>
      </c>
      <c r="J28" s="17">
        <v>814.88</v>
      </c>
      <c r="K28" s="31">
        <v>5907.88</v>
      </c>
      <c r="L28" s="28" t="s">
        <v>146</v>
      </c>
    </row>
    <row r="29" spans="1:15">
      <c r="A29" s="14">
        <v>57040</v>
      </c>
      <c r="B29" s="15">
        <v>42398</v>
      </c>
      <c r="C29" s="16" t="s">
        <v>106</v>
      </c>
      <c r="D29" s="16" t="s">
        <v>112</v>
      </c>
      <c r="E29" s="16" t="s">
        <v>133</v>
      </c>
      <c r="F29" s="16">
        <v>4</v>
      </c>
      <c r="G29" s="16" t="s">
        <v>111</v>
      </c>
      <c r="H29" s="17">
        <v>3744</v>
      </c>
      <c r="I29" s="17">
        <v>3744</v>
      </c>
      <c r="J29" s="17">
        <v>599.04</v>
      </c>
      <c r="K29" s="31">
        <v>4343.04</v>
      </c>
      <c r="L29" s="28" t="s">
        <v>151</v>
      </c>
      <c r="M29" s="28">
        <v>10251</v>
      </c>
    </row>
    <row r="30" spans="1:15">
      <c r="A30" s="14">
        <v>57040</v>
      </c>
      <c r="B30" s="15">
        <v>42398</v>
      </c>
      <c r="C30" s="16" t="s">
        <v>106</v>
      </c>
      <c r="D30" s="16" t="s">
        <v>112</v>
      </c>
      <c r="E30" s="16" t="s">
        <v>134</v>
      </c>
      <c r="F30" s="16">
        <v>5</v>
      </c>
      <c r="G30" s="16" t="s">
        <v>111</v>
      </c>
      <c r="H30" s="17">
        <v>3715</v>
      </c>
      <c r="I30" s="17">
        <v>3715</v>
      </c>
      <c r="J30" s="17">
        <v>594.4</v>
      </c>
      <c r="K30" s="31">
        <v>4309.3999999999996</v>
      </c>
      <c r="L30" s="28" t="s">
        <v>152</v>
      </c>
      <c r="M30" s="28">
        <v>10253</v>
      </c>
    </row>
    <row r="31" spans="1:15">
      <c r="A31" s="14">
        <v>57040</v>
      </c>
      <c r="B31" s="15">
        <v>42398</v>
      </c>
      <c r="C31" s="16" t="s">
        <v>106</v>
      </c>
      <c r="D31" s="16" t="s">
        <v>112</v>
      </c>
      <c r="E31" s="16" t="s">
        <v>135</v>
      </c>
      <c r="F31" s="16">
        <v>6</v>
      </c>
      <c r="G31" s="16" t="s">
        <v>111</v>
      </c>
      <c r="H31" s="17">
        <v>5437</v>
      </c>
      <c r="I31" s="17">
        <v>5437</v>
      </c>
      <c r="J31" s="17">
        <v>869.92</v>
      </c>
      <c r="K31" s="31">
        <v>6306.92</v>
      </c>
      <c r="L31" s="28" t="s">
        <v>153</v>
      </c>
      <c r="M31" s="28">
        <v>10189</v>
      </c>
    </row>
    <row r="32" spans="1:15">
      <c r="A32" s="14">
        <v>57040</v>
      </c>
      <c r="B32" s="15">
        <v>42398</v>
      </c>
      <c r="C32" s="16" t="s">
        <v>106</v>
      </c>
      <c r="D32" s="16" t="s">
        <v>112</v>
      </c>
      <c r="E32" s="16" t="s">
        <v>136</v>
      </c>
      <c r="F32" s="16">
        <v>7</v>
      </c>
      <c r="G32" s="16" t="s">
        <v>111</v>
      </c>
      <c r="H32" s="17">
        <v>4184</v>
      </c>
      <c r="I32" s="17">
        <v>4184</v>
      </c>
      <c r="J32" s="17">
        <v>669.44</v>
      </c>
      <c r="K32" s="31">
        <v>4853.4399999999996</v>
      </c>
      <c r="L32" s="28" t="s">
        <v>154</v>
      </c>
      <c r="M32" s="28">
        <v>10146</v>
      </c>
    </row>
    <row r="33" spans="1:13">
      <c r="A33" s="14">
        <v>57040</v>
      </c>
      <c r="B33" s="15">
        <v>42398</v>
      </c>
      <c r="C33" s="16" t="s">
        <v>106</v>
      </c>
      <c r="D33" s="16" t="s">
        <v>112</v>
      </c>
      <c r="E33" s="16" t="s">
        <v>137</v>
      </c>
      <c r="F33" s="16">
        <v>8</v>
      </c>
      <c r="G33" s="16" t="s">
        <v>111</v>
      </c>
      <c r="H33" s="17">
        <v>3715</v>
      </c>
      <c r="I33" s="17">
        <v>3715</v>
      </c>
      <c r="J33" s="17">
        <v>594.4</v>
      </c>
      <c r="K33" s="31">
        <v>4309.3999999999996</v>
      </c>
      <c r="L33" s="28" t="s">
        <v>155</v>
      </c>
      <c r="M33" s="28">
        <v>10190</v>
      </c>
    </row>
    <row r="34" spans="1:13">
      <c r="A34" s="14">
        <v>57040</v>
      </c>
      <c r="B34" s="15">
        <v>42398</v>
      </c>
      <c r="C34" s="16" t="s">
        <v>106</v>
      </c>
      <c r="D34" s="16" t="s">
        <v>112</v>
      </c>
      <c r="E34" s="16" t="s">
        <v>116</v>
      </c>
      <c r="F34" s="16"/>
      <c r="G34" s="16">
        <v>6</v>
      </c>
      <c r="H34" s="17">
        <v>344</v>
      </c>
      <c r="I34" s="17">
        <v>344</v>
      </c>
      <c r="J34" s="17">
        <v>55.04</v>
      </c>
      <c r="K34" s="31">
        <v>399.04</v>
      </c>
      <c r="L34" s="28" t="s">
        <v>141</v>
      </c>
    </row>
    <row r="35" spans="1:13">
      <c r="A35" s="14">
        <v>57040</v>
      </c>
      <c r="B35" s="15">
        <v>42398</v>
      </c>
      <c r="C35" s="16" t="s">
        <v>106</v>
      </c>
      <c r="D35" s="16" t="s">
        <v>112</v>
      </c>
      <c r="E35" s="16" t="s">
        <v>120</v>
      </c>
      <c r="F35" s="16"/>
      <c r="G35" s="16" t="s">
        <v>111</v>
      </c>
      <c r="H35" s="17">
        <v>344</v>
      </c>
      <c r="I35" s="17">
        <v>344</v>
      </c>
      <c r="J35" s="17">
        <v>55.04</v>
      </c>
      <c r="K35" s="31">
        <v>399.04</v>
      </c>
      <c r="L35" s="28" t="s">
        <v>156</v>
      </c>
    </row>
    <row r="36" spans="1:13">
      <c r="A36" s="14">
        <v>57040</v>
      </c>
      <c r="B36" s="15">
        <v>42398</v>
      </c>
      <c r="C36" s="16" t="s">
        <v>106</v>
      </c>
      <c r="D36" s="16" t="s">
        <v>112</v>
      </c>
      <c r="E36" s="16" t="s">
        <v>117</v>
      </c>
      <c r="F36" s="16"/>
      <c r="G36" s="16" t="s">
        <v>111</v>
      </c>
      <c r="H36" s="17">
        <v>344</v>
      </c>
      <c r="I36" s="17">
        <v>344</v>
      </c>
      <c r="J36" s="17">
        <v>55.04</v>
      </c>
      <c r="K36" s="31">
        <v>399.04</v>
      </c>
      <c r="L36" s="28" t="s">
        <v>142</v>
      </c>
    </row>
    <row r="37" spans="1:13">
      <c r="A37" s="14">
        <v>57040</v>
      </c>
      <c r="B37" s="15">
        <v>42398</v>
      </c>
      <c r="C37" s="16" t="s">
        <v>106</v>
      </c>
      <c r="D37" s="16" t="s">
        <v>112</v>
      </c>
      <c r="E37" s="16" t="s">
        <v>133</v>
      </c>
      <c r="F37" s="16">
        <v>4</v>
      </c>
      <c r="G37" s="16" t="s">
        <v>111</v>
      </c>
      <c r="H37" s="17">
        <v>344</v>
      </c>
      <c r="I37" s="17">
        <v>344</v>
      </c>
      <c r="J37" s="17">
        <v>55.04</v>
      </c>
      <c r="K37" s="31">
        <v>399.04</v>
      </c>
      <c r="L37" s="28" t="s">
        <v>151</v>
      </c>
    </row>
    <row r="38" spans="1:13">
      <c r="A38" s="14">
        <v>57040</v>
      </c>
      <c r="B38" s="15">
        <v>42398</v>
      </c>
      <c r="C38" s="16" t="s">
        <v>106</v>
      </c>
      <c r="D38" s="16" t="s">
        <v>112</v>
      </c>
      <c r="E38" s="16" t="s">
        <v>134</v>
      </c>
      <c r="F38" s="16">
        <v>5</v>
      </c>
      <c r="G38" s="16" t="s">
        <v>111</v>
      </c>
      <c r="H38" s="17">
        <v>344</v>
      </c>
      <c r="I38" s="17">
        <v>344</v>
      </c>
      <c r="J38" s="17">
        <v>55.04</v>
      </c>
      <c r="K38" s="31">
        <v>399.04</v>
      </c>
      <c r="L38" s="28" t="s">
        <v>152</v>
      </c>
    </row>
    <row r="39" spans="1:13">
      <c r="A39" s="14">
        <v>57040</v>
      </c>
      <c r="B39" s="15">
        <v>42398</v>
      </c>
      <c r="C39" s="16" t="s">
        <v>106</v>
      </c>
      <c r="D39" s="16" t="s">
        <v>112</v>
      </c>
      <c r="E39" s="16" t="s">
        <v>135</v>
      </c>
      <c r="F39" s="16">
        <v>6</v>
      </c>
      <c r="G39" s="16" t="s">
        <v>111</v>
      </c>
      <c r="H39" s="17">
        <v>344</v>
      </c>
      <c r="I39" s="17">
        <v>344</v>
      </c>
      <c r="J39" s="17">
        <v>55.04</v>
      </c>
      <c r="K39" s="31">
        <v>399.04</v>
      </c>
      <c r="L39" s="28" t="s">
        <v>153</v>
      </c>
    </row>
    <row r="40" spans="1:13">
      <c r="A40" s="14">
        <v>57040</v>
      </c>
      <c r="B40" s="15">
        <v>42398</v>
      </c>
      <c r="C40" s="16" t="s">
        <v>106</v>
      </c>
      <c r="D40" s="16" t="s">
        <v>112</v>
      </c>
      <c r="E40" s="16" t="s">
        <v>136</v>
      </c>
      <c r="F40" s="16">
        <v>7</v>
      </c>
      <c r="G40" s="16" t="s">
        <v>111</v>
      </c>
      <c r="H40" s="17">
        <v>344</v>
      </c>
      <c r="I40" s="17">
        <v>344</v>
      </c>
      <c r="J40" s="17">
        <v>55.04</v>
      </c>
      <c r="K40" s="31">
        <v>399.04</v>
      </c>
      <c r="L40" s="28" t="s">
        <v>154</v>
      </c>
    </row>
    <row r="41" spans="1:13">
      <c r="A41" s="14">
        <v>57040</v>
      </c>
      <c r="B41" s="15">
        <v>42398</v>
      </c>
      <c r="C41" s="16" t="s">
        <v>106</v>
      </c>
      <c r="D41" s="16" t="s">
        <v>112</v>
      </c>
      <c r="E41" s="16" t="s">
        <v>137</v>
      </c>
      <c r="F41" s="16">
        <v>8</v>
      </c>
      <c r="G41" s="16" t="s">
        <v>111</v>
      </c>
      <c r="H41" s="17">
        <v>344</v>
      </c>
      <c r="I41" s="17">
        <v>344</v>
      </c>
      <c r="J41" s="17">
        <v>55.04</v>
      </c>
      <c r="K41" s="31">
        <v>399.04</v>
      </c>
      <c r="L41" s="28" t="s">
        <v>155</v>
      </c>
    </row>
    <row r="42" spans="1:13">
      <c r="A42" s="14">
        <v>57040</v>
      </c>
      <c r="B42" s="15">
        <v>42398</v>
      </c>
      <c r="C42" s="16" t="s">
        <v>106</v>
      </c>
      <c r="D42" s="16" t="s">
        <v>112</v>
      </c>
      <c r="E42" s="16" t="s">
        <v>131</v>
      </c>
      <c r="F42" s="16">
        <v>2</v>
      </c>
      <c r="G42" s="16" t="s">
        <v>111</v>
      </c>
      <c r="H42" s="17">
        <v>344</v>
      </c>
      <c r="I42" s="17">
        <v>344</v>
      </c>
      <c r="J42" s="17">
        <v>55.04</v>
      </c>
      <c r="K42" s="31">
        <v>399.04</v>
      </c>
      <c r="L42" s="28" t="s">
        <v>147</v>
      </c>
    </row>
    <row r="43" spans="1:13">
      <c r="A43" s="14">
        <v>57040</v>
      </c>
      <c r="B43" s="15">
        <v>42398</v>
      </c>
      <c r="C43" s="16" t="s">
        <v>106</v>
      </c>
      <c r="D43" s="16" t="s">
        <v>112</v>
      </c>
      <c r="E43" s="16" t="s">
        <v>132</v>
      </c>
      <c r="F43" s="16">
        <v>3</v>
      </c>
      <c r="G43" s="16" t="s">
        <v>111</v>
      </c>
      <c r="H43" s="17">
        <v>344</v>
      </c>
      <c r="I43" s="17">
        <v>344</v>
      </c>
      <c r="J43" s="17">
        <v>55.04</v>
      </c>
      <c r="K43" s="31">
        <v>399.04</v>
      </c>
      <c r="L43" s="33">
        <f>SUM(K25:K43)</f>
        <v>42478.040000000008</v>
      </c>
    </row>
  </sheetData>
  <autoFilter ref="A1:L4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4"/>
  <sheetViews>
    <sheetView topLeftCell="A58" workbookViewId="0">
      <selection activeCell="M19" sqref="M19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4" t="s">
        <v>157</v>
      </c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5">
        <f>SUM(D10:D1551)</f>
        <v>818232.58000000007</v>
      </c>
      <c r="E7" s="6" t="s">
        <v>1</v>
      </c>
      <c r="F7" s="1"/>
      <c r="G7" s="1"/>
      <c r="H7" s="1"/>
      <c r="I7" s="1"/>
      <c r="J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</row>
    <row r="10" spans="1:12">
      <c r="A10" s="9">
        <v>57040</v>
      </c>
      <c r="B10" s="9" t="s">
        <v>158</v>
      </c>
      <c r="C10" s="10" t="s">
        <v>159</v>
      </c>
      <c r="D10" s="11">
        <v>339.93</v>
      </c>
      <c r="E10" s="57">
        <v>339.93</v>
      </c>
      <c r="F10" s="11">
        <v>0</v>
      </c>
      <c r="G10" s="11">
        <v>0</v>
      </c>
      <c r="H10" s="11">
        <v>0</v>
      </c>
      <c r="I10" s="11">
        <v>0</v>
      </c>
      <c r="J10" s="12" t="s">
        <v>856</v>
      </c>
      <c r="K10" t="s">
        <v>857</v>
      </c>
      <c r="L10" t="s">
        <v>858</v>
      </c>
    </row>
    <row r="11" spans="1:12">
      <c r="A11" s="9">
        <v>57040</v>
      </c>
      <c r="B11" s="9" t="s">
        <v>160</v>
      </c>
      <c r="C11" s="10" t="s">
        <v>159</v>
      </c>
      <c r="D11" s="11">
        <v>464.72</v>
      </c>
      <c r="E11" s="57">
        <v>464.72</v>
      </c>
      <c r="F11" s="11">
        <v>0</v>
      </c>
      <c r="G11" s="11">
        <v>0</v>
      </c>
      <c r="H11" s="11">
        <v>0</v>
      </c>
      <c r="I11" s="11">
        <v>0</v>
      </c>
      <c r="J11" s="12" t="s">
        <v>856</v>
      </c>
      <c r="K11" t="s">
        <v>857</v>
      </c>
      <c r="L11" t="s">
        <v>858</v>
      </c>
    </row>
    <row r="12" spans="1:12">
      <c r="A12" s="9">
        <v>57040</v>
      </c>
      <c r="B12" s="9" t="s">
        <v>161</v>
      </c>
      <c r="C12" s="10" t="s">
        <v>159</v>
      </c>
      <c r="D12" s="11">
        <v>14535.81</v>
      </c>
      <c r="E12" s="57">
        <v>14535.81</v>
      </c>
      <c r="F12" s="11">
        <v>0</v>
      </c>
      <c r="G12" s="11">
        <v>0</v>
      </c>
      <c r="H12" s="11">
        <v>0</v>
      </c>
      <c r="I12" s="11">
        <v>0</v>
      </c>
      <c r="J12" s="12" t="s">
        <v>856</v>
      </c>
      <c r="K12" t="s">
        <v>857</v>
      </c>
      <c r="L12" t="s">
        <v>858</v>
      </c>
    </row>
    <row r="13" spans="1:12">
      <c r="A13" s="9">
        <v>57040</v>
      </c>
      <c r="B13" s="9" t="s">
        <v>162</v>
      </c>
      <c r="C13" s="10" t="s">
        <v>159</v>
      </c>
      <c r="D13" s="11">
        <v>32372</v>
      </c>
      <c r="E13" s="57">
        <v>32372</v>
      </c>
      <c r="F13" s="11">
        <v>0</v>
      </c>
      <c r="G13" s="11">
        <v>0</v>
      </c>
      <c r="H13" s="11">
        <v>0</v>
      </c>
      <c r="I13" s="11">
        <v>0</v>
      </c>
      <c r="J13" s="12" t="s">
        <v>856</v>
      </c>
      <c r="K13" t="s">
        <v>857</v>
      </c>
      <c r="L13" t="s">
        <v>858</v>
      </c>
    </row>
    <row r="14" spans="1:12">
      <c r="A14" s="9">
        <v>57040</v>
      </c>
      <c r="B14" s="9" t="s">
        <v>163</v>
      </c>
      <c r="C14" s="10" t="s">
        <v>159</v>
      </c>
      <c r="D14" s="11">
        <v>11868.48</v>
      </c>
      <c r="E14" s="57">
        <v>11868.48</v>
      </c>
      <c r="F14" s="11">
        <v>0</v>
      </c>
      <c r="G14" s="11">
        <v>0</v>
      </c>
      <c r="H14" s="11">
        <v>0</v>
      </c>
      <c r="I14" s="11">
        <v>0</v>
      </c>
      <c r="J14" s="12" t="s">
        <v>856</v>
      </c>
      <c r="K14" t="s">
        <v>857</v>
      </c>
      <c r="L14" t="s">
        <v>858</v>
      </c>
    </row>
    <row r="15" spans="1:12">
      <c r="A15" s="9">
        <v>57040</v>
      </c>
      <c r="B15" s="9" t="s">
        <v>164</v>
      </c>
      <c r="C15" s="10" t="s">
        <v>165</v>
      </c>
      <c r="D15" s="11">
        <v>573.82000000000005</v>
      </c>
      <c r="E15" s="57">
        <v>573.82000000000005</v>
      </c>
      <c r="F15" s="11">
        <v>0</v>
      </c>
      <c r="G15" s="11">
        <v>0</v>
      </c>
      <c r="H15" s="11">
        <v>0</v>
      </c>
      <c r="I15" s="11">
        <v>0</v>
      </c>
      <c r="J15" s="12" t="s">
        <v>853</v>
      </c>
      <c r="K15" t="s">
        <v>854</v>
      </c>
      <c r="L15" t="s">
        <v>855</v>
      </c>
    </row>
    <row r="16" spans="1:12">
      <c r="A16" s="9">
        <v>57040</v>
      </c>
      <c r="B16" s="9" t="s">
        <v>166</v>
      </c>
      <c r="C16" s="10" t="s">
        <v>165</v>
      </c>
      <c r="D16" s="11">
        <v>573.82000000000005</v>
      </c>
      <c r="E16" s="57">
        <v>573.82000000000005</v>
      </c>
      <c r="F16" s="11">
        <v>0</v>
      </c>
      <c r="G16" s="11">
        <v>0</v>
      </c>
      <c r="H16" s="11">
        <v>0</v>
      </c>
      <c r="I16" s="11">
        <v>0</v>
      </c>
      <c r="J16" s="12" t="s">
        <v>853</v>
      </c>
      <c r="K16" t="s">
        <v>854</v>
      </c>
      <c r="L16" t="s">
        <v>855</v>
      </c>
    </row>
    <row r="17" spans="1:13">
      <c r="A17" s="9">
        <v>57040</v>
      </c>
      <c r="B17" s="9" t="s">
        <v>167</v>
      </c>
      <c r="C17" s="10" t="s">
        <v>165</v>
      </c>
      <c r="D17" s="11">
        <v>43144.32</v>
      </c>
      <c r="E17" s="57">
        <v>43144.32</v>
      </c>
      <c r="F17" s="11">
        <v>0</v>
      </c>
      <c r="G17" s="11">
        <v>0</v>
      </c>
      <c r="H17" s="11">
        <v>0</v>
      </c>
      <c r="I17" s="11">
        <v>0</v>
      </c>
      <c r="J17" s="12" t="s">
        <v>853</v>
      </c>
      <c r="K17" t="s">
        <v>854</v>
      </c>
      <c r="L17" t="s">
        <v>855</v>
      </c>
    </row>
    <row r="18" spans="1:13">
      <c r="A18" s="9">
        <v>57040</v>
      </c>
      <c r="B18" s="9" t="s">
        <v>168</v>
      </c>
      <c r="C18" s="10" t="s">
        <v>165</v>
      </c>
      <c r="D18" s="11">
        <v>274.08</v>
      </c>
      <c r="E18" s="57">
        <v>274.08</v>
      </c>
      <c r="F18" s="11">
        <v>0</v>
      </c>
      <c r="G18" s="11">
        <v>0</v>
      </c>
      <c r="H18" s="11">
        <v>0</v>
      </c>
      <c r="I18" s="11">
        <v>0</v>
      </c>
      <c r="J18" s="12" t="s">
        <v>850</v>
      </c>
      <c r="K18" t="s">
        <v>851</v>
      </c>
      <c r="L18" t="s">
        <v>852</v>
      </c>
    </row>
    <row r="19" spans="1:13">
      <c r="A19" s="9">
        <v>57040</v>
      </c>
      <c r="B19" s="9" t="s">
        <v>169</v>
      </c>
      <c r="C19" s="10" t="s">
        <v>170</v>
      </c>
      <c r="D19" s="11">
        <v>1827.49</v>
      </c>
      <c r="E19" s="57">
        <v>1827.49</v>
      </c>
      <c r="F19" s="11">
        <v>0</v>
      </c>
      <c r="G19" s="11">
        <v>0</v>
      </c>
      <c r="H19" s="11">
        <v>0</v>
      </c>
      <c r="I19" s="11">
        <v>0</v>
      </c>
      <c r="J19" s="12" t="s">
        <v>847</v>
      </c>
      <c r="K19" t="s">
        <v>848</v>
      </c>
      <c r="L19" t="s">
        <v>849</v>
      </c>
    </row>
    <row r="20" spans="1:13">
      <c r="A20" s="9">
        <v>57040</v>
      </c>
      <c r="B20" s="9" t="s">
        <v>171</v>
      </c>
      <c r="C20" s="10" t="s">
        <v>170</v>
      </c>
      <c r="D20" s="11">
        <v>19.14</v>
      </c>
      <c r="E20" s="57">
        <v>19.14</v>
      </c>
      <c r="F20" s="11">
        <v>0</v>
      </c>
      <c r="G20" s="11">
        <v>0</v>
      </c>
      <c r="H20" s="11">
        <v>0</v>
      </c>
      <c r="I20" s="11">
        <v>0</v>
      </c>
      <c r="J20" s="12" t="s">
        <v>847</v>
      </c>
      <c r="K20" t="s">
        <v>848</v>
      </c>
      <c r="L20" t="s">
        <v>849</v>
      </c>
    </row>
    <row r="21" spans="1:13">
      <c r="A21" s="9">
        <v>57040</v>
      </c>
      <c r="B21" s="9" t="s">
        <v>172</v>
      </c>
      <c r="C21" s="10" t="s">
        <v>170</v>
      </c>
      <c r="D21" s="11">
        <v>18222.3</v>
      </c>
      <c r="E21" s="57">
        <v>18222.3</v>
      </c>
      <c r="F21" s="11">
        <v>0</v>
      </c>
      <c r="G21" s="11">
        <v>0</v>
      </c>
      <c r="H21" s="11">
        <v>0</v>
      </c>
      <c r="I21" s="11">
        <v>0</v>
      </c>
      <c r="J21" s="12" t="s">
        <v>847</v>
      </c>
      <c r="K21" t="s">
        <v>848</v>
      </c>
      <c r="L21" t="s">
        <v>849</v>
      </c>
    </row>
    <row r="22" spans="1:13">
      <c r="A22" s="37">
        <v>57040</v>
      </c>
      <c r="B22" s="37" t="s">
        <v>173</v>
      </c>
      <c r="C22" s="38" t="s">
        <v>170</v>
      </c>
      <c r="D22" s="39">
        <v>-134064.35999999999</v>
      </c>
      <c r="E22" s="39">
        <v>-134064.35999999999</v>
      </c>
      <c r="F22" s="39">
        <v>0</v>
      </c>
      <c r="G22" s="39">
        <v>0</v>
      </c>
      <c r="H22" s="39">
        <v>0</v>
      </c>
      <c r="I22" s="39">
        <v>0</v>
      </c>
      <c r="J22" s="40"/>
      <c r="K22" s="42"/>
      <c r="L22" s="42"/>
      <c r="M22" t="s">
        <v>1317</v>
      </c>
    </row>
    <row r="23" spans="1:13">
      <c r="A23" s="9">
        <v>57040</v>
      </c>
      <c r="B23" s="9" t="s">
        <v>174</v>
      </c>
      <c r="C23" s="10" t="s">
        <v>175</v>
      </c>
      <c r="D23" s="11">
        <v>1772.75</v>
      </c>
      <c r="E23" s="57">
        <v>1772.75</v>
      </c>
      <c r="F23" s="11">
        <v>0</v>
      </c>
      <c r="G23" s="11">
        <v>0</v>
      </c>
      <c r="H23" s="11">
        <v>0</v>
      </c>
      <c r="I23" s="11">
        <v>0</v>
      </c>
      <c r="J23" s="12" t="s">
        <v>844</v>
      </c>
      <c r="K23" t="s">
        <v>845</v>
      </c>
      <c r="L23" t="s">
        <v>846</v>
      </c>
    </row>
    <row r="24" spans="1:13">
      <c r="A24" s="9">
        <v>57040</v>
      </c>
      <c r="B24" s="9" t="s">
        <v>176</v>
      </c>
      <c r="C24" s="10" t="s">
        <v>175</v>
      </c>
      <c r="D24" s="11">
        <v>25030.25</v>
      </c>
      <c r="E24" s="57">
        <v>25030.25</v>
      </c>
      <c r="F24" s="11">
        <v>0</v>
      </c>
      <c r="G24" s="11">
        <v>0</v>
      </c>
      <c r="H24" s="11">
        <v>0</v>
      </c>
      <c r="I24" s="11">
        <v>0</v>
      </c>
      <c r="J24" s="12" t="s">
        <v>844</v>
      </c>
      <c r="K24" t="s">
        <v>845</v>
      </c>
      <c r="L24" t="s">
        <v>846</v>
      </c>
    </row>
    <row r="25" spans="1:13">
      <c r="A25" s="37">
        <v>57040</v>
      </c>
      <c r="B25" s="37" t="s">
        <v>177</v>
      </c>
      <c r="C25" s="38" t="s">
        <v>175</v>
      </c>
      <c r="D25" s="39">
        <v>-134064.35999999999</v>
      </c>
      <c r="E25" s="39">
        <v>-134064.35999999999</v>
      </c>
      <c r="F25" s="39">
        <v>0</v>
      </c>
      <c r="G25" s="39">
        <v>0</v>
      </c>
      <c r="H25" s="39">
        <v>0</v>
      </c>
      <c r="I25" s="39">
        <v>0</v>
      </c>
      <c r="J25" s="40"/>
      <c r="K25" s="42"/>
      <c r="L25" s="42"/>
      <c r="M25" t="s">
        <v>1317</v>
      </c>
    </row>
    <row r="26" spans="1:13">
      <c r="A26" s="37">
        <v>57040</v>
      </c>
      <c r="B26" s="37" t="s">
        <v>178</v>
      </c>
      <c r="C26" s="38" t="s">
        <v>179</v>
      </c>
      <c r="D26" s="39">
        <v>-27364.91</v>
      </c>
      <c r="E26" s="39">
        <v>-27364.91</v>
      </c>
      <c r="F26" s="39">
        <v>0</v>
      </c>
      <c r="G26" s="39">
        <v>0</v>
      </c>
      <c r="H26" s="39">
        <v>0</v>
      </c>
      <c r="I26" s="39">
        <v>0</v>
      </c>
      <c r="J26" s="40">
        <v>24827</v>
      </c>
      <c r="K26" s="42" t="s">
        <v>859</v>
      </c>
      <c r="L26" s="59">
        <v>42408</v>
      </c>
      <c r="M26" t="s">
        <v>1317</v>
      </c>
    </row>
    <row r="27" spans="1:13">
      <c r="A27" s="9">
        <v>57040</v>
      </c>
      <c r="B27" s="9" t="s">
        <v>180</v>
      </c>
      <c r="C27" s="10" t="s">
        <v>181</v>
      </c>
      <c r="D27" s="11">
        <v>2719.21</v>
      </c>
      <c r="E27" s="57">
        <v>2719.21</v>
      </c>
      <c r="F27" s="11">
        <v>0</v>
      </c>
      <c r="G27" s="11">
        <v>0</v>
      </c>
      <c r="H27" s="11">
        <v>0</v>
      </c>
      <c r="I27" s="11">
        <v>0</v>
      </c>
      <c r="J27" s="12" t="s">
        <v>841</v>
      </c>
      <c r="K27" t="s">
        <v>842</v>
      </c>
      <c r="L27" t="s">
        <v>843</v>
      </c>
    </row>
    <row r="28" spans="1:13">
      <c r="A28" s="9">
        <v>57040</v>
      </c>
      <c r="B28" s="9" t="s">
        <v>182</v>
      </c>
      <c r="C28" s="10" t="s">
        <v>181</v>
      </c>
      <c r="D28" s="11">
        <v>402.71</v>
      </c>
      <c r="E28" s="57">
        <v>402.71</v>
      </c>
      <c r="F28" s="11">
        <v>0</v>
      </c>
      <c r="G28" s="11">
        <v>0</v>
      </c>
      <c r="H28" s="11">
        <v>0</v>
      </c>
      <c r="I28" s="11">
        <v>0</v>
      </c>
      <c r="J28" s="12" t="s">
        <v>841</v>
      </c>
      <c r="K28" t="s">
        <v>842</v>
      </c>
      <c r="L28" t="s">
        <v>843</v>
      </c>
    </row>
    <row r="29" spans="1:13">
      <c r="A29" s="9">
        <v>57040</v>
      </c>
      <c r="B29" s="9" t="s">
        <v>183</v>
      </c>
      <c r="C29" s="10" t="s">
        <v>181</v>
      </c>
      <c r="D29" s="11">
        <v>711.05</v>
      </c>
      <c r="E29" s="57">
        <v>711.05</v>
      </c>
      <c r="F29" s="11">
        <v>0</v>
      </c>
      <c r="G29" s="11">
        <v>0</v>
      </c>
      <c r="H29" s="11">
        <v>0</v>
      </c>
      <c r="I29" s="11">
        <v>0</v>
      </c>
      <c r="J29" s="12" t="s">
        <v>841</v>
      </c>
      <c r="K29" t="s">
        <v>842</v>
      </c>
      <c r="L29" t="s">
        <v>843</v>
      </c>
    </row>
    <row r="30" spans="1:13">
      <c r="A30" s="9">
        <v>57040</v>
      </c>
      <c r="B30" s="9" t="s">
        <v>184</v>
      </c>
      <c r="C30" s="10" t="s">
        <v>181</v>
      </c>
      <c r="D30" s="11">
        <v>65310.13</v>
      </c>
      <c r="E30" s="57">
        <v>65310.13</v>
      </c>
      <c r="F30" s="11">
        <v>0</v>
      </c>
      <c r="G30" s="11">
        <v>0</v>
      </c>
      <c r="H30" s="11">
        <v>0</v>
      </c>
      <c r="I30" s="11">
        <v>0</v>
      </c>
      <c r="J30" s="12" t="s">
        <v>841</v>
      </c>
      <c r="K30" t="s">
        <v>842</v>
      </c>
      <c r="L30" t="s">
        <v>843</v>
      </c>
    </row>
    <row r="31" spans="1:13">
      <c r="A31" s="9">
        <v>57040</v>
      </c>
      <c r="B31" s="9" t="s">
        <v>185</v>
      </c>
      <c r="C31" s="10" t="s">
        <v>186</v>
      </c>
      <c r="D31" s="11">
        <v>25.45</v>
      </c>
      <c r="E31" s="57">
        <v>25.45</v>
      </c>
      <c r="F31" s="11">
        <v>0</v>
      </c>
      <c r="G31" s="11">
        <v>0</v>
      </c>
      <c r="H31" s="11">
        <v>0</v>
      </c>
      <c r="I31" s="11">
        <v>0</v>
      </c>
      <c r="J31" s="12" t="s">
        <v>835</v>
      </c>
      <c r="K31" t="s">
        <v>836</v>
      </c>
      <c r="L31" t="s">
        <v>837</v>
      </c>
    </row>
    <row r="32" spans="1:13">
      <c r="A32" s="9">
        <v>57040</v>
      </c>
      <c r="B32" s="9" t="s">
        <v>187</v>
      </c>
      <c r="C32" s="10" t="s">
        <v>186</v>
      </c>
      <c r="D32" s="11">
        <v>8388.24</v>
      </c>
      <c r="E32" s="57">
        <v>8388.24</v>
      </c>
      <c r="F32" s="11">
        <v>0</v>
      </c>
      <c r="G32" s="11">
        <v>0</v>
      </c>
      <c r="H32" s="11">
        <v>0</v>
      </c>
      <c r="I32" s="11">
        <v>0</v>
      </c>
      <c r="J32" s="12" t="s">
        <v>835</v>
      </c>
      <c r="K32" t="s">
        <v>836</v>
      </c>
      <c r="L32" t="s">
        <v>837</v>
      </c>
    </row>
    <row r="33" spans="1:12">
      <c r="A33" s="9">
        <v>57040</v>
      </c>
      <c r="B33" s="9" t="s">
        <v>188</v>
      </c>
      <c r="C33" s="10" t="s">
        <v>186</v>
      </c>
      <c r="D33" s="11">
        <v>274.08</v>
      </c>
      <c r="E33" s="57">
        <v>274.08</v>
      </c>
      <c r="F33" s="11">
        <v>0</v>
      </c>
      <c r="G33" s="11">
        <v>0</v>
      </c>
      <c r="H33" s="11">
        <v>0</v>
      </c>
      <c r="I33" s="11">
        <v>0</v>
      </c>
      <c r="J33" s="12" t="s">
        <v>838</v>
      </c>
      <c r="K33" t="s">
        <v>839</v>
      </c>
      <c r="L33" t="s">
        <v>840</v>
      </c>
    </row>
    <row r="34" spans="1:12">
      <c r="A34" s="9">
        <v>57040</v>
      </c>
      <c r="B34" s="9" t="s">
        <v>189</v>
      </c>
      <c r="C34" s="10" t="s">
        <v>186</v>
      </c>
      <c r="D34" s="11">
        <v>27.18</v>
      </c>
      <c r="E34" s="57">
        <v>27.18</v>
      </c>
      <c r="F34" s="11">
        <v>0</v>
      </c>
      <c r="G34" s="11">
        <v>0</v>
      </c>
      <c r="H34" s="11">
        <v>0</v>
      </c>
      <c r="I34" s="11">
        <v>0</v>
      </c>
      <c r="J34" s="12" t="s">
        <v>838</v>
      </c>
      <c r="K34" t="s">
        <v>839</v>
      </c>
      <c r="L34" t="s">
        <v>840</v>
      </c>
    </row>
    <row r="35" spans="1:12">
      <c r="A35" s="9">
        <v>57040</v>
      </c>
      <c r="B35" s="9" t="s">
        <v>190</v>
      </c>
      <c r="C35" s="10" t="s">
        <v>191</v>
      </c>
      <c r="D35" s="11">
        <v>159.63</v>
      </c>
      <c r="E35" s="57">
        <v>159.63</v>
      </c>
      <c r="F35" s="11">
        <v>0</v>
      </c>
      <c r="G35" s="11">
        <v>0</v>
      </c>
      <c r="H35" s="11">
        <v>0</v>
      </c>
      <c r="I35" s="11">
        <v>0</v>
      </c>
      <c r="J35" s="12" t="s">
        <v>829</v>
      </c>
      <c r="K35" t="s">
        <v>830</v>
      </c>
      <c r="L35" t="s">
        <v>831</v>
      </c>
    </row>
    <row r="36" spans="1:12">
      <c r="A36" s="9">
        <v>57040</v>
      </c>
      <c r="B36" s="9" t="s">
        <v>192</v>
      </c>
      <c r="C36" s="10" t="s">
        <v>191</v>
      </c>
      <c r="D36" s="11">
        <v>324.23</v>
      </c>
      <c r="E36" s="57">
        <v>324.23</v>
      </c>
      <c r="F36" s="11">
        <v>0</v>
      </c>
      <c r="G36" s="11">
        <v>0</v>
      </c>
      <c r="H36" s="11">
        <v>0</v>
      </c>
      <c r="I36" s="11">
        <v>0</v>
      </c>
      <c r="J36" s="12" t="s">
        <v>829</v>
      </c>
      <c r="K36" t="s">
        <v>830</v>
      </c>
      <c r="L36" t="s">
        <v>831</v>
      </c>
    </row>
    <row r="37" spans="1:12">
      <c r="A37" s="9">
        <v>57040</v>
      </c>
      <c r="B37" s="9" t="s">
        <v>193</v>
      </c>
      <c r="C37" s="10" t="s">
        <v>191</v>
      </c>
      <c r="D37" s="11">
        <v>33.69</v>
      </c>
      <c r="E37" s="57">
        <v>33.69</v>
      </c>
      <c r="F37" s="11">
        <v>0</v>
      </c>
      <c r="G37" s="11">
        <v>0</v>
      </c>
      <c r="H37" s="11">
        <v>0</v>
      </c>
      <c r="I37" s="11">
        <v>0</v>
      </c>
      <c r="J37" s="12" t="s">
        <v>832</v>
      </c>
      <c r="K37" t="s">
        <v>833</v>
      </c>
      <c r="L37" t="s">
        <v>834</v>
      </c>
    </row>
    <row r="38" spans="1:12">
      <c r="A38" s="9">
        <v>57040</v>
      </c>
      <c r="B38" s="9" t="s">
        <v>194</v>
      </c>
      <c r="C38" s="10" t="s">
        <v>191</v>
      </c>
      <c r="D38" s="11">
        <v>26575.25</v>
      </c>
      <c r="E38" s="57">
        <v>26575.25</v>
      </c>
      <c r="F38" s="11">
        <v>0</v>
      </c>
      <c r="G38" s="11">
        <v>0</v>
      </c>
      <c r="H38" s="11">
        <v>0</v>
      </c>
      <c r="I38" s="11">
        <v>0</v>
      </c>
      <c r="J38" s="12" t="s">
        <v>832</v>
      </c>
      <c r="K38" t="s">
        <v>833</v>
      </c>
      <c r="L38" t="s">
        <v>834</v>
      </c>
    </row>
    <row r="39" spans="1:12">
      <c r="A39" s="9">
        <v>57040</v>
      </c>
      <c r="B39" s="9" t="s">
        <v>195</v>
      </c>
      <c r="C39" s="10" t="s">
        <v>196</v>
      </c>
      <c r="D39" s="11">
        <v>38.28</v>
      </c>
      <c r="E39" s="57">
        <v>38.28</v>
      </c>
      <c r="F39" s="11">
        <v>0</v>
      </c>
      <c r="G39" s="11">
        <v>0</v>
      </c>
      <c r="H39" s="11">
        <v>0</v>
      </c>
      <c r="I39" s="11">
        <v>0</v>
      </c>
      <c r="J39" s="12" t="s">
        <v>826</v>
      </c>
      <c r="K39" t="s">
        <v>827</v>
      </c>
      <c r="L39" t="s">
        <v>828</v>
      </c>
    </row>
    <row r="40" spans="1:12">
      <c r="A40" s="9">
        <v>57040</v>
      </c>
      <c r="B40" s="9" t="s">
        <v>197</v>
      </c>
      <c r="C40" s="10" t="s">
        <v>196</v>
      </c>
      <c r="D40" s="11">
        <v>74599.649999999994</v>
      </c>
      <c r="E40" s="57">
        <v>74599.649999999994</v>
      </c>
      <c r="F40" s="11">
        <v>0</v>
      </c>
      <c r="G40" s="11">
        <v>0</v>
      </c>
      <c r="H40" s="11">
        <v>0</v>
      </c>
      <c r="I40" s="11">
        <v>0</v>
      </c>
      <c r="J40" s="12" t="s">
        <v>826</v>
      </c>
      <c r="K40" t="s">
        <v>827</v>
      </c>
      <c r="L40" t="s">
        <v>828</v>
      </c>
    </row>
    <row r="41" spans="1:12">
      <c r="A41" s="9">
        <v>57040</v>
      </c>
      <c r="B41" s="9" t="s">
        <v>198</v>
      </c>
      <c r="C41" s="10" t="s">
        <v>199</v>
      </c>
      <c r="D41" s="11">
        <v>34235.440000000002</v>
      </c>
      <c r="E41" s="57">
        <v>34235.440000000002</v>
      </c>
      <c r="F41" s="11">
        <v>0</v>
      </c>
      <c r="G41" s="11">
        <v>0</v>
      </c>
      <c r="H41" s="11">
        <v>0</v>
      </c>
      <c r="I41" s="11">
        <v>0</v>
      </c>
      <c r="J41" s="12" t="s">
        <v>823</v>
      </c>
      <c r="K41" t="s">
        <v>824</v>
      </c>
      <c r="L41" t="s">
        <v>825</v>
      </c>
    </row>
    <row r="42" spans="1:12">
      <c r="A42" s="9">
        <v>57040</v>
      </c>
      <c r="B42" s="9" t="s">
        <v>200</v>
      </c>
      <c r="C42" s="10" t="s">
        <v>199</v>
      </c>
      <c r="D42" s="11">
        <v>7.66</v>
      </c>
      <c r="E42" s="57">
        <v>7.66</v>
      </c>
      <c r="F42" s="11">
        <v>0</v>
      </c>
      <c r="G42" s="11">
        <v>0</v>
      </c>
      <c r="H42" s="11">
        <v>0</v>
      </c>
      <c r="I42" s="11">
        <v>0</v>
      </c>
      <c r="J42" s="12" t="s">
        <v>820</v>
      </c>
      <c r="K42" t="s">
        <v>821</v>
      </c>
      <c r="L42" t="s">
        <v>822</v>
      </c>
    </row>
    <row r="43" spans="1:12">
      <c r="A43" s="9">
        <v>57040</v>
      </c>
      <c r="B43" s="58" t="s">
        <v>201</v>
      </c>
      <c r="C43" s="10" t="s">
        <v>199</v>
      </c>
      <c r="D43" s="11">
        <v>134067.46</v>
      </c>
      <c r="E43" s="57">
        <v>134067.46</v>
      </c>
      <c r="F43" s="11">
        <v>0</v>
      </c>
      <c r="G43" s="11">
        <v>0</v>
      </c>
      <c r="H43" s="11">
        <v>0</v>
      </c>
      <c r="I43" s="11">
        <v>0</v>
      </c>
      <c r="J43" s="12"/>
      <c r="K43" s="47"/>
      <c r="L43" s="47"/>
    </row>
    <row r="44" spans="1:12">
      <c r="A44" s="9">
        <v>57040</v>
      </c>
      <c r="B44" s="9" t="s">
        <v>202</v>
      </c>
      <c r="C44" s="10" t="s">
        <v>203</v>
      </c>
      <c r="D44" s="11">
        <v>-31663.71</v>
      </c>
      <c r="E44" s="57">
        <v>-31663.71</v>
      </c>
      <c r="F44" s="11">
        <v>0</v>
      </c>
      <c r="G44" s="11">
        <v>0</v>
      </c>
      <c r="H44" s="11">
        <v>0</v>
      </c>
      <c r="I44" s="11">
        <v>0</v>
      </c>
      <c r="J44" s="12">
        <v>24937</v>
      </c>
      <c r="K44" t="s">
        <v>860</v>
      </c>
      <c r="L44" s="43">
        <v>42415</v>
      </c>
    </row>
    <row r="45" spans="1:12">
      <c r="A45" s="9">
        <v>57040</v>
      </c>
      <c r="B45" s="9" t="s">
        <v>204</v>
      </c>
      <c r="C45" s="10" t="s">
        <v>205</v>
      </c>
      <c r="D45" s="11">
        <v>31570.76</v>
      </c>
      <c r="E45" s="57">
        <v>31570.76</v>
      </c>
      <c r="F45" s="11">
        <v>0</v>
      </c>
      <c r="G45" s="11">
        <v>0</v>
      </c>
      <c r="H45" s="11">
        <v>0</v>
      </c>
      <c r="I45" s="11">
        <v>0</v>
      </c>
      <c r="J45" s="12" t="s">
        <v>817</v>
      </c>
      <c r="K45" t="s">
        <v>818</v>
      </c>
      <c r="L45" t="s">
        <v>819</v>
      </c>
    </row>
    <row r="46" spans="1:12">
      <c r="A46" s="9">
        <v>57040</v>
      </c>
      <c r="B46" s="9" t="s">
        <v>206</v>
      </c>
      <c r="C46" s="10" t="s">
        <v>205</v>
      </c>
      <c r="D46" s="11">
        <v>4139.7700000000004</v>
      </c>
      <c r="E46" s="57">
        <v>4139.7700000000004</v>
      </c>
      <c r="F46" s="11">
        <v>0</v>
      </c>
      <c r="G46" s="11">
        <v>0</v>
      </c>
      <c r="H46" s="11">
        <v>0</v>
      </c>
      <c r="I46" s="11">
        <v>0</v>
      </c>
      <c r="J46" s="12" t="s">
        <v>817</v>
      </c>
      <c r="K46" t="s">
        <v>818</v>
      </c>
      <c r="L46" t="s">
        <v>819</v>
      </c>
    </row>
    <row r="47" spans="1:12">
      <c r="A47" s="9">
        <v>57040</v>
      </c>
      <c r="B47" s="9" t="s">
        <v>207</v>
      </c>
      <c r="C47" s="10" t="s">
        <v>208</v>
      </c>
      <c r="D47" s="11">
        <v>349.3</v>
      </c>
      <c r="E47" s="57">
        <v>349.3</v>
      </c>
      <c r="F47" s="11">
        <v>0</v>
      </c>
      <c r="G47" s="11">
        <v>0</v>
      </c>
      <c r="H47" s="11">
        <v>0</v>
      </c>
      <c r="I47" s="11">
        <v>0</v>
      </c>
      <c r="J47" s="12" t="s">
        <v>814</v>
      </c>
      <c r="K47" t="s">
        <v>815</v>
      </c>
      <c r="L47" t="s">
        <v>816</v>
      </c>
    </row>
    <row r="48" spans="1:12">
      <c r="A48" s="9">
        <v>57040</v>
      </c>
      <c r="B48" s="9" t="s">
        <v>209</v>
      </c>
      <c r="C48" s="10" t="s">
        <v>208</v>
      </c>
      <c r="D48" s="11">
        <v>10605.03</v>
      </c>
      <c r="E48" s="57">
        <v>10605.03</v>
      </c>
      <c r="F48" s="11">
        <v>0</v>
      </c>
      <c r="G48" s="11">
        <v>0</v>
      </c>
      <c r="H48" s="11">
        <v>0</v>
      </c>
      <c r="I48" s="11">
        <v>0</v>
      </c>
      <c r="J48" s="12" t="s">
        <v>814</v>
      </c>
      <c r="K48" t="s">
        <v>815</v>
      </c>
      <c r="L48" t="s">
        <v>816</v>
      </c>
    </row>
    <row r="49" spans="1:12">
      <c r="A49" s="9">
        <v>57040</v>
      </c>
      <c r="B49" s="9" t="s">
        <v>210</v>
      </c>
      <c r="C49" s="10" t="s">
        <v>211</v>
      </c>
      <c r="D49" s="11">
        <v>49862.76</v>
      </c>
      <c r="E49" s="57">
        <v>49862.76</v>
      </c>
      <c r="F49" s="11">
        <v>0</v>
      </c>
      <c r="G49" s="11">
        <v>0</v>
      </c>
      <c r="H49" s="11">
        <v>0</v>
      </c>
      <c r="I49" s="11">
        <v>0</v>
      </c>
      <c r="J49" s="12" t="s">
        <v>811</v>
      </c>
      <c r="K49" t="s">
        <v>812</v>
      </c>
      <c r="L49" t="s">
        <v>813</v>
      </c>
    </row>
    <row r="50" spans="1:12">
      <c r="A50" s="9">
        <v>57040</v>
      </c>
      <c r="B50" s="9" t="s">
        <v>212</v>
      </c>
      <c r="C50" s="10" t="s">
        <v>211</v>
      </c>
      <c r="D50" s="11">
        <v>5376.81</v>
      </c>
      <c r="E50" s="57">
        <v>5376.81</v>
      </c>
      <c r="F50" s="11">
        <v>0</v>
      </c>
      <c r="G50" s="11">
        <v>0</v>
      </c>
      <c r="H50" s="11">
        <v>0</v>
      </c>
      <c r="I50" s="11">
        <v>0</v>
      </c>
      <c r="J50" s="12" t="s">
        <v>811</v>
      </c>
      <c r="K50" t="s">
        <v>812</v>
      </c>
      <c r="L50" t="s">
        <v>813</v>
      </c>
    </row>
    <row r="51" spans="1:12">
      <c r="A51" s="9">
        <v>57040</v>
      </c>
      <c r="B51" s="9" t="s">
        <v>213</v>
      </c>
      <c r="C51" s="10" t="s">
        <v>211</v>
      </c>
      <c r="D51" s="11">
        <v>2512.88</v>
      </c>
      <c r="E51" s="57">
        <v>2512.88</v>
      </c>
      <c r="F51" s="11">
        <v>0</v>
      </c>
      <c r="G51" s="11">
        <v>0</v>
      </c>
      <c r="H51" s="11">
        <v>0</v>
      </c>
      <c r="I51" s="11">
        <v>0</v>
      </c>
      <c r="J51" s="12" t="s">
        <v>805</v>
      </c>
      <c r="K51" t="s">
        <v>806</v>
      </c>
      <c r="L51" t="s">
        <v>807</v>
      </c>
    </row>
    <row r="52" spans="1:12">
      <c r="A52" s="9">
        <v>57040</v>
      </c>
      <c r="B52" s="9" t="s">
        <v>214</v>
      </c>
      <c r="C52" s="10" t="s">
        <v>211</v>
      </c>
      <c r="D52" s="11">
        <v>1291.75</v>
      </c>
      <c r="E52" s="57">
        <v>1291.75</v>
      </c>
      <c r="F52" s="11">
        <v>0</v>
      </c>
      <c r="G52" s="11">
        <v>0</v>
      </c>
      <c r="H52" s="11">
        <v>0</v>
      </c>
      <c r="I52" s="11">
        <v>0</v>
      </c>
      <c r="J52" s="12" t="s">
        <v>805</v>
      </c>
      <c r="K52" t="s">
        <v>806</v>
      </c>
      <c r="L52" t="s">
        <v>807</v>
      </c>
    </row>
    <row r="53" spans="1:12">
      <c r="A53" s="9">
        <v>57040</v>
      </c>
      <c r="B53" s="9" t="s">
        <v>215</v>
      </c>
      <c r="C53" s="10" t="s">
        <v>216</v>
      </c>
      <c r="D53" s="11">
        <v>64013.57</v>
      </c>
      <c r="E53" s="57">
        <v>64013.57</v>
      </c>
      <c r="F53" s="11">
        <v>0</v>
      </c>
      <c r="G53" s="11">
        <v>0</v>
      </c>
      <c r="H53" s="11">
        <v>0</v>
      </c>
      <c r="I53" s="11">
        <v>0</v>
      </c>
      <c r="J53" s="12" t="s">
        <v>808</v>
      </c>
      <c r="K53" t="s">
        <v>809</v>
      </c>
      <c r="L53" t="s">
        <v>810</v>
      </c>
    </row>
    <row r="54" spans="1:12">
      <c r="A54" s="9">
        <v>57040</v>
      </c>
      <c r="B54" s="9" t="s">
        <v>217</v>
      </c>
      <c r="C54" s="10" t="s">
        <v>218</v>
      </c>
      <c r="D54" s="11">
        <v>33447.07</v>
      </c>
      <c r="E54" s="57">
        <v>33447.07</v>
      </c>
      <c r="F54" s="11">
        <v>0</v>
      </c>
      <c r="G54" s="11">
        <v>0</v>
      </c>
      <c r="H54" s="11">
        <v>0</v>
      </c>
      <c r="I54" s="11">
        <v>0</v>
      </c>
      <c r="J54" s="12" t="s">
        <v>802</v>
      </c>
      <c r="K54" t="s">
        <v>803</v>
      </c>
      <c r="L54" t="s">
        <v>804</v>
      </c>
    </row>
    <row r="55" spans="1:12">
      <c r="A55" s="9">
        <v>57040</v>
      </c>
      <c r="B55" s="9" t="s">
        <v>219</v>
      </c>
      <c r="C55" s="10" t="s">
        <v>218</v>
      </c>
      <c r="D55" s="11">
        <v>811.92</v>
      </c>
      <c r="E55" s="57">
        <v>811.92</v>
      </c>
      <c r="F55" s="11">
        <v>0</v>
      </c>
      <c r="G55" s="11">
        <v>0</v>
      </c>
      <c r="H55" s="11">
        <v>0</v>
      </c>
      <c r="I55" s="11">
        <v>0</v>
      </c>
      <c r="J55" s="12" t="s">
        <v>799</v>
      </c>
      <c r="K55" t="s">
        <v>800</v>
      </c>
      <c r="L55" t="s">
        <v>801</v>
      </c>
    </row>
    <row r="56" spans="1:12">
      <c r="A56" s="9">
        <v>57040</v>
      </c>
      <c r="B56" s="9" t="s">
        <v>220</v>
      </c>
      <c r="C56" s="10" t="s">
        <v>218</v>
      </c>
      <c r="D56" s="11">
        <v>1754.94</v>
      </c>
      <c r="E56" s="57">
        <v>1754.94</v>
      </c>
      <c r="F56" s="11">
        <v>0</v>
      </c>
      <c r="G56" s="11">
        <v>0</v>
      </c>
      <c r="H56" s="11">
        <v>0</v>
      </c>
      <c r="I56" s="11">
        <v>0</v>
      </c>
      <c r="J56" s="12" t="s">
        <v>799</v>
      </c>
      <c r="K56" t="s">
        <v>800</v>
      </c>
      <c r="L56" t="s">
        <v>801</v>
      </c>
    </row>
    <row r="57" spans="1:12">
      <c r="A57" s="9">
        <v>57040</v>
      </c>
      <c r="B57" s="9" t="s">
        <v>221</v>
      </c>
      <c r="C57" s="10" t="s">
        <v>222</v>
      </c>
      <c r="D57" s="11">
        <v>-17445.52</v>
      </c>
      <c r="E57" s="57">
        <v>-17445.52</v>
      </c>
      <c r="F57" s="11">
        <v>0</v>
      </c>
      <c r="G57" s="11">
        <v>0</v>
      </c>
      <c r="H57" s="11">
        <v>0</v>
      </c>
      <c r="I57" s="11">
        <v>0</v>
      </c>
      <c r="J57" s="12">
        <v>25030</v>
      </c>
      <c r="K57" t="s">
        <v>861</v>
      </c>
      <c r="L57" s="43">
        <v>42422</v>
      </c>
    </row>
    <row r="58" spans="1:12">
      <c r="A58" s="9">
        <v>57040</v>
      </c>
      <c r="B58" s="9" t="s">
        <v>223</v>
      </c>
      <c r="C58" s="10" t="s">
        <v>224</v>
      </c>
      <c r="D58" s="11">
        <v>15542.2</v>
      </c>
      <c r="E58" s="57">
        <v>15542.2</v>
      </c>
      <c r="F58" s="11">
        <v>0</v>
      </c>
      <c r="G58" s="11">
        <v>0</v>
      </c>
      <c r="H58" s="11">
        <v>0</v>
      </c>
      <c r="I58" s="11">
        <v>0</v>
      </c>
      <c r="J58" s="12" t="s">
        <v>796</v>
      </c>
      <c r="K58" t="s">
        <v>797</v>
      </c>
      <c r="L58" t="s">
        <v>798</v>
      </c>
    </row>
    <row r="59" spans="1:12">
      <c r="A59" s="9">
        <v>57040</v>
      </c>
      <c r="B59" s="9" t="s">
        <v>225</v>
      </c>
      <c r="C59" s="10" t="s">
        <v>224</v>
      </c>
      <c r="D59" s="11">
        <v>81460.429999999993</v>
      </c>
      <c r="E59" s="57">
        <v>81460.429999999993</v>
      </c>
      <c r="F59" s="11">
        <v>0</v>
      </c>
      <c r="G59" s="11">
        <v>0</v>
      </c>
      <c r="H59" s="11">
        <v>0</v>
      </c>
      <c r="I59" s="11">
        <v>0</v>
      </c>
      <c r="J59" s="12" t="s">
        <v>796</v>
      </c>
      <c r="K59" t="s">
        <v>797</v>
      </c>
      <c r="L59" t="s">
        <v>798</v>
      </c>
    </row>
    <row r="60" spans="1:12">
      <c r="A60" s="9">
        <v>57040</v>
      </c>
      <c r="B60" s="9" t="s">
        <v>226</v>
      </c>
      <c r="C60" s="10" t="s">
        <v>224</v>
      </c>
      <c r="D60" s="11">
        <v>5733.17</v>
      </c>
      <c r="E60" s="57">
        <v>5733.17</v>
      </c>
      <c r="F60" s="11">
        <v>0</v>
      </c>
      <c r="G60" s="11">
        <v>0</v>
      </c>
      <c r="H60" s="11">
        <v>0</v>
      </c>
      <c r="I60" s="11">
        <v>0</v>
      </c>
      <c r="J60" s="12" t="s">
        <v>796</v>
      </c>
      <c r="K60" t="s">
        <v>797</v>
      </c>
      <c r="L60" t="s">
        <v>798</v>
      </c>
    </row>
    <row r="61" spans="1:12">
      <c r="A61" s="9">
        <v>57040</v>
      </c>
      <c r="B61" s="9" t="s">
        <v>227</v>
      </c>
      <c r="C61" s="10" t="s">
        <v>228</v>
      </c>
      <c r="D61" s="11">
        <v>20221.560000000001</v>
      </c>
      <c r="E61" s="57">
        <v>20221.560000000001</v>
      </c>
      <c r="F61" s="11">
        <v>0</v>
      </c>
      <c r="G61" s="11">
        <v>0</v>
      </c>
      <c r="H61" s="11">
        <v>0</v>
      </c>
      <c r="I61" s="11">
        <v>0</v>
      </c>
      <c r="J61" s="12" t="s">
        <v>793</v>
      </c>
      <c r="K61" t="s">
        <v>794</v>
      </c>
      <c r="L61" t="s">
        <v>795</v>
      </c>
    </row>
    <row r="62" spans="1:12">
      <c r="A62" s="9">
        <v>57040</v>
      </c>
      <c r="B62" s="9" t="s">
        <v>229</v>
      </c>
      <c r="C62" s="10" t="s">
        <v>230</v>
      </c>
      <c r="D62" s="11">
        <v>52393.51</v>
      </c>
      <c r="E62" s="57">
        <v>52393.51</v>
      </c>
      <c r="F62" s="11">
        <v>0</v>
      </c>
      <c r="G62" s="11">
        <v>0</v>
      </c>
      <c r="H62" s="11">
        <v>0</v>
      </c>
      <c r="I62" s="11">
        <v>0</v>
      </c>
      <c r="J62" s="12" t="s">
        <v>790</v>
      </c>
      <c r="K62" t="s">
        <v>791</v>
      </c>
      <c r="L62" t="s">
        <v>792</v>
      </c>
    </row>
    <row r="63" spans="1:12">
      <c r="A63" s="9">
        <v>57040</v>
      </c>
      <c r="B63" s="9" t="s">
        <v>231</v>
      </c>
      <c r="C63" s="10" t="s">
        <v>230</v>
      </c>
      <c r="D63" s="11">
        <v>1171.5999999999999</v>
      </c>
      <c r="E63" s="57">
        <v>1171.5999999999999</v>
      </c>
      <c r="F63" s="11">
        <v>0</v>
      </c>
      <c r="G63" s="11">
        <v>0</v>
      </c>
      <c r="H63" s="11">
        <v>0</v>
      </c>
      <c r="I63" s="11">
        <v>0</v>
      </c>
      <c r="J63" s="12" t="s">
        <v>862</v>
      </c>
      <c r="K63" t="s">
        <v>863</v>
      </c>
      <c r="L63" t="s">
        <v>864</v>
      </c>
    </row>
    <row r="64" spans="1:12">
      <c r="A64" s="9">
        <v>57040</v>
      </c>
      <c r="B64" s="9" t="s">
        <v>232</v>
      </c>
      <c r="C64" s="10" t="s">
        <v>233</v>
      </c>
      <c r="D64" s="11">
        <v>48.62</v>
      </c>
      <c r="E64" s="57">
        <v>48.62</v>
      </c>
      <c r="F64" s="11">
        <v>0</v>
      </c>
      <c r="G64" s="11">
        <v>0</v>
      </c>
      <c r="H64" s="11">
        <v>0</v>
      </c>
      <c r="I64" s="11">
        <v>0</v>
      </c>
      <c r="J64" s="12" t="s">
        <v>784</v>
      </c>
      <c r="K64" t="s">
        <v>785</v>
      </c>
      <c r="L64" t="s">
        <v>786</v>
      </c>
    </row>
    <row r="65" spans="1:14">
      <c r="A65" s="9">
        <v>57040</v>
      </c>
      <c r="B65" s="9" t="s">
        <v>234</v>
      </c>
      <c r="C65" s="10" t="s">
        <v>233</v>
      </c>
      <c r="D65" s="11">
        <v>17112.05</v>
      </c>
      <c r="E65" s="57">
        <v>17112.05</v>
      </c>
      <c r="F65" s="11">
        <v>0</v>
      </c>
      <c r="G65" s="11">
        <v>0</v>
      </c>
      <c r="H65" s="11">
        <v>0</v>
      </c>
      <c r="I65" s="11">
        <v>0</v>
      </c>
      <c r="J65" s="12" t="s">
        <v>784</v>
      </c>
      <c r="K65" t="s">
        <v>785</v>
      </c>
      <c r="L65" t="s">
        <v>786</v>
      </c>
    </row>
    <row r="66" spans="1:14">
      <c r="A66" s="9">
        <v>57040</v>
      </c>
      <c r="B66" s="9" t="s">
        <v>235</v>
      </c>
      <c r="C66" s="10" t="s">
        <v>233</v>
      </c>
      <c r="D66" s="11">
        <v>25.45</v>
      </c>
      <c r="E66" s="57">
        <v>25.45</v>
      </c>
      <c r="F66" s="11">
        <v>0</v>
      </c>
      <c r="G66" s="11">
        <v>0</v>
      </c>
      <c r="H66" s="11">
        <v>0</v>
      </c>
      <c r="I66" s="11">
        <v>0</v>
      </c>
      <c r="J66" s="12" t="s">
        <v>778</v>
      </c>
      <c r="K66" t="s">
        <v>779</v>
      </c>
      <c r="L66" t="s">
        <v>780</v>
      </c>
    </row>
    <row r="67" spans="1:14">
      <c r="A67" s="9">
        <v>57040</v>
      </c>
      <c r="B67" s="9" t="s">
        <v>236</v>
      </c>
      <c r="C67" s="10" t="s">
        <v>233</v>
      </c>
      <c r="D67" s="11">
        <v>2727.64</v>
      </c>
      <c r="E67" s="57">
        <v>2727.64</v>
      </c>
      <c r="F67" s="11">
        <v>0</v>
      </c>
      <c r="G67" s="11">
        <v>0</v>
      </c>
      <c r="H67" s="11">
        <v>0</v>
      </c>
      <c r="I67" s="11">
        <v>0</v>
      </c>
      <c r="J67" s="12" t="s">
        <v>787</v>
      </c>
      <c r="K67" t="s">
        <v>788</v>
      </c>
      <c r="L67" t="s">
        <v>789</v>
      </c>
    </row>
    <row r="68" spans="1:14">
      <c r="A68" s="37">
        <v>57040</v>
      </c>
      <c r="B68" s="37" t="s">
        <v>237</v>
      </c>
      <c r="C68" s="38" t="s">
        <v>233</v>
      </c>
      <c r="D68" s="39">
        <v>231005.27</v>
      </c>
      <c r="E68" s="39">
        <v>231005.27</v>
      </c>
      <c r="F68" s="39">
        <v>0</v>
      </c>
      <c r="G68" s="39">
        <v>0</v>
      </c>
      <c r="H68" s="39">
        <v>0</v>
      </c>
      <c r="I68" s="39">
        <v>0</v>
      </c>
      <c r="J68" s="40"/>
      <c r="K68" s="42"/>
      <c r="L68" s="42"/>
      <c r="M68" t="s">
        <v>1313</v>
      </c>
      <c r="N68" t="s">
        <v>1314</v>
      </c>
    </row>
    <row r="69" spans="1:14">
      <c r="A69" s="9">
        <v>57040</v>
      </c>
      <c r="B69" s="9" t="s">
        <v>238</v>
      </c>
      <c r="C69" s="10" t="s">
        <v>239</v>
      </c>
      <c r="D69" s="11">
        <v>48916.63</v>
      </c>
      <c r="E69" s="57">
        <v>48916.63</v>
      </c>
      <c r="F69" s="11">
        <v>0</v>
      </c>
      <c r="G69" s="11">
        <v>0</v>
      </c>
      <c r="H69" s="11">
        <v>0</v>
      </c>
      <c r="I69" s="11">
        <v>0</v>
      </c>
      <c r="J69" s="12" t="s">
        <v>781</v>
      </c>
      <c r="K69" t="s">
        <v>782</v>
      </c>
      <c r="L69" t="s">
        <v>783</v>
      </c>
    </row>
    <row r="70" spans="1:14">
      <c r="A70" s="9">
        <v>57040</v>
      </c>
      <c r="B70" s="9" t="s">
        <v>240</v>
      </c>
      <c r="C70" s="10" t="s">
        <v>239</v>
      </c>
      <c r="D70" s="11">
        <v>2348.66</v>
      </c>
      <c r="E70" s="57">
        <v>2348.66</v>
      </c>
      <c r="F70" s="11">
        <v>0</v>
      </c>
      <c r="G70" s="11">
        <v>0</v>
      </c>
      <c r="H70" s="11">
        <v>0</v>
      </c>
      <c r="I70" s="11">
        <v>0</v>
      </c>
      <c r="J70" s="12" t="s">
        <v>781</v>
      </c>
      <c r="K70" t="s">
        <v>782</v>
      </c>
      <c r="L70" t="s">
        <v>783</v>
      </c>
    </row>
    <row r="71" spans="1:14">
      <c r="A71" s="9">
        <v>57040</v>
      </c>
      <c r="B71" s="9" t="s">
        <v>241</v>
      </c>
      <c r="C71" s="10" t="s">
        <v>242</v>
      </c>
      <c r="D71" s="11">
        <v>-32399.62</v>
      </c>
      <c r="E71" s="11">
        <v>-32399.62</v>
      </c>
      <c r="F71" s="11">
        <v>0</v>
      </c>
      <c r="G71" s="11">
        <v>0</v>
      </c>
      <c r="H71" s="11">
        <v>0</v>
      </c>
      <c r="I71" s="11">
        <v>0</v>
      </c>
      <c r="J71" s="12">
        <v>402</v>
      </c>
      <c r="K71" t="s">
        <v>865</v>
      </c>
      <c r="L71" s="44">
        <v>14.5</v>
      </c>
      <c r="M71" t="s">
        <v>1313</v>
      </c>
    </row>
    <row r="72" spans="1:14">
      <c r="A72" s="9">
        <v>57040</v>
      </c>
      <c r="B72" s="9" t="s">
        <v>243</v>
      </c>
      <c r="C72" s="10" t="s">
        <v>244</v>
      </c>
      <c r="D72" s="11">
        <v>11667.51</v>
      </c>
      <c r="E72" s="57">
        <v>11667.51</v>
      </c>
      <c r="F72" s="11">
        <v>0</v>
      </c>
      <c r="G72" s="11">
        <v>0</v>
      </c>
      <c r="H72" s="11">
        <v>0</v>
      </c>
      <c r="I72" s="11">
        <v>0</v>
      </c>
      <c r="J72" s="12" t="s">
        <v>775</v>
      </c>
      <c r="K72" t="s">
        <v>776</v>
      </c>
      <c r="L72" t="s">
        <v>777</v>
      </c>
    </row>
    <row r="73" spans="1:14">
      <c r="A73" s="9">
        <v>57040</v>
      </c>
      <c r="B73" s="9" t="s">
        <v>245</v>
      </c>
      <c r="C73" s="10" t="s">
        <v>244</v>
      </c>
      <c r="D73" s="11">
        <v>50.91</v>
      </c>
      <c r="E73" s="57">
        <v>50.91</v>
      </c>
      <c r="F73" s="11">
        <v>0</v>
      </c>
      <c r="G73" s="11">
        <v>0</v>
      </c>
      <c r="H73" s="11">
        <v>0</v>
      </c>
      <c r="I73" s="11">
        <v>0</v>
      </c>
      <c r="J73" s="12" t="s">
        <v>769</v>
      </c>
      <c r="K73" t="s">
        <v>770</v>
      </c>
      <c r="L73" t="s">
        <v>771</v>
      </c>
    </row>
    <row r="74" spans="1:14">
      <c r="A74" s="9">
        <v>57040</v>
      </c>
      <c r="B74" s="9" t="s">
        <v>246</v>
      </c>
      <c r="C74" s="10" t="s">
        <v>244</v>
      </c>
      <c r="D74" s="11">
        <v>8.0399999999999991</v>
      </c>
      <c r="E74" s="57">
        <v>8.0399999999999991</v>
      </c>
      <c r="F74" s="11">
        <v>0</v>
      </c>
      <c r="G74" s="11">
        <v>0</v>
      </c>
      <c r="H74" s="11">
        <v>0</v>
      </c>
      <c r="I74" s="11">
        <v>0</v>
      </c>
      <c r="J74" s="12" t="s">
        <v>769</v>
      </c>
      <c r="K74" t="s">
        <v>770</v>
      </c>
      <c r="L74" t="s">
        <v>771</v>
      </c>
    </row>
    <row r="75" spans="1:14">
      <c r="A75" s="9">
        <v>57040</v>
      </c>
      <c r="B75" s="9" t="s">
        <v>247</v>
      </c>
      <c r="C75" s="10" t="s">
        <v>244</v>
      </c>
      <c r="D75" s="11">
        <v>147</v>
      </c>
      <c r="E75" s="57">
        <v>147</v>
      </c>
      <c r="F75" s="11">
        <v>0</v>
      </c>
      <c r="G75" s="11">
        <v>0</v>
      </c>
      <c r="H75" s="11">
        <v>0</v>
      </c>
      <c r="I75" s="11">
        <v>0</v>
      </c>
      <c r="J75" s="12" t="s">
        <v>772</v>
      </c>
      <c r="K75" t="s">
        <v>773</v>
      </c>
      <c r="L75" t="s">
        <v>774</v>
      </c>
    </row>
    <row r="76" spans="1:14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4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4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4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4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>
      <c r="A84" s="12"/>
      <c r="B84" s="12"/>
      <c r="C84" s="12"/>
      <c r="D84" s="12"/>
      <c r="E84" s="12"/>
      <c r="F84" s="12"/>
      <c r="G84" s="12"/>
      <c r="H84" s="12"/>
      <c r="I84" s="12"/>
      <c r="J84" s="1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1"/>
  <sheetViews>
    <sheetView workbookViewId="0">
      <selection activeCell="E84" sqref="E84:F84"/>
    </sheetView>
  </sheetViews>
  <sheetFormatPr baseColWidth="10" defaultRowHeight="15"/>
  <sheetData>
    <row r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>
      <c r="A6" s="4" t="s">
        <v>248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>
      <c r="A7" s="1"/>
      <c r="B7" s="1"/>
      <c r="C7" s="1"/>
      <c r="D7" s="5">
        <f>SUM(D10:D1551)</f>
        <v>905902.43000000017</v>
      </c>
      <c r="E7" s="6" t="s">
        <v>1</v>
      </c>
      <c r="F7" s="1"/>
      <c r="G7" s="1"/>
      <c r="H7" s="1"/>
      <c r="I7" s="1"/>
      <c r="J7" s="1"/>
      <c r="K7" s="1"/>
    </row>
    <row r="8" spans="1:13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  <c r="K8" s="7"/>
    </row>
    <row r="9" spans="1:13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  <c r="K9" s="7"/>
    </row>
    <row r="10" spans="1:13">
      <c r="A10" s="9">
        <v>57040</v>
      </c>
      <c r="B10" s="9" t="s">
        <v>249</v>
      </c>
      <c r="C10" s="10" t="s">
        <v>250</v>
      </c>
      <c r="D10" s="34">
        <v>231.59</v>
      </c>
      <c r="E10" s="34">
        <v>231.59</v>
      </c>
      <c r="F10" s="34">
        <v>0</v>
      </c>
      <c r="G10" s="34">
        <v>0</v>
      </c>
      <c r="H10" s="34">
        <v>0</v>
      </c>
      <c r="I10" s="34">
        <v>0</v>
      </c>
      <c r="J10" s="12" t="s">
        <v>906</v>
      </c>
      <c r="K10" s="12" t="s">
        <v>907</v>
      </c>
      <c r="L10" t="s">
        <v>908</v>
      </c>
    </row>
    <row r="11" spans="1:13">
      <c r="A11" s="9">
        <v>57040</v>
      </c>
      <c r="B11" s="9" t="s">
        <v>251</v>
      </c>
      <c r="C11" s="10" t="s">
        <v>250</v>
      </c>
      <c r="D11" s="34">
        <v>367.87</v>
      </c>
      <c r="E11" s="34">
        <v>367.87</v>
      </c>
      <c r="F11" s="34">
        <v>0</v>
      </c>
      <c r="G11" s="34">
        <v>0</v>
      </c>
      <c r="H11" s="34">
        <v>0</v>
      </c>
      <c r="I11" s="34">
        <v>0</v>
      </c>
      <c r="J11" s="12" t="s">
        <v>906</v>
      </c>
      <c r="K11" s="12" t="s">
        <v>907</v>
      </c>
      <c r="L11" t="s">
        <v>908</v>
      </c>
    </row>
    <row r="12" spans="1:13">
      <c r="A12" s="9">
        <v>57040</v>
      </c>
      <c r="B12" s="9" t="s">
        <v>252</v>
      </c>
      <c r="C12" s="10" t="s">
        <v>250</v>
      </c>
      <c r="D12" s="34">
        <v>34639.21</v>
      </c>
      <c r="E12" s="34">
        <v>34639.21</v>
      </c>
      <c r="F12" s="34">
        <v>0</v>
      </c>
      <c r="G12" s="34">
        <v>0</v>
      </c>
      <c r="H12" s="34">
        <v>0</v>
      </c>
      <c r="I12" s="34">
        <v>0</v>
      </c>
      <c r="J12" s="12" t="s">
        <v>906</v>
      </c>
      <c r="K12" s="12" t="s">
        <v>907</v>
      </c>
      <c r="L12" t="s">
        <v>908</v>
      </c>
    </row>
    <row r="13" spans="1:13">
      <c r="A13" s="37">
        <v>57040</v>
      </c>
      <c r="B13" s="37" t="s">
        <v>253</v>
      </c>
      <c r="C13" s="38" t="s">
        <v>250</v>
      </c>
      <c r="D13" s="45">
        <v>7335.11</v>
      </c>
      <c r="E13" s="45">
        <v>7335.11</v>
      </c>
      <c r="F13" s="45">
        <v>0</v>
      </c>
      <c r="G13" s="45">
        <v>0</v>
      </c>
      <c r="H13" s="45">
        <v>0</v>
      </c>
      <c r="I13" s="45">
        <v>0</v>
      </c>
      <c r="J13" s="40"/>
      <c r="K13" s="40"/>
      <c r="L13" s="42"/>
      <c r="M13" t="s">
        <v>1318</v>
      </c>
    </row>
    <row r="14" spans="1:13">
      <c r="A14" s="9">
        <v>57040</v>
      </c>
      <c r="B14" s="9" t="s">
        <v>254</v>
      </c>
      <c r="C14" s="10" t="s">
        <v>255</v>
      </c>
      <c r="D14" s="34">
        <v>1614.84</v>
      </c>
      <c r="E14" s="34">
        <v>1614.84</v>
      </c>
      <c r="F14" s="34">
        <v>0</v>
      </c>
      <c r="G14" s="34">
        <v>0</v>
      </c>
      <c r="H14" s="34">
        <v>0</v>
      </c>
      <c r="I14" s="34">
        <v>0</v>
      </c>
      <c r="J14" s="12" t="s">
        <v>903</v>
      </c>
      <c r="K14" s="12" t="s">
        <v>904</v>
      </c>
      <c r="L14" t="s">
        <v>905</v>
      </c>
    </row>
    <row r="15" spans="1:13">
      <c r="A15" s="9">
        <v>57040</v>
      </c>
      <c r="B15" s="9" t="s">
        <v>256</v>
      </c>
      <c r="C15" s="10" t="s">
        <v>255</v>
      </c>
      <c r="D15" s="34">
        <v>61217.97</v>
      </c>
      <c r="E15" s="34">
        <v>61217.97</v>
      </c>
      <c r="F15" s="34">
        <v>0</v>
      </c>
      <c r="G15" s="34">
        <v>0</v>
      </c>
      <c r="H15" s="34">
        <v>0</v>
      </c>
      <c r="I15" s="34">
        <v>0</v>
      </c>
      <c r="J15" s="12" t="s">
        <v>903</v>
      </c>
      <c r="K15" s="12" t="s">
        <v>904</v>
      </c>
      <c r="L15" t="s">
        <v>905</v>
      </c>
    </row>
    <row r="16" spans="1:13">
      <c r="A16" s="9">
        <v>57040</v>
      </c>
      <c r="B16" s="9" t="s">
        <v>257</v>
      </c>
      <c r="C16" s="10" t="s">
        <v>255</v>
      </c>
      <c r="D16" s="34">
        <v>16.079999999999998</v>
      </c>
      <c r="E16" s="34">
        <v>16.079999999999998</v>
      </c>
      <c r="F16" s="34">
        <v>0</v>
      </c>
      <c r="G16" s="34">
        <v>0</v>
      </c>
      <c r="H16" s="34">
        <v>0</v>
      </c>
      <c r="I16" s="34">
        <v>0</v>
      </c>
      <c r="J16" s="12" t="s">
        <v>900</v>
      </c>
      <c r="K16" s="12" t="s">
        <v>901</v>
      </c>
      <c r="L16" t="s">
        <v>902</v>
      </c>
    </row>
    <row r="17" spans="1:13">
      <c r="A17" s="9">
        <v>57040</v>
      </c>
      <c r="B17" s="9" t="s">
        <v>258</v>
      </c>
      <c r="C17" s="10" t="s">
        <v>259</v>
      </c>
      <c r="D17" s="34">
        <v>15824.13</v>
      </c>
      <c r="E17" s="34">
        <v>15824.13</v>
      </c>
      <c r="F17" s="34">
        <v>0</v>
      </c>
      <c r="G17" s="34">
        <v>0</v>
      </c>
      <c r="H17" s="34">
        <v>0</v>
      </c>
      <c r="I17" s="34">
        <v>0</v>
      </c>
      <c r="J17" s="12" t="s">
        <v>897</v>
      </c>
      <c r="K17" s="12" t="s">
        <v>898</v>
      </c>
      <c r="L17" t="s">
        <v>899</v>
      </c>
    </row>
    <row r="18" spans="1:13">
      <c r="A18" s="9">
        <v>57040</v>
      </c>
      <c r="B18" s="9" t="s">
        <v>260</v>
      </c>
      <c r="C18" s="10" t="s">
        <v>259</v>
      </c>
      <c r="D18" s="34">
        <v>50.91</v>
      </c>
      <c r="E18" s="34">
        <v>50.91</v>
      </c>
      <c r="F18" s="34">
        <v>0</v>
      </c>
      <c r="G18" s="34">
        <v>0</v>
      </c>
      <c r="H18" s="34">
        <v>0</v>
      </c>
      <c r="I18" s="34">
        <v>0</v>
      </c>
      <c r="J18" s="12" t="s">
        <v>894</v>
      </c>
      <c r="K18" s="12" t="s">
        <v>895</v>
      </c>
      <c r="L18" t="s">
        <v>896</v>
      </c>
    </row>
    <row r="19" spans="1:13">
      <c r="A19" s="9">
        <v>57040</v>
      </c>
      <c r="B19" s="9" t="s">
        <v>261</v>
      </c>
      <c r="C19" s="10" t="s">
        <v>262</v>
      </c>
      <c r="D19" s="34">
        <v>8.0399999999999991</v>
      </c>
      <c r="E19" s="34">
        <v>8.0399999999999991</v>
      </c>
      <c r="F19" s="34">
        <v>0</v>
      </c>
      <c r="G19" s="34">
        <v>0</v>
      </c>
      <c r="H19" s="34">
        <v>0</v>
      </c>
      <c r="I19" s="34">
        <v>0</v>
      </c>
      <c r="J19" s="12" t="s">
        <v>889</v>
      </c>
      <c r="K19" s="12" t="s">
        <v>890</v>
      </c>
      <c r="L19" t="s">
        <v>896</v>
      </c>
    </row>
    <row r="20" spans="1:13">
      <c r="A20" s="9">
        <v>57040</v>
      </c>
      <c r="B20" s="9" t="s">
        <v>263</v>
      </c>
      <c r="C20" s="10" t="s">
        <v>262</v>
      </c>
      <c r="D20" s="34">
        <v>1404.88</v>
      </c>
      <c r="E20" s="34">
        <v>1404.88</v>
      </c>
      <c r="F20" s="34">
        <v>0</v>
      </c>
      <c r="G20" s="34">
        <v>0</v>
      </c>
      <c r="H20" s="34">
        <v>0</v>
      </c>
      <c r="I20" s="34">
        <v>0</v>
      </c>
      <c r="J20" s="12" t="s">
        <v>891</v>
      </c>
      <c r="K20" s="12" t="s">
        <v>892</v>
      </c>
      <c r="L20" t="s">
        <v>896</v>
      </c>
    </row>
    <row r="21" spans="1:13">
      <c r="A21" s="9">
        <v>57040</v>
      </c>
      <c r="B21" s="9" t="s">
        <v>264</v>
      </c>
      <c r="C21" s="10" t="s">
        <v>262</v>
      </c>
      <c r="D21" s="34">
        <v>22296.49</v>
      </c>
      <c r="E21" s="34">
        <v>22296.49</v>
      </c>
      <c r="F21" s="34">
        <v>0</v>
      </c>
      <c r="G21" s="34">
        <v>0</v>
      </c>
      <c r="H21" s="34">
        <v>0</v>
      </c>
      <c r="I21" s="34">
        <v>0</v>
      </c>
      <c r="J21" s="12" t="s">
        <v>891</v>
      </c>
      <c r="K21" s="12" t="s">
        <v>892</v>
      </c>
      <c r="L21" t="s">
        <v>893</v>
      </c>
    </row>
    <row r="22" spans="1:13">
      <c r="A22" s="9">
        <v>57040</v>
      </c>
      <c r="B22" s="9" t="s">
        <v>265</v>
      </c>
      <c r="C22" s="10" t="s">
        <v>262</v>
      </c>
      <c r="D22" s="34">
        <v>50.9</v>
      </c>
      <c r="E22" s="34">
        <v>50.9</v>
      </c>
      <c r="F22" s="34">
        <v>0</v>
      </c>
      <c r="G22" s="34">
        <v>0</v>
      </c>
      <c r="H22" s="34">
        <v>0</v>
      </c>
      <c r="I22" s="34">
        <v>0</v>
      </c>
      <c r="J22" s="12" t="s">
        <v>883</v>
      </c>
      <c r="K22" s="12" t="s">
        <v>884</v>
      </c>
      <c r="L22" t="s">
        <v>885</v>
      </c>
    </row>
    <row r="23" spans="1:13">
      <c r="A23" s="9">
        <v>57040</v>
      </c>
      <c r="B23" s="9" t="s">
        <v>266</v>
      </c>
      <c r="C23" s="10" t="s">
        <v>267</v>
      </c>
      <c r="D23" s="34">
        <v>-72241.42</v>
      </c>
      <c r="E23" s="34">
        <v>-72241.42</v>
      </c>
      <c r="F23" s="34">
        <v>0</v>
      </c>
      <c r="G23" s="34">
        <v>0</v>
      </c>
      <c r="H23" s="34">
        <v>0</v>
      </c>
      <c r="I23" s="34">
        <v>0</v>
      </c>
      <c r="J23" s="12">
        <v>25230</v>
      </c>
      <c r="K23" s="12" t="s">
        <v>909</v>
      </c>
      <c r="L23" s="43">
        <v>42436</v>
      </c>
    </row>
    <row r="24" spans="1:13">
      <c r="A24" s="9">
        <v>57040</v>
      </c>
      <c r="B24" s="9" t="s">
        <v>268</v>
      </c>
      <c r="C24" s="10" t="s">
        <v>269</v>
      </c>
      <c r="D24" s="34">
        <v>3710.28</v>
      </c>
      <c r="E24" s="34">
        <v>3710.28</v>
      </c>
      <c r="F24" s="34">
        <v>0</v>
      </c>
      <c r="G24" s="34">
        <v>0</v>
      </c>
      <c r="H24" s="34">
        <v>0</v>
      </c>
      <c r="I24" s="34">
        <v>0</v>
      </c>
      <c r="J24" s="12" t="s">
        <v>886</v>
      </c>
      <c r="K24" s="12" t="s">
        <v>887</v>
      </c>
      <c r="L24" t="s">
        <v>888</v>
      </c>
    </row>
    <row r="25" spans="1:13">
      <c r="A25" s="9">
        <v>57040</v>
      </c>
      <c r="B25" s="9" t="s">
        <v>270</v>
      </c>
      <c r="C25" s="10" t="s">
        <v>269</v>
      </c>
      <c r="D25" s="34">
        <v>91258.01</v>
      </c>
      <c r="E25" s="34">
        <v>91258.01</v>
      </c>
      <c r="F25" s="34">
        <v>0</v>
      </c>
      <c r="G25" s="34">
        <v>0</v>
      </c>
      <c r="H25" s="34">
        <v>0</v>
      </c>
      <c r="I25" s="34">
        <v>0</v>
      </c>
      <c r="J25" s="12" t="s">
        <v>886</v>
      </c>
      <c r="K25" s="12" t="s">
        <v>887</v>
      </c>
      <c r="L25" t="s">
        <v>888</v>
      </c>
    </row>
    <row r="26" spans="1:13">
      <c r="A26" s="9">
        <v>57040</v>
      </c>
      <c r="B26" s="9" t="s">
        <v>271</v>
      </c>
      <c r="C26" s="10" t="s">
        <v>269</v>
      </c>
      <c r="D26" s="34">
        <v>5429.64</v>
      </c>
      <c r="E26" s="34">
        <v>5429.64</v>
      </c>
      <c r="F26" s="34">
        <v>0</v>
      </c>
      <c r="G26" s="34">
        <v>0</v>
      </c>
      <c r="H26" s="34">
        <v>0</v>
      </c>
      <c r="I26" s="34">
        <v>0</v>
      </c>
      <c r="J26" s="12" t="s">
        <v>886</v>
      </c>
      <c r="K26" s="12" t="s">
        <v>887</v>
      </c>
      <c r="L26" t="s">
        <v>888</v>
      </c>
    </row>
    <row r="27" spans="1:13">
      <c r="A27" s="37">
        <v>57040</v>
      </c>
      <c r="B27" s="37" t="s">
        <v>272</v>
      </c>
      <c r="C27" s="38" t="s">
        <v>269</v>
      </c>
      <c r="D27" s="45">
        <v>11310</v>
      </c>
      <c r="E27" s="45">
        <v>11310</v>
      </c>
      <c r="F27" s="45">
        <v>0</v>
      </c>
      <c r="G27" s="45">
        <v>0</v>
      </c>
      <c r="H27" s="45">
        <v>0</v>
      </c>
      <c r="I27" s="45">
        <v>0</v>
      </c>
      <c r="J27" s="40"/>
      <c r="K27" s="40"/>
      <c r="L27" s="42"/>
      <c r="M27" t="s">
        <v>1318</v>
      </c>
    </row>
    <row r="28" spans="1:13">
      <c r="A28" s="9">
        <v>57040</v>
      </c>
      <c r="B28" s="9" t="s">
        <v>273</v>
      </c>
      <c r="C28" s="10" t="s">
        <v>274</v>
      </c>
      <c r="D28" s="34">
        <v>8689.18</v>
      </c>
      <c r="E28" s="34">
        <v>8689.18</v>
      </c>
      <c r="F28" s="34">
        <v>0</v>
      </c>
      <c r="G28" s="34">
        <v>0</v>
      </c>
      <c r="H28" s="34">
        <v>0</v>
      </c>
      <c r="I28" s="34">
        <v>0</v>
      </c>
      <c r="J28" s="12" t="s">
        <v>881</v>
      </c>
      <c r="K28" s="12" t="s">
        <v>756</v>
      </c>
      <c r="L28" t="s">
        <v>882</v>
      </c>
    </row>
    <row r="29" spans="1:13">
      <c r="A29" s="9">
        <v>57040</v>
      </c>
      <c r="B29" s="9" t="s">
        <v>275</v>
      </c>
      <c r="C29" s="10" t="s">
        <v>274</v>
      </c>
      <c r="D29" s="34">
        <v>3625.88</v>
      </c>
      <c r="E29" s="34">
        <v>3625.88</v>
      </c>
      <c r="F29" s="34">
        <v>0</v>
      </c>
      <c r="G29" s="34">
        <v>0</v>
      </c>
      <c r="H29" s="34">
        <v>0</v>
      </c>
      <c r="I29" s="34">
        <v>0</v>
      </c>
      <c r="J29" s="12" t="s">
        <v>881</v>
      </c>
      <c r="K29" s="12" t="s">
        <v>756</v>
      </c>
      <c r="L29" t="s">
        <v>882</v>
      </c>
    </row>
    <row r="30" spans="1:13">
      <c r="A30" s="9">
        <v>57040</v>
      </c>
      <c r="B30" s="9" t="s">
        <v>276</v>
      </c>
      <c r="C30" s="10" t="s">
        <v>274</v>
      </c>
      <c r="D30" s="34">
        <v>25534.42</v>
      </c>
      <c r="E30" s="34">
        <v>25534.42</v>
      </c>
      <c r="F30" s="34">
        <v>0</v>
      </c>
      <c r="G30" s="34">
        <v>0</v>
      </c>
      <c r="H30" s="34">
        <v>0</v>
      </c>
      <c r="I30" s="34">
        <v>0</v>
      </c>
      <c r="J30" s="12" t="s">
        <v>881</v>
      </c>
      <c r="K30" s="12" t="s">
        <v>756</v>
      </c>
      <c r="L30" t="s">
        <v>882</v>
      </c>
    </row>
    <row r="31" spans="1:13">
      <c r="A31" s="9">
        <v>57040</v>
      </c>
      <c r="B31" s="9" t="s">
        <v>277</v>
      </c>
      <c r="C31" s="10" t="s">
        <v>274</v>
      </c>
      <c r="D31" s="34">
        <v>50.91</v>
      </c>
      <c r="E31" s="34">
        <v>50.91</v>
      </c>
      <c r="F31" s="34">
        <v>0</v>
      </c>
      <c r="G31" s="34">
        <v>0</v>
      </c>
      <c r="H31" s="34">
        <v>0</v>
      </c>
      <c r="I31" s="34">
        <v>0</v>
      </c>
      <c r="J31" s="12" t="s">
        <v>875</v>
      </c>
      <c r="K31" s="12" t="s">
        <v>876</v>
      </c>
      <c r="L31" t="s">
        <v>877</v>
      </c>
    </row>
    <row r="32" spans="1:13">
      <c r="A32" s="9">
        <v>57040</v>
      </c>
      <c r="B32" s="9" t="s">
        <v>278</v>
      </c>
      <c r="C32" s="10" t="s">
        <v>279</v>
      </c>
      <c r="D32" s="34">
        <v>611.33000000000004</v>
      </c>
      <c r="E32" s="34">
        <v>611.33000000000004</v>
      </c>
      <c r="F32" s="34">
        <v>0</v>
      </c>
      <c r="G32" s="34">
        <v>0</v>
      </c>
      <c r="H32" s="34">
        <v>0</v>
      </c>
      <c r="I32" s="34">
        <v>0</v>
      </c>
      <c r="J32" s="12" t="s">
        <v>878</v>
      </c>
      <c r="K32" s="12" t="s">
        <v>879</v>
      </c>
      <c r="L32" t="s">
        <v>880</v>
      </c>
    </row>
    <row r="33" spans="1:13">
      <c r="A33" s="9">
        <v>57040</v>
      </c>
      <c r="B33" s="9" t="s">
        <v>280</v>
      </c>
      <c r="C33" s="10" t="s">
        <v>279</v>
      </c>
      <c r="D33" s="34">
        <v>1832.08</v>
      </c>
      <c r="E33" s="34">
        <v>1832.08</v>
      </c>
      <c r="F33" s="34">
        <v>0</v>
      </c>
      <c r="G33" s="34">
        <v>0</v>
      </c>
      <c r="H33" s="34">
        <v>0</v>
      </c>
      <c r="I33" s="34">
        <v>0</v>
      </c>
      <c r="J33" s="12" t="s">
        <v>878</v>
      </c>
      <c r="K33" s="12" t="s">
        <v>879</v>
      </c>
      <c r="L33" t="s">
        <v>880</v>
      </c>
    </row>
    <row r="34" spans="1:13">
      <c r="A34" s="9">
        <v>57040</v>
      </c>
      <c r="B34" s="9" t="s">
        <v>281</v>
      </c>
      <c r="C34" s="10" t="s">
        <v>279</v>
      </c>
      <c r="D34" s="34">
        <v>36325.129999999997</v>
      </c>
      <c r="E34" s="34">
        <v>36325.129999999997</v>
      </c>
      <c r="F34" s="34">
        <v>0</v>
      </c>
      <c r="G34" s="34">
        <v>0</v>
      </c>
      <c r="H34" s="34">
        <v>0</v>
      </c>
      <c r="I34" s="34">
        <v>0</v>
      </c>
      <c r="J34" s="12" t="s">
        <v>878</v>
      </c>
      <c r="K34" s="12" t="s">
        <v>879</v>
      </c>
      <c r="L34" t="s">
        <v>880</v>
      </c>
    </row>
    <row r="35" spans="1:13">
      <c r="A35" s="9">
        <v>57040</v>
      </c>
      <c r="B35" s="9" t="s">
        <v>282</v>
      </c>
      <c r="C35" s="10" t="s">
        <v>279</v>
      </c>
      <c r="D35" s="34">
        <v>25.45</v>
      </c>
      <c r="E35" s="34">
        <v>25.45</v>
      </c>
      <c r="F35" s="34">
        <v>0</v>
      </c>
      <c r="G35" s="34">
        <v>0</v>
      </c>
      <c r="H35" s="34">
        <v>0</v>
      </c>
      <c r="I35" s="34">
        <v>0</v>
      </c>
      <c r="J35" s="12" t="s">
        <v>872</v>
      </c>
      <c r="K35" s="12" t="s">
        <v>873</v>
      </c>
      <c r="L35" t="s">
        <v>874</v>
      </c>
    </row>
    <row r="36" spans="1:13">
      <c r="A36" s="37">
        <v>57040</v>
      </c>
      <c r="B36" s="37" t="s">
        <v>283</v>
      </c>
      <c r="C36" s="38" t="s">
        <v>279</v>
      </c>
      <c r="D36" s="45">
        <v>40571</v>
      </c>
      <c r="E36" s="45">
        <v>40571</v>
      </c>
      <c r="F36" s="45">
        <v>0</v>
      </c>
      <c r="G36" s="45">
        <v>0</v>
      </c>
      <c r="H36" s="45">
        <v>0</v>
      </c>
      <c r="I36" s="45">
        <v>0</v>
      </c>
      <c r="J36" s="40"/>
      <c r="K36" s="40"/>
      <c r="L36" s="42"/>
      <c r="M36" t="s">
        <v>1318</v>
      </c>
    </row>
    <row r="37" spans="1:13">
      <c r="A37" s="37">
        <v>57040</v>
      </c>
      <c r="B37" s="37" t="s">
        <v>284</v>
      </c>
      <c r="C37" s="38" t="s">
        <v>285</v>
      </c>
      <c r="D37" s="45">
        <v>4267.87</v>
      </c>
      <c r="E37" s="45">
        <v>4267.87</v>
      </c>
      <c r="F37" s="45">
        <v>0</v>
      </c>
      <c r="G37" s="45">
        <v>0</v>
      </c>
      <c r="H37" s="45">
        <v>0</v>
      </c>
      <c r="I37" s="45">
        <v>0</v>
      </c>
      <c r="J37" s="40"/>
      <c r="K37" s="40"/>
      <c r="L37" s="42"/>
      <c r="M37" t="s">
        <v>1318</v>
      </c>
    </row>
    <row r="38" spans="1:13">
      <c r="A38" s="9">
        <v>57040</v>
      </c>
      <c r="B38" s="9" t="s">
        <v>286</v>
      </c>
      <c r="C38" s="10" t="s">
        <v>285</v>
      </c>
      <c r="D38" s="34">
        <v>57.42</v>
      </c>
      <c r="E38" s="34">
        <v>57.42</v>
      </c>
      <c r="F38" s="34">
        <v>0</v>
      </c>
      <c r="G38" s="34">
        <v>0</v>
      </c>
      <c r="H38" s="34">
        <v>0</v>
      </c>
      <c r="I38" s="34">
        <v>0</v>
      </c>
      <c r="J38" s="12" t="s">
        <v>869</v>
      </c>
      <c r="K38" s="12" t="s">
        <v>870</v>
      </c>
      <c r="L38" t="s">
        <v>871</v>
      </c>
    </row>
    <row r="39" spans="1:13">
      <c r="A39" s="9">
        <v>57040</v>
      </c>
      <c r="B39" s="9" t="s">
        <v>287</v>
      </c>
      <c r="C39" s="10" t="s">
        <v>285</v>
      </c>
      <c r="D39" s="34">
        <v>26414.63</v>
      </c>
      <c r="E39" s="34">
        <v>26414.63</v>
      </c>
      <c r="F39" s="34">
        <v>0</v>
      </c>
      <c r="G39" s="34">
        <v>0</v>
      </c>
      <c r="H39" s="34">
        <v>0</v>
      </c>
      <c r="I39" s="34">
        <v>0</v>
      </c>
      <c r="J39" s="12" t="s">
        <v>869</v>
      </c>
      <c r="K39" s="12" t="s">
        <v>870</v>
      </c>
      <c r="L39" t="s">
        <v>871</v>
      </c>
    </row>
    <row r="40" spans="1:13">
      <c r="A40" s="9">
        <v>57040</v>
      </c>
      <c r="B40" s="9" t="s">
        <v>288</v>
      </c>
      <c r="C40" s="10" t="s">
        <v>285</v>
      </c>
      <c r="D40" s="34">
        <v>2106.54</v>
      </c>
      <c r="E40" s="34">
        <v>2106.54</v>
      </c>
      <c r="F40" s="34">
        <v>0</v>
      </c>
      <c r="G40" s="34">
        <v>0</v>
      </c>
      <c r="H40" s="34">
        <v>0</v>
      </c>
      <c r="I40" s="34">
        <v>0</v>
      </c>
      <c r="J40" s="12" t="s">
        <v>869</v>
      </c>
      <c r="K40" s="12" t="s">
        <v>870</v>
      </c>
      <c r="L40" t="s">
        <v>871</v>
      </c>
    </row>
    <row r="41" spans="1:13">
      <c r="A41" s="9">
        <v>57040</v>
      </c>
      <c r="B41" s="9" t="s">
        <v>289</v>
      </c>
      <c r="C41" s="10" t="s">
        <v>290</v>
      </c>
      <c r="D41" s="34">
        <v>124.03</v>
      </c>
      <c r="E41" s="34">
        <v>124.03</v>
      </c>
      <c r="F41" s="34">
        <v>0</v>
      </c>
      <c r="G41" s="34">
        <v>0</v>
      </c>
      <c r="H41" s="34">
        <v>0</v>
      </c>
      <c r="I41" s="34">
        <v>0</v>
      </c>
      <c r="J41" s="12" t="s">
        <v>866</v>
      </c>
      <c r="K41" s="12" t="s">
        <v>867</v>
      </c>
      <c r="L41" t="s">
        <v>868</v>
      </c>
    </row>
    <row r="42" spans="1:13">
      <c r="A42" s="9">
        <v>57040</v>
      </c>
      <c r="B42" s="9" t="s">
        <v>291</v>
      </c>
      <c r="C42" s="10" t="s">
        <v>290</v>
      </c>
      <c r="D42" s="34">
        <v>19635.23</v>
      </c>
      <c r="E42" s="34">
        <v>19635.23</v>
      </c>
      <c r="F42" s="34">
        <v>0</v>
      </c>
      <c r="G42" s="34">
        <v>0</v>
      </c>
      <c r="H42" s="34">
        <v>0</v>
      </c>
      <c r="I42" s="34">
        <v>0</v>
      </c>
      <c r="J42" s="12" t="s">
        <v>866</v>
      </c>
      <c r="K42" s="12" t="s">
        <v>867</v>
      </c>
      <c r="L42" t="s">
        <v>868</v>
      </c>
    </row>
    <row r="43" spans="1:13">
      <c r="A43" s="9">
        <v>57040</v>
      </c>
      <c r="B43" s="9" t="s">
        <v>292</v>
      </c>
      <c r="C43" s="10" t="s">
        <v>290</v>
      </c>
      <c r="D43" s="34">
        <v>1500</v>
      </c>
      <c r="E43" s="34">
        <v>1500</v>
      </c>
      <c r="F43" s="34">
        <v>0</v>
      </c>
      <c r="G43" s="34">
        <v>0</v>
      </c>
      <c r="H43" s="34">
        <v>0</v>
      </c>
      <c r="I43" s="34">
        <v>0</v>
      </c>
      <c r="J43" s="12" t="s">
        <v>866</v>
      </c>
      <c r="K43" s="12" t="s">
        <v>867</v>
      </c>
      <c r="L43" t="s">
        <v>868</v>
      </c>
    </row>
    <row r="44" spans="1:13">
      <c r="A44" s="9">
        <v>57040</v>
      </c>
      <c r="B44" s="9" t="s">
        <v>293</v>
      </c>
      <c r="C44" s="10" t="s">
        <v>294</v>
      </c>
      <c r="D44" s="34">
        <v>-27084.78</v>
      </c>
      <c r="E44" s="34">
        <v>-27084.78</v>
      </c>
      <c r="F44" s="34">
        <v>0</v>
      </c>
      <c r="G44" s="34">
        <v>0</v>
      </c>
      <c r="H44" s="34">
        <v>0</v>
      </c>
      <c r="I44" s="34">
        <v>0</v>
      </c>
      <c r="J44" s="12">
        <v>415</v>
      </c>
      <c r="K44" s="12" t="s">
        <v>910</v>
      </c>
      <c r="L44" s="43">
        <v>42443</v>
      </c>
    </row>
    <row r="45" spans="1:13">
      <c r="A45" s="37">
        <v>57040</v>
      </c>
      <c r="B45" s="37" t="s">
        <v>295</v>
      </c>
      <c r="C45" s="38" t="s">
        <v>296</v>
      </c>
      <c r="D45" s="45">
        <v>46257.51</v>
      </c>
      <c r="E45" s="45">
        <v>46257.51</v>
      </c>
      <c r="F45" s="45">
        <v>0</v>
      </c>
      <c r="G45" s="45">
        <v>0</v>
      </c>
      <c r="H45" s="45">
        <v>0</v>
      </c>
      <c r="I45" s="45">
        <v>0</v>
      </c>
      <c r="J45" s="40"/>
      <c r="K45" s="40"/>
      <c r="L45" s="42"/>
      <c r="M45" t="s">
        <v>1318</v>
      </c>
    </row>
    <row r="46" spans="1:13">
      <c r="A46" s="9">
        <v>57040</v>
      </c>
      <c r="B46" s="9" t="s">
        <v>297</v>
      </c>
      <c r="C46" s="10" t="s">
        <v>296</v>
      </c>
      <c r="D46" s="34">
        <v>39817.410000000003</v>
      </c>
      <c r="E46" s="34">
        <v>39817.410000000003</v>
      </c>
      <c r="F46" s="34">
        <v>0</v>
      </c>
      <c r="G46" s="34">
        <v>0</v>
      </c>
      <c r="H46" s="34">
        <v>0</v>
      </c>
      <c r="I46" s="34">
        <v>0</v>
      </c>
      <c r="J46" s="12" t="s">
        <v>973</v>
      </c>
      <c r="K46" s="12" t="s">
        <v>974</v>
      </c>
      <c r="L46" t="s">
        <v>975</v>
      </c>
    </row>
    <row r="47" spans="1:13">
      <c r="A47" s="9">
        <v>57040</v>
      </c>
      <c r="B47" s="9" t="s">
        <v>298</v>
      </c>
      <c r="C47" s="10" t="s">
        <v>296</v>
      </c>
      <c r="D47" s="34">
        <v>7850.23</v>
      </c>
      <c r="E47" s="34">
        <v>7850.23</v>
      </c>
      <c r="F47" s="34">
        <v>0</v>
      </c>
      <c r="G47" s="34">
        <v>0</v>
      </c>
      <c r="H47" s="34">
        <v>0</v>
      </c>
      <c r="I47" s="34">
        <v>0</v>
      </c>
      <c r="J47" s="12" t="s">
        <v>973</v>
      </c>
      <c r="K47" s="12" t="s">
        <v>974</v>
      </c>
      <c r="L47" t="s">
        <v>975</v>
      </c>
    </row>
    <row r="48" spans="1:13">
      <c r="A48" s="37">
        <v>57040</v>
      </c>
      <c r="B48" s="37" t="s">
        <v>299</v>
      </c>
      <c r="C48" s="38" t="s">
        <v>300</v>
      </c>
      <c r="D48" s="45">
        <v>121568.94</v>
      </c>
      <c r="E48" s="45">
        <v>121568.94</v>
      </c>
      <c r="F48" s="45">
        <v>0</v>
      </c>
      <c r="G48" s="45">
        <v>0</v>
      </c>
      <c r="H48" s="45">
        <v>0</v>
      </c>
      <c r="I48" s="45">
        <v>0</v>
      </c>
      <c r="J48" s="40"/>
      <c r="K48" s="40"/>
      <c r="L48" s="42"/>
      <c r="M48" t="s">
        <v>1319</v>
      </c>
    </row>
    <row r="49" spans="1:13">
      <c r="A49" s="9">
        <v>57040</v>
      </c>
      <c r="B49" s="9" t="s">
        <v>301</v>
      </c>
      <c r="C49" s="10" t="s">
        <v>300</v>
      </c>
      <c r="D49" s="34">
        <v>41542.129999999997</v>
      </c>
      <c r="E49" s="34">
        <v>41542.129999999997</v>
      </c>
      <c r="F49" s="34">
        <v>0</v>
      </c>
      <c r="G49" s="34">
        <v>0</v>
      </c>
      <c r="H49" s="34">
        <v>0</v>
      </c>
      <c r="I49" s="34">
        <v>0</v>
      </c>
      <c r="J49" s="12" t="s">
        <v>970</v>
      </c>
      <c r="K49" s="12" t="s">
        <v>971</v>
      </c>
      <c r="L49" s="47" t="s">
        <v>972</v>
      </c>
    </row>
    <row r="50" spans="1:13">
      <c r="A50" s="9">
        <v>57040</v>
      </c>
      <c r="B50" s="9" t="s">
        <v>302</v>
      </c>
      <c r="C50" s="10" t="s">
        <v>300</v>
      </c>
      <c r="D50" s="34">
        <v>20.47</v>
      </c>
      <c r="E50" s="34">
        <v>20.47</v>
      </c>
      <c r="F50" s="34">
        <v>0</v>
      </c>
      <c r="G50" s="34">
        <v>0</v>
      </c>
      <c r="H50" s="34">
        <v>0</v>
      </c>
      <c r="I50" s="34">
        <v>0</v>
      </c>
      <c r="J50" s="12" t="s">
        <v>967</v>
      </c>
      <c r="K50" s="12" t="s">
        <v>968</v>
      </c>
      <c r="L50" s="47" t="s">
        <v>969</v>
      </c>
    </row>
    <row r="51" spans="1:13">
      <c r="A51" s="9">
        <v>57040</v>
      </c>
      <c r="B51" s="9" t="s">
        <v>303</v>
      </c>
      <c r="C51" s="10" t="s">
        <v>304</v>
      </c>
      <c r="D51" s="34">
        <v>27.94</v>
      </c>
      <c r="E51" s="34">
        <v>27.94</v>
      </c>
      <c r="F51" s="34">
        <v>0</v>
      </c>
      <c r="G51" s="34">
        <v>0</v>
      </c>
      <c r="H51" s="34">
        <v>0</v>
      </c>
      <c r="I51" s="34">
        <v>0</v>
      </c>
      <c r="J51" s="12" t="s">
        <v>964</v>
      </c>
      <c r="K51" s="12" t="s">
        <v>965</v>
      </c>
      <c r="L51" s="47" t="s">
        <v>966</v>
      </c>
    </row>
    <row r="52" spans="1:13">
      <c r="A52" s="9">
        <v>57040</v>
      </c>
      <c r="B52" s="9" t="s">
        <v>305</v>
      </c>
      <c r="C52" s="10" t="s">
        <v>304</v>
      </c>
      <c r="D52" s="34">
        <v>26250.58</v>
      </c>
      <c r="E52" s="34">
        <v>26250.58</v>
      </c>
      <c r="F52" s="34">
        <v>0</v>
      </c>
      <c r="G52" s="34">
        <v>0</v>
      </c>
      <c r="H52" s="34">
        <v>0</v>
      </c>
      <c r="I52" s="34">
        <v>0</v>
      </c>
      <c r="J52" s="12" t="s">
        <v>964</v>
      </c>
      <c r="K52" s="12" t="s">
        <v>965</v>
      </c>
      <c r="L52" s="47" t="s">
        <v>966</v>
      </c>
    </row>
    <row r="53" spans="1:13">
      <c r="A53" s="9">
        <v>57040</v>
      </c>
      <c r="B53" s="9" t="s">
        <v>306</v>
      </c>
      <c r="C53" s="10" t="s">
        <v>304</v>
      </c>
      <c r="D53" s="34">
        <v>61.25</v>
      </c>
      <c r="E53" s="34">
        <v>61.25</v>
      </c>
      <c r="F53" s="34">
        <v>0</v>
      </c>
      <c r="G53" s="34">
        <v>0</v>
      </c>
      <c r="H53" s="34">
        <v>0</v>
      </c>
      <c r="I53" s="34">
        <v>0</v>
      </c>
      <c r="J53" s="12" t="s">
        <v>955</v>
      </c>
      <c r="K53" s="12" t="s">
        <v>956</v>
      </c>
      <c r="L53" s="47" t="s">
        <v>957</v>
      </c>
    </row>
    <row r="54" spans="1:13">
      <c r="A54" s="37">
        <v>57040</v>
      </c>
      <c r="B54" s="37" t="s">
        <v>307</v>
      </c>
      <c r="C54" s="38" t="s">
        <v>304</v>
      </c>
      <c r="D54" s="45">
        <v>8120</v>
      </c>
      <c r="E54" s="45">
        <v>8120</v>
      </c>
      <c r="F54" s="45">
        <v>0</v>
      </c>
      <c r="G54" s="45">
        <v>0</v>
      </c>
      <c r="H54" s="45">
        <v>0</v>
      </c>
      <c r="I54" s="45">
        <v>0</v>
      </c>
      <c r="J54" s="40"/>
      <c r="K54" s="40"/>
      <c r="L54" s="42"/>
      <c r="M54" t="s">
        <v>1318</v>
      </c>
    </row>
    <row r="55" spans="1:13">
      <c r="A55" s="9">
        <v>57040</v>
      </c>
      <c r="B55" s="9" t="s">
        <v>308</v>
      </c>
      <c r="C55" s="10" t="s">
        <v>309</v>
      </c>
      <c r="D55" s="34">
        <v>13734.67</v>
      </c>
      <c r="E55" s="34">
        <v>13734.67</v>
      </c>
      <c r="F55" s="34">
        <v>0</v>
      </c>
      <c r="G55" s="34">
        <v>0</v>
      </c>
      <c r="H55" s="34">
        <v>0</v>
      </c>
      <c r="I55" s="34">
        <v>0</v>
      </c>
      <c r="J55" s="12" t="s">
        <v>961</v>
      </c>
      <c r="K55" s="12" t="s">
        <v>962</v>
      </c>
      <c r="L55" s="47" t="s">
        <v>963</v>
      </c>
    </row>
    <row r="56" spans="1:13">
      <c r="A56" s="9">
        <v>57040</v>
      </c>
      <c r="B56" s="9" t="s">
        <v>310</v>
      </c>
      <c r="C56" s="10" t="s">
        <v>309</v>
      </c>
      <c r="D56" s="34">
        <v>18606.759999999998</v>
      </c>
      <c r="E56" s="34">
        <v>18606.759999999998</v>
      </c>
      <c r="F56" s="34">
        <v>0</v>
      </c>
      <c r="G56" s="34">
        <v>0</v>
      </c>
      <c r="H56" s="34">
        <v>0</v>
      </c>
      <c r="I56" s="34">
        <v>0</v>
      </c>
      <c r="J56" s="12" t="s">
        <v>952</v>
      </c>
      <c r="K56" s="12" t="s">
        <v>953</v>
      </c>
      <c r="L56" s="47" t="s">
        <v>954</v>
      </c>
    </row>
    <row r="57" spans="1:13">
      <c r="A57" s="9">
        <v>57040</v>
      </c>
      <c r="B57" s="9" t="s">
        <v>311</v>
      </c>
      <c r="C57" s="10" t="s">
        <v>309</v>
      </c>
      <c r="D57" s="34">
        <v>643.29</v>
      </c>
      <c r="E57" s="34">
        <v>643.29</v>
      </c>
      <c r="F57" s="34">
        <v>0</v>
      </c>
      <c r="G57" s="34">
        <v>0</v>
      </c>
      <c r="H57" s="34">
        <v>0</v>
      </c>
      <c r="I57" s="34">
        <v>0</v>
      </c>
      <c r="J57" s="12" t="s">
        <v>952</v>
      </c>
      <c r="K57" s="12" t="s">
        <v>953</v>
      </c>
      <c r="L57" s="47" t="s">
        <v>954</v>
      </c>
    </row>
    <row r="58" spans="1:13">
      <c r="A58" s="9">
        <v>57040</v>
      </c>
      <c r="B58" s="9" t="s">
        <v>312</v>
      </c>
      <c r="C58" s="10" t="s">
        <v>309</v>
      </c>
      <c r="D58" s="34">
        <v>23654.11</v>
      </c>
      <c r="E58" s="34">
        <v>23654.11</v>
      </c>
      <c r="F58" s="34">
        <v>0</v>
      </c>
      <c r="G58" s="34">
        <v>0</v>
      </c>
      <c r="H58" s="34">
        <v>0</v>
      </c>
      <c r="I58" s="34">
        <v>0</v>
      </c>
      <c r="J58" s="12" t="s">
        <v>958</v>
      </c>
      <c r="K58" s="12" t="s">
        <v>959</v>
      </c>
      <c r="L58" s="47" t="s">
        <v>960</v>
      </c>
    </row>
    <row r="59" spans="1:13">
      <c r="A59" s="37">
        <v>57040</v>
      </c>
      <c r="B59" s="37" t="s">
        <v>313</v>
      </c>
      <c r="C59" s="38" t="s">
        <v>314</v>
      </c>
      <c r="D59" s="45">
        <v>28524.47</v>
      </c>
      <c r="E59" s="45">
        <v>28524.47</v>
      </c>
      <c r="F59" s="45">
        <v>0</v>
      </c>
      <c r="G59" s="45">
        <v>0</v>
      </c>
      <c r="H59" s="45">
        <v>0</v>
      </c>
      <c r="I59" s="45">
        <v>0</v>
      </c>
      <c r="J59" s="40"/>
      <c r="K59" s="40"/>
      <c r="L59" s="42"/>
    </row>
    <row r="60" spans="1:13">
      <c r="A60" s="9">
        <v>57040</v>
      </c>
      <c r="B60" s="9" t="s">
        <v>315</v>
      </c>
      <c r="C60" s="10" t="s">
        <v>314</v>
      </c>
      <c r="D60" s="34">
        <v>66495.09</v>
      </c>
      <c r="E60" s="34">
        <v>66495.09</v>
      </c>
      <c r="F60" s="34">
        <v>0</v>
      </c>
      <c r="G60" s="34">
        <v>0</v>
      </c>
      <c r="H60" s="34">
        <v>0</v>
      </c>
      <c r="I60" s="34">
        <v>0</v>
      </c>
      <c r="J60" s="12" t="s">
        <v>949</v>
      </c>
      <c r="K60" s="12" t="s">
        <v>950</v>
      </c>
      <c r="L60" s="47" t="s">
        <v>951</v>
      </c>
    </row>
    <row r="61" spans="1:13">
      <c r="A61" s="9">
        <v>57040</v>
      </c>
      <c r="B61" s="9" t="s">
        <v>316</v>
      </c>
      <c r="C61" s="10" t="s">
        <v>314</v>
      </c>
      <c r="D61" s="34">
        <v>48700.14</v>
      </c>
      <c r="E61" s="34">
        <v>48700.14</v>
      </c>
      <c r="F61" s="34">
        <v>0</v>
      </c>
      <c r="G61" s="34">
        <v>0</v>
      </c>
      <c r="H61" s="34">
        <v>0</v>
      </c>
      <c r="I61" s="34">
        <v>0</v>
      </c>
      <c r="J61" s="12" t="s">
        <v>949</v>
      </c>
      <c r="K61" s="12" t="s">
        <v>950</v>
      </c>
      <c r="L61" s="47" t="s">
        <v>951</v>
      </c>
    </row>
    <row r="62" spans="1:13">
      <c r="A62" s="9">
        <v>57040</v>
      </c>
      <c r="B62" s="9" t="s">
        <v>317</v>
      </c>
      <c r="C62" s="10" t="s">
        <v>318</v>
      </c>
      <c r="D62" s="34">
        <v>-2209.2399999999998</v>
      </c>
      <c r="E62" s="34">
        <v>-2209.2399999999998</v>
      </c>
      <c r="F62" s="34">
        <v>0</v>
      </c>
      <c r="G62" s="34">
        <v>0</v>
      </c>
      <c r="H62" s="34">
        <v>0</v>
      </c>
      <c r="I62" s="34">
        <v>0</v>
      </c>
      <c r="J62" s="12">
        <v>25450</v>
      </c>
      <c r="K62" s="12" t="s">
        <v>911</v>
      </c>
      <c r="L62" s="48">
        <v>42452</v>
      </c>
    </row>
    <row r="63" spans="1:13">
      <c r="A63" s="9">
        <v>57040</v>
      </c>
      <c r="B63" s="9" t="s">
        <v>319</v>
      </c>
      <c r="C63" s="10" t="s">
        <v>320</v>
      </c>
      <c r="D63" s="34">
        <v>22.2</v>
      </c>
      <c r="E63" s="34">
        <v>22.2</v>
      </c>
      <c r="F63" s="34">
        <v>0</v>
      </c>
      <c r="G63" s="34">
        <v>0</v>
      </c>
      <c r="H63" s="34">
        <v>0</v>
      </c>
      <c r="I63" s="34">
        <v>0</v>
      </c>
      <c r="J63" s="12" t="s">
        <v>946</v>
      </c>
      <c r="K63" s="12" t="s">
        <v>947</v>
      </c>
      <c r="L63" s="47" t="s">
        <v>948</v>
      </c>
    </row>
    <row r="64" spans="1:13">
      <c r="A64" s="9">
        <v>57040</v>
      </c>
      <c r="B64" s="9" t="s">
        <v>321</v>
      </c>
      <c r="C64" s="10" t="s">
        <v>322</v>
      </c>
      <c r="D64" s="34">
        <v>427.01</v>
      </c>
      <c r="E64" s="34">
        <v>427.01</v>
      </c>
      <c r="F64" s="34">
        <v>0</v>
      </c>
      <c r="G64" s="34">
        <v>0</v>
      </c>
      <c r="H64" s="34">
        <v>0</v>
      </c>
      <c r="I64" s="34">
        <v>0</v>
      </c>
      <c r="J64" s="12" t="s">
        <v>937</v>
      </c>
      <c r="K64" s="12" t="s">
        <v>938</v>
      </c>
      <c r="L64" s="47" t="s">
        <v>939</v>
      </c>
    </row>
    <row r="65" spans="1:13">
      <c r="A65" s="9">
        <v>57040</v>
      </c>
      <c r="B65" s="9" t="s">
        <v>323</v>
      </c>
      <c r="C65" s="10" t="s">
        <v>324</v>
      </c>
      <c r="D65" s="34">
        <v>339.93</v>
      </c>
      <c r="E65" s="34">
        <v>339.93</v>
      </c>
      <c r="F65" s="34">
        <v>0</v>
      </c>
      <c r="G65" s="34">
        <v>0</v>
      </c>
      <c r="H65" s="34">
        <v>0</v>
      </c>
      <c r="I65" s="34">
        <v>0</v>
      </c>
      <c r="J65" s="12" t="s">
        <v>943</v>
      </c>
      <c r="K65" s="12" t="s">
        <v>944</v>
      </c>
      <c r="L65" s="47" t="s">
        <v>945</v>
      </c>
    </row>
    <row r="66" spans="1:13">
      <c r="A66" s="9">
        <v>57040</v>
      </c>
      <c r="B66" s="9" t="s">
        <v>325</v>
      </c>
      <c r="C66" s="10" t="s">
        <v>324</v>
      </c>
      <c r="D66" s="34">
        <v>8990.7800000000007</v>
      </c>
      <c r="E66" s="34">
        <v>8990.7800000000007</v>
      </c>
      <c r="F66" s="34">
        <v>0</v>
      </c>
      <c r="G66" s="34">
        <v>0</v>
      </c>
      <c r="H66" s="34">
        <v>0</v>
      </c>
      <c r="I66" s="34">
        <v>0</v>
      </c>
      <c r="J66" s="12" t="s">
        <v>943</v>
      </c>
      <c r="K66" s="12" t="s">
        <v>944</v>
      </c>
      <c r="L66" s="47" t="s">
        <v>945</v>
      </c>
    </row>
    <row r="67" spans="1:13">
      <c r="A67" s="9">
        <v>57040</v>
      </c>
      <c r="B67" s="9" t="s">
        <v>326</v>
      </c>
      <c r="C67" s="10" t="s">
        <v>324</v>
      </c>
      <c r="D67" s="34">
        <v>14376</v>
      </c>
      <c r="E67" s="34">
        <v>14376</v>
      </c>
      <c r="F67" s="34">
        <v>0</v>
      </c>
      <c r="G67" s="34">
        <v>0</v>
      </c>
      <c r="H67" s="34">
        <v>0</v>
      </c>
      <c r="I67" s="34">
        <v>0</v>
      </c>
      <c r="J67" s="12" t="s">
        <v>943</v>
      </c>
      <c r="K67" s="12" t="s">
        <v>944</v>
      </c>
      <c r="L67" s="47" t="s">
        <v>945</v>
      </c>
    </row>
    <row r="68" spans="1:13">
      <c r="A68" s="9">
        <v>57040</v>
      </c>
      <c r="B68" s="9" t="s">
        <v>327</v>
      </c>
      <c r="C68" s="10" t="s">
        <v>324</v>
      </c>
      <c r="D68" s="34">
        <v>370.55</v>
      </c>
      <c r="E68" s="34">
        <v>370.55</v>
      </c>
      <c r="F68" s="34">
        <v>0</v>
      </c>
      <c r="G68" s="34">
        <v>0</v>
      </c>
      <c r="H68" s="34">
        <v>0</v>
      </c>
      <c r="I68" s="34">
        <v>0</v>
      </c>
      <c r="J68" s="12" t="s">
        <v>940</v>
      </c>
      <c r="K68" s="12" t="s">
        <v>941</v>
      </c>
      <c r="L68" s="47" t="s">
        <v>942</v>
      </c>
    </row>
    <row r="69" spans="1:13">
      <c r="A69" s="9">
        <v>57040</v>
      </c>
      <c r="B69" s="9" t="s">
        <v>328</v>
      </c>
      <c r="C69" s="10" t="s">
        <v>324</v>
      </c>
      <c r="D69" s="34">
        <v>99.91</v>
      </c>
      <c r="E69" s="34">
        <v>99.91</v>
      </c>
      <c r="F69" s="34">
        <v>0</v>
      </c>
      <c r="G69" s="34">
        <v>0</v>
      </c>
      <c r="H69" s="34">
        <v>0</v>
      </c>
      <c r="I69" s="34">
        <v>0</v>
      </c>
      <c r="J69" s="12" t="s">
        <v>940</v>
      </c>
      <c r="K69" s="12" t="s">
        <v>941</v>
      </c>
      <c r="L69" s="47" t="s">
        <v>942</v>
      </c>
    </row>
    <row r="70" spans="1:13">
      <c r="A70" s="9">
        <v>57040</v>
      </c>
      <c r="B70" s="9" t="s">
        <v>329</v>
      </c>
      <c r="C70" s="10" t="s">
        <v>324</v>
      </c>
      <c r="D70" s="34">
        <v>25512.61</v>
      </c>
      <c r="E70" s="34">
        <v>25512.61</v>
      </c>
      <c r="F70" s="34">
        <v>0</v>
      </c>
      <c r="G70" s="34">
        <v>0</v>
      </c>
      <c r="H70" s="34">
        <v>0</v>
      </c>
      <c r="I70" s="34">
        <v>0</v>
      </c>
      <c r="J70" s="12" t="s">
        <v>940</v>
      </c>
      <c r="K70" s="12" t="s">
        <v>941</v>
      </c>
      <c r="L70" s="47" t="s">
        <v>942</v>
      </c>
    </row>
    <row r="71" spans="1:13">
      <c r="A71" s="9">
        <v>57040</v>
      </c>
      <c r="B71" s="9" t="s">
        <v>330</v>
      </c>
      <c r="C71" s="10" t="s">
        <v>324</v>
      </c>
      <c r="D71" s="34">
        <v>4160.26</v>
      </c>
      <c r="E71" s="34">
        <v>4160.26</v>
      </c>
      <c r="F71" s="34">
        <v>0</v>
      </c>
      <c r="G71" s="34">
        <v>0</v>
      </c>
      <c r="H71" s="34">
        <v>0</v>
      </c>
      <c r="I71" s="34">
        <v>0</v>
      </c>
      <c r="J71" s="12" t="s">
        <v>940</v>
      </c>
      <c r="K71" s="12" t="s">
        <v>941</v>
      </c>
      <c r="L71" s="47" t="s">
        <v>942</v>
      </c>
    </row>
    <row r="72" spans="1:13">
      <c r="A72" s="9">
        <v>57040</v>
      </c>
      <c r="B72" s="9" t="s">
        <v>331</v>
      </c>
      <c r="C72" s="10" t="s">
        <v>324</v>
      </c>
      <c r="D72" s="34">
        <v>1241.8</v>
      </c>
      <c r="E72" s="34">
        <v>1241.8</v>
      </c>
      <c r="F72" s="34">
        <v>0</v>
      </c>
      <c r="G72" s="34">
        <v>0</v>
      </c>
      <c r="H72" s="34">
        <v>0</v>
      </c>
      <c r="I72" s="34">
        <v>0</v>
      </c>
      <c r="J72" s="12" t="s">
        <v>928</v>
      </c>
      <c r="K72" s="12" t="s">
        <v>929</v>
      </c>
      <c r="L72" s="47" t="s">
        <v>930</v>
      </c>
    </row>
    <row r="73" spans="1:13">
      <c r="A73" s="9">
        <v>57040</v>
      </c>
      <c r="B73" s="9" t="s">
        <v>332</v>
      </c>
      <c r="C73" s="10" t="s">
        <v>324</v>
      </c>
      <c r="D73" s="34">
        <v>361.75</v>
      </c>
      <c r="E73" s="34">
        <v>361.75</v>
      </c>
      <c r="F73" s="34">
        <v>0</v>
      </c>
      <c r="G73" s="34">
        <v>0</v>
      </c>
      <c r="H73" s="34">
        <v>0</v>
      </c>
      <c r="I73" s="34">
        <v>0</v>
      </c>
      <c r="J73" s="12" t="s">
        <v>934</v>
      </c>
      <c r="K73" s="12" t="s">
        <v>935</v>
      </c>
      <c r="L73" s="47" t="s">
        <v>936</v>
      </c>
    </row>
    <row r="74" spans="1:13">
      <c r="A74" s="9">
        <v>57040</v>
      </c>
      <c r="B74" s="9" t="s">
        <v>333</v>
      </c>
      <c r="C74" s="10" t="s">
        <v>334</v>
      </c>
      <c r="D74" s="34">
        <v>89.38</v>
      </c>
      <c r="E74" s="34">
        <v>89.38</v>
      </c>
      <c r="F74" s="34">
        <v>0</v>
      </c>
      <c r="G74" s="34">
        <v>0</v>
      </c>
      <c r="H74" s="34">
        <v>0</v>
      </c>
      <c r="I74" s="34">
        <v>0</v>
      </c>
      <c r="J74" s="12" t="s">
        <v>931</v>
      </c>
      <c r="K74" s="12" t="s">
        <v>932</v>
      </c>
      <c r="L74" s="47" t="s">
        <v>933</v>
      </c>
    </row>
    <row r="75" spans="1:13">
      <c r="A75" s="9">
        <v>57040</v>
      </c>
      <c r="B75" s="9" t="s">
        <v>335</v>
      </c>
      <c r="C75" s="10" t="s">
        <v>336</v>
      </c>
      <c r="D75" s="34">
        <v>-31451.87</v>
      </c>
      <c r="E75" s="34">
        <v>-31451.87</v>
      </c>
      <c r="F75" s="34">
        <v>0</v>
      </c>
      <c r="G75" s="34">
        <v>0</v>
      </c>
      <c r="H75" s="34">
        <v>0</v>
      </c>
      <c r="I75" s="34">
        <v>0</v>
      </c>
      <c r="J75" s="12">
        <v>25498</v>
      </c>
      <c r="K75" s="12" t="s">
        <v>912</v>
      </c>
      <c r="L75" s="48">
        <v>42457</v>
      </c>
    </row>
    <row r="76" spans="1:13">
      <c r="A76" s="9">
        <v>57040</v>
      </c>
      <c r="B76" s="9" t="s">
        <v>337</v>
      </c>
      <c r="C76" s="10" t="s">
        <v>338</v>
      </c>
      <c r="D76" s="34">
        <v>7151.66</v>
      </c>
      <c r="E76" s="34">
        <v>7151.66</v>
      </c>
      <c r="F76" s="34">
        <v>0</v>
      </c>
      <c r="G76" s="34">
        <v>0</v>
      </c>
      <c r="H76" s="34">
        <v>0</v>
      </c>
      <c r="I76" s="34">
        <v>0</v>
      </c>
      <c r="J76" s="12" t="s">
        <v>925</v>
      </c>
      <c r="K76" s="12" t="s">
        <v>926</v>
      </c>
      <c r="L76" s="48" t="s">
        <v>927</v>
      </c>
    </row>
    <row r="77" spans="1:13">
      <c r="A77" s="9">
        <v>57040</v>
      </c>
      <c r="B77" s="9" t="s">
        <v>339</v>
      </c>
      <c r="C77" s="10" t="s">
        <v>338</v>
      </c>
      <c r="D77" s="34">
        <v>79.81</v>
      </c>
      <c r="E77" s="34">
        <v>79.81</v>
      </c>
      <c r="F77" s="34">
        <v>0</v>
      </c>
      <c r="G77" s="34">
        <v>0</v>
      </c>
      <c r="H77" s="34">
        <v>0</v>
      </c>
      <c r="I77" s="34">
        <v>0</v>
      </c>
      <c r="J77" s="12" t="s">
        <v>925</v>
      </c>
      <c r="K77" s="12" t="s">
        <v>926</v>
      </c>
      <c r="L77" s="48" t="s">
        <v>927</v>
      </c>
    </row>
    <row r="78" spans="1:13">
      <c r="A78" s="9">
        <v>57040</v>
      </c>
      <c r="B78" s="9" t="s">
        <v>340</v>
      </c>
      <c r="C78" s="10" t="s">
        <v>338</v>
      </c>
      <c r="D78" s="34">
        <v>20269.39</v>
      </c>
      <c r="E78" s="34">
        <v>20269.39</v>
      </c>
      <c r="F78" s="34">
        <v>0</v>
      </c>
      <c r="G78" s="34">
        <v>0</v>
      </c>
      <c r="H78" s="34">
        <v>0</v>
      </c>
      <c r="I78" s="34">
        <v>0</v>
      </c>
      <c r="J78" s="12" t="s">
        <v>925</v>
      </c>
      <c r="K78" s="12" t="s">
        <v>926</v>
      </c>
      <c r="L78" s="48" t="s">
        <v>927</v>
      </c>
    </row>
    <row r="79" spans="1:13">
      <c r="A79" s="9">
        <v>57040</v>
      </c>
      <c r="B79" s="9" t="s">
        <v>341</v>
      </c>
      <c r="C79" s="10" t="s">
        <v>338</v>
      </c>
      <c r="D79" s="34">
        <v>15717.34</v>
      </c>
      <c r="E79" s="34">
        <v>15717.34</v>
      </c>
      <c r="F79" s="34">
        <v>0</v>
      </c>
      <c r="G79" s="34">
        <v>0</v>
      </c>
      <c r="H79" s="34">
        <v>0</v>
      </c>
      <c r="I79" s="34">
        <v>0</v>
      </c>
      <c r="J79" s="12" t="s">
        <v>925</v>
      </c>
      <c r="K79" s="12" t="s">
        <v>926</v>
      </c>
      <c r="L79" s="48" t="s">
        <v>927</v>
      </c>
    </row>
    <row r="80" spans="1:13">
      <c r="A80" s="9">
        <v>57040</v>
      </c>
      <c r="B80" s="9" t="s">
        <v>342</v>
      </c>
      <c r="C80" s="10" t="s">
        <v>343</v>
      </c>
      <c r="D80" s="34">
        <v>115.41</v>
      </c>
      <c r="E80" s="64">
        <v>115.41</v>
      </c>
      <c r="F80" s="34">
        <v>0</v>
      </c>
      <c r="G80" s="34">
        <v>0</v>
      </c>
      <c r="H80" s="34">
        <v>0</v>
      </c>
      <c r="I80" s="34">
        <v>0</v>
      </c>
      <c r="J80" s="12" t="s">
        <v>922</v>
      </c>
      <c r="K80" s="12" t="s">
        <v>923</v>
      </c>
      <c r="L80" t="s">
        <v>924</v>
      </c>
      <c r="M80" t="s">
        <v>1320</v>
      </c>
    </row>
    <row r="81" spans="1:13">
      <c r="A81" s="9">
        <v>57040</v>
      </c>
      <c r="B81" s="9" t="s">
        <v>344</v>
      </c>
      <c r="C81" s="10" t="s">
        <v>343</v>
      </c>
      <c r="D81" s="34">
        <v>20757.25</v>
      </c>
      <c r="E81" s="64">
        <v>20757.25</v>
      </c>
      <c r="F81" s="34">
        <v>0</v>
      </c>
      <c r="G81" s="34">
        <v>0</v>
      </c>
      <c r="H81" s="34">
        <v>0</v>
      </c>
      <c r="I81" s="34">
        <v>0</v>
      </c>
      <c r="J81" s="12" t="s">
        <v>922</v>
      </c>
      <c r="K81" s="12" t="s">
        <v>923</v>
      </c>
      <c r="L81" t="s">
        <v>924</v>
      </c>
      <c r="M81" t="s">
        <v>1320</v>
      </c>
    </row>
    <row r="82" spans="1:13">
      <c r="A82" s="37">
        <v>57040</v>
      </c>
      <c r="B82" s="37" t="s">
        <v>345</v>
      </c>
      <c r="C82" s="38" t="s">
        <v>343</v>
      </c>
      <c r="D82" s="45">
        <v>-3824.52</v>
      </c>
      <c r="E82" s="45">
        <v>-3824.52</v>
      </c>
      <c r="F82" s="45">
        <v>0</v>
      </c>
      <c r="G82" s="45">
        <v>0</v>
      </c>
      <c r="H82" s="45">
        <v>0</v>
      </c>
      <c r="I82" s="45">
        <v>0</v>
      </c>
      <c r="J82" s="40"/>
      <c r="K82" s="40"/>
      <c r="L82" s="42"/>
      <c r="M82" t="s">
        <v>1316</v>
      </c>
    </row>
    <row r="83" spans="1:13">
      <c r="A83" s="9">
        <v>57040</v>
      </c>
      <c r="B83" s="9" t="s">
        <v>346</v>
      </c>
      <c r="C83" s="10" t="s">
        <v>347</v>
      </c>
      <c r="D83" s="34">
        <v>424.14</v>
      </c>
      <c r="E83" s="34">
        <v>424.14</v>
      </c>
      <c r="F83" s="34">
        <v>0</v>
      </c>
      <c r="G83" s="34">
        <v>0</v>
      </c>
      <c r="H83" s="34">
        <v>0</v>
      </c>
      <c r="I83" s="34">
        <v>0</v>
      </c>
      <c r="J83" s="12" t="s">
        <v>916</v>
      </c>
      <c r="K83" s="12" t="s">
        <v>917</v>
      </c>
      <c r="L83" t="s">
        <v>918</v>
      </c>
      <c r="M83" t="s">
        <v>1320</v>
      </c>
    </row>
    <row r="84" spans="1:13">
      <c r="A84" s="9">
        <v>57040</v>
      </c>
      <c r="B84" s="9" t="s">
        <v>348</v>
      </c>
      <c r="C84" s="10" t="s">
        <v>347</v>
      </c>
      <c r="D84" s="34">
        <v>20400.27</v>
      </c>
      <c r="E84" s="34">
        <v>20400.27</v>
      </c>
      <c r="F84" s="34">
        <v>0</v>
      </c>
      <c r="G84" s="34">
        <v>0</v>
      </c>
      <c r="H84" s="34">
        <v>0</v>
      </c>
      <c r="I84" s="34">
        <v>0</v>
      </c>
      <c r="J84" s="12" t="s">
        <v>919</v>
      </c>
      <c r="K84" s="12" t="s">
        <v>920</v>
      </c>
      <c r="L84" t="s">
        <v>921</v>
      </c>
      <c r="M84" t="s">
        <v>1320</v>
      </c>
    </row>
    <row r="85" spans="1:13">
      <c r="A85" s="37">
        <v>57040</v>
      </c>
      <c r="B85" s="37" t="s">
        <v>349</v>
      </c>
      <c r="C85" s="38" t="s">
        <v>347</v>
      </c>
      <c r="D85" s="45">
        <v>-109814.93</v>
      </c>
      <c r="E85" s="45">
        <v>-109814.93</v>
      </c>
      <c r="F85" s="45">
        <v>0</v>
      </c>
      <c r="G85" s="45">
        <v>0</v>
      </c>
      <c r="H85" s="45">
        <v>0</v>
      </c>
      <c r="I85" s="45">
        <v>0</v>
      </c>
      <c r="J85" s="40"/>
      <c r="K85" s="40"/>
      <c r="L85" s="42"/>
      <c r="M85" t="s">
        <v>1316</v>
      </c>
    </row>
    <row r="86" spans="1:13">
      <c r="A86" s="37">
        <v>57040</v>
      </c>
      <c r="B86" s="37" t="s">
        <v>350</v>
      </c>
      <c r="C86" s="38" t="s">
        <v>347</v>
      </c>
      <c r="D86" s="45">
        <v>63768.98</v>
      </c>
      <c r="E86" s="45">
        <v>63768.98</v>
      </c>
      <c r="F86" s="45">
        <v>0</v>
      </c>
      <c r="G86" s="45">
        <v>0</v>
      </c>
      <c r="H86" s="45">
        <v>0</v>
      </c>
      <c r="I86" s="45">
        <v>0</v>
      </c>
      <c r="J86" s="40"/>
      <c r="K86" s="40"/>
      <c r="L86" s="42"/>
      <c r="M86" t="s">
        <v>1316</v>
      </c>
    </row>
    <row r="87" spans="1:13">
      <c r="A87" s="9">
        <v>57040</v>
      </c>
      <c r="B87" s="9" t="s">
        <v>351</v>
      </c>
      <c r="C87" s="10" t="s">
        <v>352</v>
      </c>
      <c r="D87" s="34">
        <v>3071.01</v>
      </c>
      <c r="E87" s="34">
        <v>3071.01</v>
      </c>
      <c r="F87" s="34">
        <v>0</v>
      </c>
      <c r="G87" s="34">
        <v>0</v>
      </c>
      <c r="H87" s="34">
        <v>0</v>
      </c>
      <c r="I87" s="34">
        <v>0</v>
      </c>
      <c r="J87" s="12" t="s">
        <v>913</v>
      </c>
      <c r="K87" s="12" t="s">
        <v>914</v>
      </c>
      <c r="L87" t="s">
        <v>915</v>
      </c>
      <c r="M87" t="s">
        <v>1320</v>
      </c>
    </row>
    <row r="88" spans="1:13">
      <c r="A88" s="9">
        <v>57040</v>
      </c>
      <c r="B88" s="9" t="s">
        <v>353</v>
      </c>
      <c r="C88" s="10" t="s">
        <v>352</v>
      </c>
      <c r="D88" s="34">
        <v>17805.88</v>
      </c>
      <c r="E88" s="34">
        <v>17805.88</v>
      </c>
      <c r="F88" s="34">
        <v>0</v>
      </c>
      <c r="G88" s="34">
        <v>0</v>
      </c>
      <c r="H88" s="34">
        <v>0</v>
      </c>
      <c r="I88" s="34">
        <v>0</v>
      </c>
      <c r="J88" s="12" t="s">
        <v>913</v>
      </c>
      <c r="K88" s="12" t="s">
        <v>914</v>
      </c>
      <c r="L88" t="s">
        <v>915</v>
      </c>
      <c r="M88" t="s">
        <v>1320</v>
      </c>
    </row>
    <row r="89" spans="1:13">
      <c r="A89" s="9">
        <v>57040</v>
      </c>
      <c r="B89" s="9" t="s">
        <v>354</v>
      </c>
      <c r="C89" s="10" t="s">
        <v>352</v>
      </c>
      <c r="D89" s="34">
        <v>6963.83</v>
      </c>
      <c r="E89" s="34">
        <v>6963.83</v>
      </c>
      <c r="F89" s="34">
        <v>0</v>
      </c>
      <c r="G89" s="34">
        <v>0</v>
      </c>
      <c r="H89" s="34">
        <v>0</v>
      </c>
      <c r="I89" s="34">
        <v>0</v>
      </c>
      <c r="J89" s="12"/>
      <c r="K89" s="12"/>
      <c r="M89" t="s">
        <v>1316</v>
      </c>
    </row>
    <row r="91" spans="1:13">
      <c r="C91" s="9" t="s">
        <v>1321</v>
      </c>
      <c r="E91" s="65">
        <f>+SUM(E80:E89)</f>
        <v>19667.320000000014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81"/>
  <sheetViews>
    <sheetView tabSelected="1" topLeftCell="A46" workbookViewId="0">
      <selection activeCell="M57" sqref="M57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4" t="s">
        <v>355</v>
      </c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5">
        <f>SUM(D10:D1551)</f>
        <v>970206.74999999977</v>
      </c>
      <c r="E7" s="6" t="s">
        <v>1</v>
      </c>
      <c r="F7" s="1"/>
      <c r="G7" s="1"/>
      <c r="H7" s="1"/>
      <c r="I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</row>
    <row r="10" spans="1:12">
      <c r="A10" s="9">
        <v>57040</v>
      </c>
      <c r="B10" s="9" t="s">
        <v>356</v>
      </c>
      <c r="C10" s="10" t="s">
        <v>357</v>
      </c>
      <c r="D10" s="11">
        <v>39323.43</v>
      </c>
      <c r="E10" s="11">
        <v>39323.43</v>
      </c>
      <c r="F10" s="11">
        <v>0</v>
      </c>
      <c r="G10" s="11">
        <v>0</v>
      </c>
      <c r="H10" s="11">
        <v>0</v>
      </c>
      <c r="I10" s="11">
        <v>0</v>
      </c>
      <c r="J10" t="s">
        <v>1007</v>
      </c>
      <c r="K10" t="s">
        <v>1008</v>
      </c>
      <c r="L10" s="66" t="s">
        <v>1009</v>
      </c>
    </row>
    <row r="11" spans="1:12">
      <c r="A11" s="9">
        <v>57040</v>
      </c>
      <c r="B11" s="9" t="s">
        <v>358</v>
      </c>
      <c r="C11" s="10" t="s">
        <v>359</v>
      </c>
      <c r="D11" s="11">
        <v>-33118.15</v>
      </c>
      <c r="E11" s="11">
        <v>-33118.15</v>
      </c>
      <c r="F11" s="11">
        <v>0</v>
      </c>
      <c r="G11" s="11">
        <v>0</v>
      </c>
      <c r="H11" s="11">
        <v>0</v>
      </c>
      <c r="I11" s="11">
        <v>0</v>
      </c>
      <c r="J11" s="46">
        <v>25609</v>
      </c>
      <c r="K11" t="s">
        <v>1010</v>
      </c>
      <c r="L11" s="67">
        <v>42464</v>
      </c>
    </row>
    <row r="12" spans="1:12">
      <c r="A12" s="9">
        <v>57040</v>
      </c>
      <c r="B12" s="9" t="s">
        <v>360</v>
      </c>
      <c r="C12" s="10" t="s">
        <v>361</v>
      </c>
      <c r="D12" s="11">
        <v>2001.08</v>
      </c>
      <c r="E12" s="11">
        <v>2001.08</v>
      </c>
      <c r="F12" s="11">
        <v>0</v>
      </c>
      <c r="G12" s="11">
        <v>0</v>
      </c>
      <c r="H12" s="11">
        <v>0</v>
      </c>
      <c r="I12" s="11">
        <v>0</v>
      </c>
      <c r="J12" t="s">
        <v>1004</v>
      </c>
      <c r="K12" t="s">
        <v>1005</v>
      </c>
      <c r="L12" s="66" t="s">
        <v>1006</v>
      </c>
    </row>
    <row r="13" spans="1:12">
      <c r="A13" s="9">
        <v>57040</v>
      </c>
      <c r="B13" s="9" t="s">
        <v>362</v>
      </c>
      <c r="C13" s="10" t="s">
        <v>361</v>
      </c>
      <c r="D13" s="11">
        <v>23355.71</v>
      </c>
      <c r="E13" s="11">
        <v>23355.71</v>
      </c>
      <c r="F13" s="11">
        <v>0</v>
      </c>
      <c r="G13" s="11">
        <v>0</v>
      </c>
      <c r="H13" s="11">
        <v>0</v>
      </c>
      <c r="I13" s="11">
        <v>0</v>
      </c>
      <c r="J13" t="s">
        <v>1004</v>
      </c>
      <c r="K13" t="s">
        <v>1005</v>
      </c>
      <c r="L13" s="66" t="s">
        <v>1006</v>
      </c>
    </row>
    <row r="14" spans="1:12">
      <c r="A14" s="9">
        <v>57040</v>
      </c>
      <c r="B14" s="9" t="s">
        <v>363</v>
      </c>
      <c r="C14" s="10" t="s">
        <v>361</v>
      </c>
      <c r="D14" s="11">
        <v>12860.12</v>
      </c>
      <c r="E14" s="11">
        <v>12860.12</v>
      </c>
      <c r="F14" s="11">
        <v>0</v>
      </c>
      <c r="G14" s="11">
        <v>0</v>
      </c>
      <c r="H14" s="11">
        <v>0</v>
      </c>
      <c r="I14" s="11">
        <v>0</v>
      </c>
      <c r="J14" t="s">
        <v>1004</v>
      </c>
      <c r="K14" t="s">
        <v>1005</v>
      </c>
      <c r="L14" s="66" t="s">
        <v>1006</v>
      </c>
    </row>
    <row r="15" spans="1:12">
      <c r="A15" s="9">
        <v>57040</v>
      </c>
      <c r="B15" s="9" t="s">
        <v>364</v>
      </c>
      <c r="C15" s="10" t="s">
        <v>361</v>
      </c>
      <c r="D15" s="11">
        <v>14645.88</v>
      </c>
      <c r="E15" s="11">
        <v>14645.88</v>
      </c>
      <c r="F15" s="11">
        <v>0</v>
      </c>
      <c r="G15" s="11">
        <v>0</v>
      </c>
      <c r="H15" s="11">
        <v>0</v>
      </c>
      <c r="I15" s="11">
        <v>0</v>
      </c>
      <c r="J15" t="s">
        <v>1004</v>
      </c>
      <c r="K15" t="s">
        <v>1005</v>
      </c>
      <c r="L15" s="66" t="s">
        <v>1006</v>
      </c>
    </row>
    <row r="16" spans="1:12">
      <c r="A16" s="9">
        <v>57040</v>
      </c>
      <c r="B16" s="9" t="s">
        <v>365</v>
      </c>
      <c r="C16" s="10" t="s">
        <v>366</v>
      </c>
      <c r="D16" s="11">
        <v>199.06</v>
      </c>
      <c r="E16" s="11">
        <v>199.06</v>
      </c>
      <c r="F16" s="11">
        <v>0</v>
      </c>
      <c r="G16" s="11">
        <v>0</v>
      </c>
      <c r="H16" s="11">
        <v>0</v>
      </c>
      <c r="I16" s="11">
        <v>0</v>
      </c>
      <c r="J16" t="s">
        <v>1001</v>
      </c>
      <c r="K16" t="s">
        <v>1002</v>
      </c>
      <c r="L16" s="66" t="s">
        <v>1003</v>
      </c>
    </row>
    <row r="17" spans="1:13">
      <c r="A17" s="9">
        <v>57040</v>
      </c>
      <c r="B17" s="9" t="s">
        <v>367</v>
      </c>
      <c r="C17" s="10" t="s">
        <v>366</v>
      </c>
      <c r="D17" s="11">
        <v>31397.56</v>
      </c>
      <c r="E17" s="11">
        <v>31397.56</v>
      </c>
      <c r="F17" s="11">
        <v>0</v>
      </c>
      <c r="G17" s="11">
        <v>0</v>
      </c>
      <c r="H17" s="11">
        <v>0</v>
      </c>
      <c r="I17" s="11">
        <v>0</v>
      </c>
      <c r="J17" t="s">
        <v>1001</v>
      </c>
      <c r="K17" t="s">
        <v>1002</v>
      </c>
      <c r="L17" s="66" t="s">
        <v>1003</v>
      </c>
    </row>
    <row r="18" spans="1:13">
      <c r="A18" s="9">
        <v>57040</v>
      </c>
      <c r="B18" s="9" t="s">
        <v>368</v>
      </c>
      <c r="C18" s="10" t="s">
        <v>369</v>
      </c>
      <c r="D18" s="11">
        <v>9049.39</v>
      </c>
      <c r="E18" s="11">
        <v>9049.39</v>
      </c>
      <c r="F18" s="11">
        <v>0</v>
      </c>
      <c r="G18" s="11">
        <v>0</v>
      </c>
      <c r="H18" s="11">
        <v>0</v>
      </c>
      <c r="I18" s="11">
        <v>0</v>
      </c>
      <c r="J18" t="s">
        <v>998</v>
      </c>
      <c r="K18" t="s">
        <v>999</v>
      </c>
      <c r="L18" s="66" t="s">
        <v>1000</v>
      </c>
    </row>
    <row r="19" spans="1:13">
      <c r="A19" s="9">
        <v>57040</v>
      </c>
      <c r="B19" s="9" t="s">
        <v>370</v>
      </c>
      <c r="C19" s="10" t="s">
        <v>369</v>
      </c>
      <c r="D19" s="11">
        <v>21226.92</v>
      </c>
      <c r="E19" s="11">
        <v>21226.92</v>
      </c>
      <c r="F19" s="11">
        <v>0</v>
      </c>
      <c r="G19" s="11">
        <v>0</v>
      </c>
      <c r="H19" s="11">
        <v>0</v>
      </c>
      <c r="I19" s="11">
        <v>0</v>
      </c>
      <c r="J19" t="s">
        <v>998</v>
      </c>
      <c r="K19" t="s">
        <v>999</v>
      </c>
      <c r="L19" s="66" t="s">
        <v>1000</v>
      </c>
    </row>
    <row r="20" spans="1:13">
      <c r="A20" s="9">
        <v>57040</v>
      </c>
      <c r="B20" s="9" t="s">
        <v>371</v>
      </c>
      <c r="C20" s="10" t="s">
        <v>372</v>
      </c>
      <c r="D20" s="11">
        <v>35.979999999999997</v>
      </c>
      <c r="E20" s="11">
        <v>35.979999999999997</v>
      </c>
      <c r="F20" s="11">
        <v>0</v>
      </c>
      <c r="G20" s="11">
        <v>0</v>
      </c>
      <c r="H20" s="11">
        <v>0</v>
      </c>
      <c r="I20" s="11">
        <v>0</v>
      </c>
      <c r="J20" t="s">
        <v>996</v>
      </c>
      <c r="K20" t="s">
        <v>879</v>
      </c>
      <c r="L20" s="66" t="s">
        <v>997</v>
      </c>
    </row>
    <row r="21" spans="1:13">
      <c r="A21" s="9">
        <v>57040</v>
      </c>
      <c r="B21" s="9" t="s">
        <v>373</v>
      </c>
      <c r="C21" s="10" t="s">
        <v>372</v>
      </c>
      <c r="D21" s="11">
        <v>16294.44</v>
      </c>
      <c r="E21" s="11">
        <v>16294.44</v>
      </c>
      <c r="F21" s="11">
        <v>0</v>
      </c>
      <c r="G21" s="11">
        <v>0</v>
      </c>
      <c r="H21" s="11">
        <v>0</v>
      </c>
      <c r="I21" s="11">
        <v>0</v>
      </c>
      <c r="J21" t="s">
        <v>996</v>
      </c>
      <c r="K21" t="s">
        <v>879</v>
      </c>
      <c r="L21" s="66" t="s">
        <v>997</v>
      </c>
    </row>
    <row r="22" spans="1:13">
      <c r="A22" s="9">
        <v>57040</v>
      </c>
      <c r="B22" s="9" t="s">
        <v>374</v>
      </c>
      <c r="C22" s="10" t="s">
        <v>372</v>
      </c>
      <c r="D22" s="11">
        <v>651.91</v>
      </c>
      <c r="E22" s="11">
        <v>651.91</v>
      </c>
      <c r="F22" s="11">
        <v>0</v>
      </c>
      <c r="G22" s="11">
        <v>0</v>
      </c>
      <c r="H22" s="11">
        <v>0</v>
      </c>
      <c r="I22" s="11">
        <v>0</v>
      </c>
      <c r="J22" t="s">
        <v>990</v>
      </c>
      <c r="K22" t="s">
        <v>991</v>
      </c>
      <c r="L22" s="66" t="s">
        <v>992</v>
      </c>
    </row>
    <row r="23" spans="1:13">
      <c r="A23" s="9">
        <v>57040</v>
      </c>
      <c r="B23" s="9" t="s">
        <v>375</v>
      </c>
      <c r="C23" s="10" t="s">
        <v>376</v>
      </c>
      <c r="D23" s="11">
        <v>80906.06</v>
      </c>
      <c r="E23" s="11">
        <v>80906.06</v>
      </c>
      <c r="F23" s="11">
        <v>0</v>
      </c>
      <c r="G23" s="11">
        <v>0</v>
      </c>
      <c r="H23" s="11">
        <v>0</v>
      </c>
      <c r="I23" s="11">
        <v>0</v>
      </c>
      <c r="J23" t="s">
        <v>993</v>
      </c>
      <c r="K23" t="s">
        <v>994</v>
      </c>
      <c r="L23" s="66" t="s">
        <v>995</v>
      </c>
    </row>
    <row r="24" spans="1:13">
      <c r="A24" s="9">
        <v>57040</v>
      </c>
      <c r="B24" s="9" t="s">
        <v>377</v>
      </c>
      <c r="C24" s="10" t="s">
        <v>378</v>
      </c>
      <c r="D24" s="11">
        <v>-18401.79</v>
      </c>
      <c r="E24" s="11">
        <v>-18401.79</v>
      </c>
      <c r="F24" s="11">
        <v>0</v>
      </c>
      <c r="G24" s="11">
        <v>0</v>
      </c>
      <c r="H24" s="11">
        <v>0</v>
      </c>
      <c r="I24" s="11">
        <v>0</v>
      </c>
      <c r="J24" s="46">
        <v>441</v>
      </c>
      <c r="K24" t="s">
        <v>1011</v>
      </c>
      <c r="L24" s="43">
        <v>42471</v>
      </c>
      <c r="M24" t="s">
        <v>1313</v>
      </c>
    </row>
    <row r="25" spans="1:13">
      <c r="A25" s="9">
        <v>57040</v>
      </c>
      <c r="B25" s="9" t="s">
        <v>379</v>
      </c>
      <c r="C25" s="10" t="s">
        <v>380</v>
      </c>
      <c r="D25" s="11">
        <v>42.11</v>
      </c>
      <c r="E25" s="11">
        <v>42.11</v>
      </c>
      <c r="F25" s="11">
        <v>0</v>
      </c>
      <c r="G25" s="11">
        <v>0</v>
      </c>
      <c r="H25" s="11">
        <v>0</v>
      </c>
      <c r="I25" s="11">
        <v>0</v>
      </c>
      <c r="J25" t="s">
        <v>987</v>
      </c>
      <c r="K25" t="s">
        <v>988</v>
      </c>
      <c r="L25" s="66" t="s">
        <v>989</v>
      </c>
    </row>
    <row r="26" spans="1:13">
      <c r="A26" s="9">
        <v>57040</v>
      </c>
      <c r="B26" s="9" t="s">
        <v>381</v>
      </c>
      <c r="C26" s="10" t="s">
        <v>380</v>
      </c>
      <c r="D26" s="11">
        <v>4915.88</v>
      </c>
      <c r="E26" s="11">
        <v>4915.88</v>
      </c>
      <c r="F26" s="11">
        <v>0</v>
      </c>
      <c r="G26" s="11">
        <v>0</v>
      </c>
      <c r="H26" s="11">
        <v>0</v>
      </c>
      <c r="I26" s="11">
        <v>0</v>
      </c>
      <c r="J26" t="s">
        <v>987</v>
      </c>
      <c r="K26" t="s">
        <v>988</v>
      </c>
      <c r="L26" s="66" t="s">
        <v>989</v>
      </c>
    </row>
    <row r="27" spans="1:13">
      <c r="A27" s="9">
        <v>57040</v>
      </c>
      <c r="B27" s="9" t="s">
        <v>382</v>
      </c>
      <c r="C27" s="10" t="s">
        <v>380</v>
      </c>
      <c r="D27" s="11">
        <v>4863.8500000000004</v>
      </c>
      <c r="E27" s="11">
        <v>4863.8500000000004</v>
      </c>
      <c r="F27" s="11">
        <v>0</v>
      </c>
      <c r="G27" s="11">
        <v>0</v>
      </c>
      <c r="H27" s="11">
        <v>0</v>
      </c>
      <c r="I27" s="11">
        <v>0</v>
      </c>
      <c r="J27" t="s">
        <v>987</v>
      </c>
      <c r="K27" t="s">
        <v>988</v>
      </c>
      <c r="L27" s="66" t="s">
        <v>989</v>
      </c>
    </row>
    <row r="28" spans="1:13">
      <c r="A28" s="9">
        <v>57040</v>
      </c>
      <c r="B28" s="9" t="s">
        <v>383</v>
      </c>
      <c r="C28" s="10" t="s">
        <v>380</v>
      </c>
      <c r="D28" s="11">
        <v>987.4</v>
      </c>
      <c r="E28" s="11">
        <v>987.4</v>
      </c>
      <c r="F28" s="11">
        <v>0</v>
      </c>
      <c r="G28" s="11">
        <v>0</v>
      </c>
      <c r="H28" s="11">
        <v>0</v>
      </c>
      <c r="I28" s="11">
        <v>0</v>
      </c>
      <c r="J28" t="s">
        <v>987</v>
      </c>
      <c r="K28" t="s">
        <v>988</v>
      </c>
      <c r="L28" s="66" t="s">
        <v>989</v>
      </c>
    </row>
    <row r="29" spans="1:13">
      <c r="A29" s="9">
        <v>57040</v>
      </c>
      <c r="B29" s="9" t="s">
        <v>384</v>
      </c>
      <c r="C29" s="10" t="s">
        <v>385</v>
      </c>
      <c r="D29" s="11">
        <v>2243.9699999999998</v>
      </c>
      <c r="E29" s="11">
        <v>2243.9699999999998</v>
      </c>
      <c r="F29" s="11">
        <v>0</v>
      </c>
      <c r="G29" s="11">
        <v>0</v>
      </c>
      <c r="H29" s="11">
        <v>0</v>
      </c>
      <c r="I29" s="11">
        <v>0</v>
      </c>
      <c r="J29" t="s">
        <v>984</v>
      </c>
      <c r="K29" t="s">
        <v>985</v>
      </c>
      <c r="L29" s="66" t="s">
        <v>986</v>
      </c>
    </row>
    <row r="30" spans="1:13">
      <c r="A30" s="9">
        <v>57040</v>
      </c>
      <c r="B30" s="9" t="s">
        <v>386</v>
      </c>
      <c r="C30" s="10" t="s">
        <v>385</v>
      </c>
      <c r="D30" s="11">
        <v>36308.300000000003</v>
      </c>
      <c r="E30" s="11">
        <v>36308.300000000003</v>
      </c>
      <c r="F30" s="11">
        <v>0</v>
      </c>
      <c r="G30" s="11">
        <v>0</v>
      </c>
      <c r="H30" s="11">
        <v>0</v>
      </c>
      <c r="I30" s="11">
        <v>0</v>
      </c>
      <c r="J30" t="s">
        <v>984</v>
      </c>
      <c r="K30" t="s">
        <v>985</v>
      </c>
      <c r="L30" s="66" t="s">
        <v>986</v>
      </c>
    </row>
    <row r="31" spans="1:13">
      <c r="A31" s="37">
        <v>57040</v>
      </c>
      <c r="B31" s="37" t="s">
        <v>387</v>
      </c>
      <c r="C31" s="38" t="s">
        <v>388</v>
      </c>
      <c r="D31" s="39">
        <v>9505.16</v>
      </c>
      <c r="E31" s="39">
        <v>9505.16</v>
      </c>
      <c r="F31" s="39">
        <v>0</v>
      </c>
      <c r="G31" s="39">
        <v>0</v>
      </c>
      <c r="H31" s="39">
        <v>0</v>
      </c>
      <c r="I31" s="39">
        <v>0</v>
      </c>
      <c r="J31" s="42"/>
      <c r="K31" s="42"/>
      <c r="L31" s="42"/>
    </row>
    <row r="32" spans="1:13">
      <c r="A32" s="9">
        <v>57040</v>
      </c>
      <c r="B32" s="9" t="s">
        <v>389</v>
      </c>
      <c r="C32" s="10" t="s">
        <v>388</v>
      </c>
      <c r="D32" s="11">
        <v>30720.74</v>
      </c>
      <c r="E32" s="11">
        <v>30720.74</v>
      </c>
      <c r="F32" s="11">
        <v>0</v>
      </c>
      <c r="G32" s="11">
        <v>0</v>
      </c>
      <c r="H32" s="11">
        <v>0</v>
      </c>
      <c r="I32" s="11">
        <v>0</v>
      </c>
      <c r="J32" t="s">
        <v>982</v>
      </c>
      <c r="K32" t="s">
        <v>818</v>
      </c>
      <c r="L32" s="66" t="s">
        <v>983</v>
      </c>
    </row>
    <row r="33" spans="1:13">
      <c r="A33" s="9">
        <v>57040</v>
      </c>
      <c r="B33" s="9" t="s">
        <v>390</v>
      </c>
      <c r="C33" s="10" t="s">
        <v>391</v>
      </c>
      <c r="D33" s="11">
        <v>23046.02</v>
      </c>
      <c r="E33" s="11">
        <v>23046.02</v>
      </c>
      <c r="F33" s="11">
        <v>0</v>
      </c>
      <c r="G33" s="11">
        <v>0</v>
      </c>
      <c r="H33" s="11">
        <v>0</v>
      </c>
      <c r="I33" s="11">
        <v>0</v>
      </c>
      <c r="J33" t="s">
        <v>979</v>
      </c>
      <c r="K33" t="s">
        <v>980</v>
      </c>
      <c r="L33" s="66" t="s">
        <v>981</v>
      </c>
    </row>
    <row r="34" spans="1:13">
      <c r="A34" s="9">
        <v>57040</v>
      </c>
      <c r="B34" s="9" t="s">
        <v>392</v>
      </c>
      <c r="C34" s="10" t="s">
        <v>391</v>
      </c>
      <c r="D34" s="11">
        <v>275.04000000000002</v>
      </c>
      <c r="E34" s="11">
        <v>275.04000000000002</v>
      </c>
      <c r="F34" s="11">
        <v>0</v>
      </c>
      <c r="G34" s="11">
        <v>0</v>
      </c>
      <c r="H34" s="11">
        <v>0</v>
      </c>
      <c r="I34" s="11">
        <v>0</v>
      </c>
      <c r="J34" t="s">
        <v>976</v>
      </c>
      <c r="K34" t="s">
        <v>977</v>
      </c>
      <c r="L34" s="66" t="s">
        <v>978</v>
      </c>
    </row>
    <row r="35" spans="1:13">
      <c r="A35" s="37">
        <v>57040</v>
      </c>
      <c r="B35" s="37" t="s">
        <v>393</v>
      </c>
      <c r="C35" s="38" t="s">
        <v>391</v>
      </c>
      <c r="D35" s="39">
        <v>-63768.98</v>
      </c>
      <c r="E35" s="39">
        <v>-63768.98</v>
      </c>
      <c r="F35" s="39">
        <v>0</v>
      </c>
      <c r="G35" s="39">
        <v>0</v>
      </c>
      <c r="H35" s="39">
        <v>0</v>
      </c>
      <c r="I35" s="39">
        <v>0</v>
      </c>
      <c r="J35" s="42"/>
      <c r="K35" s="42"/>
      <c r="L35" s="42"/>
      <c r="M35" t="s">
        <v>1314</v>
      </c>
    </row>
    <row r="36" spans="1:13">
      <c r="A36" s="9">
        <v>57040</v>
      </c>
      <c r="B36" s="9" t="s">
        <v>394</v>
      </c>
      <c r="C36" s="10" t="s">
        <v>395</v>
      </c>
      <c r="D36" s="11">
        <v>9325.01</v>
      </c>
      <c r="E36" s="11">
        <v>9325.01</v>
      </c>
      <c r="F36" s="11">
        <v>0</v>
      </c>
      <c r="G36" s="11">
        <v>0</v>
      </c>
      <c r="H36" s="11">
        <v>0</v>
      </c>
      <c r="I36" s="11">
        <v>0</v>
      </c>
      <c r="J36" t="s">
        <v>1057</v>
      </c>
      <c r="K36" t="s">
        <v>1058</v>
      </c>
      <c r="L36" t="s">
        <v>1059</v>
      </c>
    </row>
    <row r="37" spans="1:13">
      <c r="A37" s="9">
        <v>57040</v>
      </c>
      <c r="B37" s="9" t="s">
        <v>396</v>
      </c>
      <c r="C37" s="10" t="s">
        <v>395</v>
      </c>
      <c r="D37" s="11">
        <v>9325.01</v>
      </c>
      <c r="E37" s="11">
        <v>9325.01</v>
      </c>
      <c r="F37" s="11">
        <v>0</v>
      </c>
      <c r="G37" s="11">
        <v>0</v>
      </c>
      <c r="H37" s="11">
        <v>0</v>
      </c>
      <c r="I37" s="11">
        <v>0</v>
      </c>
      <c r="J37" t="s">
        <v>1057</v>
      </c>
      <c r="K37" t="s">
        <v>1058</v>
      </c>
      <c r="L37" t="s">
        <v>1059</v>
      </c>
    </row>
    <row r="38" spans="1:13">
      <c r="A38" s="9">
        <v>57040</v>
      </c>
      <c r="B38" s="9" t="s">
        <v>397</v>
      </c>
      <c r="C38" s="10" t="s">
        <v>395</v>
      </c>
      <c r="D38" s="11">
        <v>22.01</v>
      </c>
      <c r="E38" s="11">
        <v>22.01</v>
      </c>
      <c r="F38" s="11">
        <v>0</v>
      </c>
      <c r="G38" s="11">
        <v>0</v>
      </c>
      <c r="H38" s="11">
        <v>0</v>
      </c>
      <c r="I38" s="11">
        <v>0</v>
      </c>
      <c r="J38" t="s">
        <v>1057</v>
      </c>
      <c r="K38" t="s">
        <v>1058</v>
      </c>
      <c r="L38" t="s">
        <v>1059</v>
      </c>
    </row>
    <row r="39" spans="1:13">
      <c r="A39" s="9">
        <v>57040</v>
      </c>
      <c r="B39" s="9" t="s">
        <v>398</v>
      </c>
      <c r="C39" s="10" t="s">
        <v>395</v>
      </c>
      <c r="D39" s="11">
        <v>31136.29</v>
      </c>
      <c r="E39" s="11">
        <v>31136.29</v>
      </c>
      <c r="F39" s="11">
        <v>0</v>
      </c>
      <c r="G39" s="11">
        <v>0</v>
      </c>
      <c r="H39" s="11">
        <v>0</v>
      </c>
      <c r="I39" s="11">
        <v>0</v>
      </c>
      <c r="J39" t="s">
        <v>1057</v>
      </c>
      <c r="K39" t="s">
        <v>1058</v>
      </c>
      <c r="L39" t="s">
        <v>1059</v>
      </c>
    </row>
    <row r="40" spans="1:13">
      <c r="A40" s="9">
        <v>57040</v>
      </c>
      <c r="B40" s="9" t="s">
        <v>399</v>
      </c>
      <c r="C40" s="10" t="s">
        <v>395</v>
      </c>
      <c r="D40" s="11">
        <v>1686.42</v>
      </c>
      <c r="E40" s="11">
        <v>1686.42</v>
      </c>
      <c r="F40" s="11">
        <v>0</v>
      </c>
      <c r="G40" s="11">
        <v>0</v>
      </c>
      <c r="H40" s="11">
        <v>0</v>
      </c>
      <c r="I40" s="11">
        <v>0</v>
      </c>
      <c r="J40" t="s">
        <v>1060</v>
      </c>
      <c r="K40" t="s">
        <v>1061</v>
      </c>
      <c r="L40" t="s">
        <v>1062</v>
      </c>
    </row>
    <row r="41" spans="1:13">
      <c r="A41" s="9">
        <v>57040</v>
      </c>
      <c r="B41" s="9" t="s">
        <v>400</v>
      </c>
      <c r="C41" s="10" t="s">
        <v>395</v>
      </c>
      <c r="D41" s="11">
        <v>30160</v>
      </c>
      <c r="E41" s="11">
        <v>30160</v>
      </c>
      <c r="F41" s="11">
        <v>0</v>
      </c>
      <c r="G41" s="11">
        <v>0</v>
      </c>
      <c r="H41" s="11">
        <v>0</v>
      </c>
      <c r="I41" s="11">
        <v>0</v>
      </c>
      <c r="J41" s="47"/>
      <c r="K41" s="47" t="s">
        <v>1067</v>
      </c>
      <c r="L41" s="48">
        <v>42478</v>
      </c>
    </row>
    <row r="42" spans="1:13">
      <c r="A42" s="9">
        <v>57040</v>
      </c>
      <c r="B42" s="9" t="s">
        <v>401</v>
      </c>
      <c r="C42" s="10" t="s">
        <v>402</v>
      </c>
      <c r="D42" s="11">
        <v>-49141.96</v>
      </c>
      <c r="E42" s="11">
        <v>-49141.96</v>
      </c>
      <c r="F42" s="11">
        <v>0</v>
      </c>
      <c r="G42" s="11">
        <v>0</v>
      </c>
      <c r="H42" s="11">
        <v>0</v>
      </c>
      <c r="I42" s="11">
        <v>0</v>
      </c>
      <c r="J42" s="11">
        <v>454</v>
      </c>
      <c r="K42" t="s">
        <v>1063</v>
      </c>
      <c r="L42" s="43">
        <v>42480</v>
      </c>
    </row>
    <row r="43" spans="1:13">
      <c r="A43" s="37">
        <v>57040</v>
      </c>
      <c r="B43" s="37" t="s">
        <v>403</v>
      </c>
      <c r="C43" s="38" t="s">
        <v>404</v>
      </c>
      <c r="D43" s="39">
        <v>125840.87</v>
      </c>
      <c r="E43" s="39">
        <v>125840.87</v>
      </c>
      <c r="F43" s="39">
        <v>0</v>
      </c>
      <c r="G43" s="39">
        <v>0</v>
      </c>
      <c r="H43" s="39">
        <v>0</v>
      </c>
      <c r="I43" s="39">
        <v>0</v>
      </c>
      <c r="J43" s="42"/>
      <c r="K43" s="42"/>
      <c r="L43" s="42"/>
      <c r="M43" t="s">
        <v>1314</v>
      </c>
    </row>
    <row r="44" spans="1:13">
      <c r="A44" s="9">
        <v>57040</v>
      </c>
      <c r="B44" s="9" t="s">
        <v>405</v>
      </c>
      <c r="C44" s="10" t="s">
        <v>404</v>
      </c>
      <c r="D44" s="11">
        <v>2932.05</v>
      </c>
      <c r="E44" s="11">
        <v>2932.05</v>
      </c>
      <c r="F44" s="11">
        <v>0</v>
      </c>
      <c r="G44" s="11">
        <v>0</v>
      </c>
      <c r="H44" s="11">
        <v>0</v>
      </c>
      <c r="I44" s="11">
        <v>0</v>
      </c>
      <c r="J44" t="s">
        <v>1054</v>
      </c>
      <c r="K44" t="s">
        <v>1055</v>
      </c>
      <c r="L44" s="63" t="s">
        <v>1056</v>
      </c>
    </row>
    <row r="45" spans="1:13">
      <c r="A45" s="9">
        <v>57040</v>
      </c>
      <c r="B45" s="9" t="s">
        <v>406</v>
      </c>
      <c r="C45" s="10" t="s">
        <v>404</v>
      </c>
      <c r="D45" s="11">
        <v>16908.189999999999</v>
      </c>
      <c r="E45" s="11">
        <v>16908.189999999999</v>
      </c>
      <c r="F45" s="11">
        <v>0</v>
      </c>
      <c r="G45" s="11">
        <v>0</v>
      </c>
      <c r="H45" s="11">
        <v>0</v>
      </c>
      <c r="I45" s="11">
        <v>0</v>
      </c>
      <c r="J45" t="s">
        <v>1054</v>
      </c>
      <c r="K45" t="s">
        <v>1055</v>
      </c>
      <c r="L45" s="63" t="s">
        <v>1056</v>
      </c>
    </row>
    <row r="46" spans="1:13">
      <c r="A46" s="9">
        <v>57040</v>
      </c>
      <c r="B46" s="9" t="s">
        <v>407</v>
      </c>
      <c r="C46" s="10" t="s">
        <v>404</v>
      </c>
      <c r="D46" s="11">
        <v>595.05999999999995</v>
      </c>
      <c r="E46" s="11">
        <v>595.05999999999995</v>
      </c>
      <c r="F46" s="11">
        <v>0</v>
      </c>
      <c r="G46" s="11">
        <v>0</v>
      </c>
      <c r="H46" s="11">
        <v>0</v>
      </c>
      <c r="I46" s="11">
        <v>0</v>
      </c>
      <c r="J46" t="s">
        <v>1054</v>
      </c>
      <c r="K46" t="s">
        <v>1055</v>
      </c>
      <c r="L46" s="63" t="s">
        <v>1056</v>
      </c>
    </row>
    <row r="47" spans="1:13">
      <c r="A47" s="9">
        <v>57040</v>
      </c>
      <c r="B47" s="9" t="s">
        <v>408</v>
      </c>
      <c r="C47" s="10" t="s">
        <v>409</v>
      </c>
      <c r="D47" s="11">
        <v>115204.25</v>
      </c>
      <c r="E47" s="11">
        <v>115204.25</v>
      </c>
      <c r="F47" s="11">
        <v>0</v>
      </c>
      <c r="G47" s="11">
        <v>0</v>
      </c>
      <c r="H47" s="11">
        <v>0</v>
      </c>
      <c r="I47" s="11">
        <v>0</v>
      </c>
      <c r="J47" t="s">
        <v>1051</v>
      </c>
      <c r="K47" t="s">
        <v>1052</v>
      </c>
      <c r="L47" t="s">
        <v>1053</v>
      </c>
    </row>
    <row r="48" spans="1:13">
      <c r="A48" s="9">
        <v>57040</v>
      </c>
      <c r="B48" s="9" t="s">
        <v>410</v>
      </c>
      <c r="C48" s="10" t="s">
        <v>409</v>
      </c>
      <c r="D48" s="11">
        <v>248.44</v>
      </c>
      <c r="E48" s="11">
        <v>248.44</v>
      </c>
      <c r="F48" s="11">
        <v>0</v>
      </c>
      <c r="G48" s="11">
        <v>0</v>
      </c>
      <c r="H48" s="11">
        <v>0</v>
      </c>
      <c r="I48" s="11">
        <v>0</v>
      </c>
      <c r="J48" t="s">
        <v>1048</v>
      </c>
      <c r="K48" t="s">
        <v>1049</v>
      </c>
      <c r="L48" t="s">
        <v>1050</v>
      </c>
    </row>
    <row r="49" spans="1:13">
      <c r="A49" s="9">
        <v>57040</v>
      </c>
      <c r="B49" s="9" t="s">
        <v>411</v>
      </c>
      <c r="C49" s="10" t="s">
        <v>412</v>
      </c>
      <c r="D49" s="11">
        <v>2919.6</v>
      </c>
      <c r="E49" s="11">
        <v>2919.6</v>
      </c>
      <c r="F49" s="11">
        <v>0</v>
      </c>
      <c r="G49" s="11">
        <v>0</v>
      </c>
      <c r="H49" s="11">
        <v>0</v>
      </c>
      <c r="I49" s="11">
        <v>0</v>
      </c>
      <c r="J49" t="s">
        <v>1045</v>
      </c>
      <c r="K49" t="s">
        <v>1046</v>
      </c>
      <c r="L49" t="s">
        <v>1047</v>
      </c>
    </row>
    <row r="50" spans="1:13">
      <c r="A50" s="9">
        <v>57040</v>
      </c>
      <c r="B50" s="9" t="s">
        <v>413</v>
      </c>
      <c r="C50" s="10" t="s">
        <v>412</v>
      </c>
      <c r="D50" s="11">
        <v>27549.27</v>
      </c>
      <c r="E50" s="11">
        <v>27549.27</v>
      </c>
      <c r="F50" s="11">
        <v>0</v>
      </c>
      <c r="G50" s="11">
        <v>0</v>
      </c>
      <c r="H50" s="11">
        <v>0</v>
      </c>
      <c r="I50" s="11">
        <v>0</v>
      </c>
      <c r="J50" t="s">
        <v>1045</v>
      </c>
      <c r="K50" t="s">
        <v>1046</v>
      </c>
      <c r="L50" t="s">
        <v>1047</v>
      </c>
    </row>
    <row r="51" spans="1:13">
      <c r="A51" s="9">
        <v>57040</v>
      </c>
      <c r="B51" s="9" t="s">
        <v>414</v>
      </c>
      <c r="C51" s="10" t="s">
        <v>415</v>
      </c>
      <c r="D51" s="11">
        <v>41377.870000000003</v>
      </c>
      <c r="E51" s="11">
        <v>41377.870000000003</v>
      </c>
      <c r="F51" s="11">
        <v>0</v>
      </c>
      <c r="G51" s="11">
        <v>0</v>
      </c>
      <c r="H51" s="11">
        <v>0</v>
      </c>
      <c r="I51" s="11">
        <v>0</v>
      </c>
      <c r="J51" t="s">
        <v>1042</v>
      </c>
      <c r="K51" t="s">
        <v>1043</v>
      </c>
      <c r="L51" s="63" t="s">
        <v>1044</v>
      </c>
    </row>
    <row r="52" spans="1:13">
      <c r="A52" s="9">
        <v>57040</v>
      </c>
      <c r="B52" s="9" t="s">
        <v>416</v>
      </c>
      <c r="C52" s="10" t="s">
        <v>415</v>
      </c>
      <c r="D52" s="11">
        <v>-1980.22</v>
      </c>
      <c r="E52" s="11">
        <v>-1980.22</v>
      </c>
      <c r="F52" s="11">
        <v>0</v>
      </c>
      <c r="G52" s="11">
        <v>0</v>
      </c>
      <c r="H52" s="11">
        <v>0</v>
      </c>
      <c r="I52" s="11">
        <v>0</v>
      </c>
      <c r="J52" s="46">
        <v>24</v>
      </c>
      <c r="K52" t="s">
        <v>1064</v>
      </c>
      <c r="L52" s="43">
        <v>42474</v>
      </c>
      <c r="M52" t="s">
        <v>1313</v>
      </c>
    </row>
    <row r="53" spans="1:13">
      <c r="A53" s="9">
        <v>57040</v>
      </c>
      <c r="B53" s="9" t="s">
        <v>417</v>
      </c>
      <c r="C53" s="10" t="s">
        <v>418</v>
      </c>
      <c r="D53" s="11">
        <v>915.46</v>
      </c>
      <c r="E53" s="11">
        <v>915.46</v>
      </c>
      <c r="F53" s="11">
        <v>0</v>
      </c>
      <c r="G53" s="11">
        <v>0</v>
      </c>
      <c r="H53" s="11">
        <v>0</v>
      </c>
      <c r="I53" s="11">
        <v>0</v>
      </c>
      <c r="J53" t="s">
        <v>1039</v>
      </c>
      <c r="K53" t="s">
        <v>1040</v>
      </c>
      <c r="L53" s="63" t="s">
        <v>1041</v>
      </c>
    </row>
    <row r="54" spans="1:13">
      <c r="A54" s="9">
        <v>57040</v>
      </c>
      <c r="B54" s="9" t="s">
        <v>419</v>
      </c>
      <c r="C54" s="10" t="s">
        <v>418</v>
      </c>
      <c r="D54" s="11">
        <v>322.69</v>
      </c>
      <c r="E54" s="11">
        <v>322.69</v>
      </c>
      <c r="F54" s="11">
        <v>0</v>
      </c>
      <c r="G54" s="11">
        <v>0</v>
      </c>
      <c r="H54" s="11">
        <v>0</v>
      </c>
      <c r="I54" s="11">
        <v>0</v>
      </c>
      <c r="J54" t="s">
        <v>1039</v>
      </c>
      <c r="K54" t="s">
        <v>1040</v>
      </c>
      <c r="L54" s="63" t="s">
        <v>1041</v>
      </c>
    </row>
    <row r="55" spans="1:13">
      <c r="A55" s="9">
        <v>57040</v>
      </c>
      <c r="B55" s="9" t="s">
        <v>420</v>
      </c>
      <c r="C55" s="10" t="s">
        <v>418</v>
      </c>
      <c r="D55" s="11">
        <v>19456.47</v>
      </c>
      <c r="E55" s="11">
        <v>19456.47</v>
      </c>
      <c r="F55" s="11">
        <v>0</v>
      </c>
      <c r="G55" s="11">
        <v>0</v>
      </c>
      <c r="H55" s="11">
        <v>0</v>
      </c>
      <c r="I55" s="11">
        <v>0</v>
      </c>
      <c r="J55" t="s">
        <v>1039</v>
      </c>
      <c r="K55" t="s">
        <v>1040</v>
      </c>
      <c r="L55" s="63" t="s">
        <v>1041</v>
      </c>
    </row>
    <row r="56" spans="1:13">
      <c r="A56" s="9">
        <v>57040</v>
      </c>
      <c r="B56" s="9" t="s">
        <v>421</v>
      </c>
      <c r="C56" s="10" t="s">
        <v>418</v>
      </c>
      <c r="D56" s="11">
        <v>1686.42</v>
      </c>
      <c r="E56" s="11">
        <v>1686.42</v>
      </c>
      <c r="F56" s="11">
        <v>0</v>
      </c>
      <c r="G56" s="11">
        <v>0</v>
      </c>
      <c r="H56" s="11">
        <v>0</v>
      </c>
      <c r="I56" s="11">
        <v>0</v>
      </c>
      <c r="J56" t="s">
        <v>1036</v>
      </c>
      <c r="K56" t="s">
        <v>1037</v>
      </c>
      <c r="L56" s="63" t="s">
        <v>1038</v>
      </c>
    </row>
    <row r="57" spans="1:13">
      <c r="A57" s="9">
        <v>57040</v>
      </c>
      <c r="B57" s="9" t="s">
        <v>422</v>
      </c>
      <c r="C57" s="10" t="s">
        <v>418</v>
      </c>
      <c r="D57" s="11">
        <v>2551.7399999999998</v>
      </c>
      <c r="E57" s="11">
        <v>2551.7399999999998</v>
      </c>
      <c r="F57" s="11">
        <v>0</v>
      </c>
      <c r="G57" s="11">
        <v>0</v>
      </c>
      <c r="H57" s="11">
        <v>0</v>
      </c>
      <c r="I57" s="11">
        <v>0</v>
      </c>
      <c r="J57" t="s">
        <v>1036</v>
      </c>
      <c r="K57" t="s">
        <v>1037</v>
      </c>
      <c r="L57" s="63" t="s">
        <v>1038</v>
      </c>
    </row>
    <row r="58" spans="1:13">
      <c r="A58" s="9">
        <v>57040</v>
      </c>
      <c r="B58" s="9" t="s">
        <v>423</v>
      </c>
      <c r="C58" s="10" t="s">
        <v>418</v>
      </c>
      <c r="D58" s="11">
        <v>21756.959999999999</v>
      </c>
      <c r="E58" s="11">
        <v>21756.959999999999</v>
      </c>
      <c r="F58" s="11">
        <v>0</v>
      </c>
      <c r="G58" s="11">
        <v>0</v>
      </c>
      <c r="H58" s="11">
        <v>0</v>
      </c>
      <c r="I58" s="11">
        <v>0</v>
      </c>
      <c r="J58" s="47"/>
      <c r="K58" s="47" t="s">
        <v>1066</v>
      </c>
      <c r="L58" s="48">
        <v>42490</v>
      </c>
    </row>
    <row r="59" spans="1:13">
      <c r="A59" s="9">
        <v>57040</v>
      </c>
      <c r="B59" s="9" t="s">
        <v>424</v>
      </c>
      <c r="C59" s="10" t="s">
        <v>425</v>
      </c>
      <c r="D59" s="11">
        <v>-123538.82</v>
      </c>
      <c r="E59" s="11">
        <v>-123538.82</v>
      </c>
      <c r="F59" s="11">
        <v>0</v>
      </c>
      <c r="G59" s="11">
        <v>0</v>
      </c>
      <c r="H59" s="11">
        <v>0</v>
      </c>
      <c r="I59" s="11">
        <v>0</v>
      </c>
      <c r="J59">
        <v>25925</v>
      </c>
      <c r="K59" t="s">
        <v>1065</v>
      </c>
      <c r="L59" s="43">
        <v>42486</v>
      </c>
      <c r="M59" t="s">
        <v>1313</v>
      </c>
    </row>
    <row r="60" spans="1:13">
      <c r="A60" s="9">
        <v>57040</v>
      </c>
      <c r="B60" s="9" t="s">
        <v>426</v>
      </c>
      <c r="C60" s="10" t="s">
        <v>427</v>
      </c>
      <c r="D60" s="11">
        <v>107.18</v>
      </c>
      <c r="E60" s="11">
        <v>107.18</v>
      </c>
      <c r="F60" s="11">
        <v>0</v>
      </c>
      <c r="G60" s="11">
        <v>0</v>
      </c>
      <c r="H60" s="11">
        <v>0</v>
      </c>
      <c r="I60" s="11">
        <v>0</v>
      </c>
      <c r="J60" t="s">
        <v>1033</v>
      </c>
      <c r="K60" t="s">
        <v>1034</v>
      </c>
      <c r="L60" t="s">
        <v>1035</v>
      </c>
    </row>
    <row r="61" spans="1:13">
      <c r="A61" s="9">
        <v>57040</v>
      </c>
      <c r="B61" s="9" t="s">
        <v>428</v>
      </c>
      <c r="C61" s="10" t="s">
        <v>427</v>
      </c>
      <c r="D61" s="11">
        <v>1713.02</v>
      </c>
      <c r="E61" s="11">
        <v>1713.02</v>
      </c>
      <c r="F61" s="11">
        <v>0</v>
      </c>
      <c r="G61" s="11">
        <v>0</v>
      </c>
      <c r="H61" s="11">
        <v>0</v>
      </c>
      <c r="I61" s="11">
        <v>0</v>
      </c>
      <c r="J61" t="s">
        <v>1033</v>
      </c>
      <c r="K61" t="s">
        <v>1034</v>
      </c>
      <c r="L61" t="s">
        <v>1035</v>
      </c>
    </row>
    <row r="62" spans="1:13">
      <c r="A62" s="9">
        <v>57040</v>
      </c>
      <c r="B62" s="9" t="s">
        <v>429</v>
      </c>
      <c r="C62" s="10" t="s">
        <v>427</v>
      </c>
      <c r="D62" s="11">
        <v>20499.64</v>
      </c>
      <c r="E62" s="11">
        <v>20499.64</v>
      </c>
      <c r="F62" s="11">
        <v>0</v>
      </c>
      <c r="G62" s="11">
        <v>0</v>
      </c>
      <c r="H62" s="11">
        <v>0</v>
      </c>
      <c r="I62" s="11">
        <v>0</v>
      </c>
      <c r="J62" t="s">
        <v>1033</v>
      </c>
      <c r="K62" t="s">
        <v>1034</v>
      </c>
      <c r="L62" t="s">
        <v>1035</v>
      </c>
    </row>
    <row r="63" spans="1:13">
      <c r="A63" s="9">
        <v>57040</v>
      </c>
      <c r="B63" s="9" t="s">
        <v>430</v>
      </c>
      <c r="C63" s="10" t="s">
        <v>427</v>
      </c>
      <c r="D63" s="11">
        <v>18389.849999999999</v>
      </c>
      <c r="E63" s="11">
        <v>18389.849999999999</v>
      </c>
      <c r="F63" s="11">
        <v>0</v>
      </c>
      <c r="G63" s="11">
        <v>0</v>
      </c>
      <c r="H63" s="11">
        <v>0</v>
      </c>
      <c r="I63" s="11">
        <v>0</v>
      </c>
      <c r="J63" t="s">
        <v>1033</v>
      </c>
      <c r="K63" t="s">
        <v>1034</v>
      </c>
      <c r="L63" t="s">
        <v>1035</v>
      </c>
    </row>
    <row r="64" spans="1:13">
      <c r="A64" s="9">
        <v>57040</v>
      </c>
      <c r="B64" s="9" t="s">
        <v>431</v>
      </c>
      <c r="C64" s="10" t="s">
        <v>427</v>
      </c>
      <c r="D64" s="11">
        <v>1362.77</v>
      </c>
      <c r="E64" s="11">
        <v>1362.77</v>
      </c>
      <c r="F64" s="11">
        <v>0</v>
      </c>
      <c r="G64" s="11">
        <v>0</v>
      </c>
      <c r="H64" s="11">
        <v>0</v>
      </c>
      <c r="I64" s="11">
        <v>0</v>
      </c>
      <c r="J64" t="s">
        <v>1027</v>
      </c>
      <c r="K64" t="s">
        <v>1028</v>
      </c>
      <c r="L64" t="s">
        <v>1029</v>
      </c>
    </row>
    <row r="65" spans="1:15">
      <c r="A65" s="9">
        <v>57040</v>
      </c>
      <c r="B65" s="9" t="s">
        <v>432</v>
      </c>
      <c r="C65" s="10" t="s">
        <v>427</v>
      </c>
      <c r="D65" s="11">
        <v>22.2</v>
      </c>
      <c r="E65" s="11">
        <v>22.2</v>
      </c>
      <c r="F65" s="11">
        <v>0</v>
      </c>
      <c r="G65" s="11">
        <v>0</v>
      </c>
      <c r="H65" s="11">
        <v>0</v>
      </c>
      <c r="I65" s="11">
        <v>0</v>
      </c>
      <c r="J65" t="s">
        <v>1030</v>
      </c>
      <c r="K65" t="s">
        <v>1031</v>
      </c>
      <c r="L65" t="s">
        <v>1032</v>
      </c>
    </row>
    <row r="66" spans="1:15">
      <c r="A66" s="37">
        <v>57040</v>
      </c>
      <c r="B66" s="37" t="s">
        <v>433</v>
      </c>
      <c r="C66" s="38" t="s">
        <v>427</v>
      </c>
      <c r="D66" s="39">
        <v>54973.279999999999</v>
      </c>
      <c r="E66" s="39">
        <v>54973.279999999999</v>
      </c>
      <c r="F66" s="39">
        <v>0</v>
      </c>
      <c r="G66" s="39">
        <v>0</v>
      </c>
      <c r="H66" s="39">
        <v>0</v>
      </c>
      <c r="I66" s="39">
        <v>0</v>
      </c>
      <c r="J66" s="42"/>
      <c r="K66" s="42"/>
      <c r="L66" s="42"/>
    </row>
    <row r="67" spans="1:15">
      <c r="A67" s="9">
        <v>57040</v>
      </c>
      <c r="B67" s="9" t="s">
        <v>434</v>
      </c>
      <c r="C67" s="10" t="s">
        <v>435</v>
      </c>
      <c r="D67" s="11">
        <v>223.94</v>
      </c>
      <c r="E67" s="11">
        <v>223.94</v>
      </c>
      <c r="F67" s="11">
        <v>0</v>
      </c>
      <c r="G67" s="11">
        <v>0</v>
      </c>
      <c r="H67" s="11">
        <v>0</v>
      </c>
      <c r="I67" s="11">
        <v>0</v>
      </c>
      <c r="J67" t="s">
        <v>1024</v>
      </c>
      <c r="K67" t="s">
        <v>1025</v>
      </c>
      <c r="L67" t="s">
        <v>1026</v>
      </c>
    </row>
    <row r="68" spans="1:15">
      <c r="A68" s="9">
        <v>57040</v>
      </c>
      <c r="B68" s="9" t="s">
        <v>436</v>
      </c>
      <c r="C68" s="10" t="s">
        <v>435</v>
      </c>
      <c r="D68" s="11">
        <v>24116.48</v>
      </c>
      <c r="E68" s="11">
        <v>24116.48</v>
      </c>
      <c r="F68" s="11">
        <v>0</v>
      </c>
      <c r="G68" s="11">
        <v>0</v>
      </c>
      <c r="H68" s="11">
        <v>0</v>
      </c>
      <c r="I68" s="11">
        <v>0</v>
      </c>
      <c r="J68" t="s">
        <v>1024</v>
      </c>
      <c r="K68" t="s">
        <v>1025</v>
      </c>
      <c r="L68" t="s">
        <v>1026</v>
      </c>
    </row>
    <row r="69" spans="1:15">
      <c r="A69" s="9">
        <v>57040</v>
      </c>
      <c r="B69" s="9" t="s">
        <v>437</v>
      </c>
      <c r="C69" s="10" t="s">
        <v>435</v>
      </c>
      <c r="D69" s="11">
        <v>7020</v>
      </c>
      <c r="E69" s="11">
        <v>7020</v>
      </c>
      <c r="F69" s="11">
        <v>0</v>
      </c>
      <c r="G69" s="11">
        <v>0</v>
      </c>
      <c r="H69" s="11">
        <v>0</v>
      </c>
      <c r="I69" s="11">
        <v>0</v>
      </c>
      <c r="K69" t="s">
        <v>1068</v>
      </c>
      <c r="L69" s="43">
        <v>42490</v>
      </c>
    </row>
    <row r="70" spans="1:15">
      <c r="A70" s="37">
        <v>57040</v>
      </c>
      <c r="B70" s="37" t="s">
        <v>438</v>
      </c>
      <c r="C70" s="38" t="s">
        <v>439</v>
      </c>
      <c r="D70" s="39">
        <v>224056.41</v>
      </c>
      <c r="E70" s="39">
        <v>224056.41</v>
      </c>
      <c r="F70" s="39">
        <v>0</v>
      </c>
      <c r="G70" s="39">
        <v>0</v>
      </c>
      <c r="H70" s="39">
        <v>0</v>
      </c>
      <c r="I70" s="39">
        <v>0</v>
      </c>
      <c r="J70" s="42"/>
      <c r="K70" s="42"/>
      <c r="L70" s="42"/>
    </row>
    <row r="71" spans="1:15">
      <c r="A71" s="9">
        <v>57040</v>
      </c>
      <c r="B71" s="9" t="s">
        <v>440</v>
      </c>
      <c r="C71" s="10" t="s">
        <v>439</v>
      </c>
      <c r="D71" s="11">
        <v>26325.21</v>
      </c>
      <c r="E71" s="11">
        <v>26325.21</v>
      </c>
      <c r="F71" s="11">
        <v>0</v>
      </c>
      <c r="G71" s="11">
        <v>0</v>
      </c>
      <c r="H71" s="11">
        <v>0</v>
      </c>
      <c r="I71" s="11">
        <v>0</v>
      </c>
      <c r="J71" t="s">
        <v>1021</v>
      </c>
      <c r="K71" t="s">
        <v>1022</v>
      </c>
      <c r="L71" t="s">
        <v>1023</v>
      </c>
    </row>
    <row r="72" spans="1:15">
      <c r="A72" s="9">
        <v>57040</v>
      </c>
      <c r="B72" s="9" t="s">
        <v>441</v>
      </c>
      <c r="C72" s="10" t="s">
        <v>439</v>
      </c>
      <c r="D72" s="11">
        <v>173.01</v>
      </c>
      <c r="E72" s="11">
        <v>173.01</v>
      </c>
      <c r="F72" s="11">
        <v>0</v>
      </c>
      <c r="G72" s="11">
        <v>0</v>
      </c>
      <c r="H72" s="11">
        <v>0</v>
      </c>
      <c r="I72" s="11">
        <v>0</v>
      </c>
      <c r="J72" t="s">
        <v>1015</v>
      </c>
      <c r="K72" t="s">
        <v>1016</v>
      </c>
      <c r="L72" t="s">
        <v>1017</v>
      </c>
    </row>
    <row r="73" spans="1:15">
      <c r="A73" s="9">
        <v>57040</v>
      </c>
      <c r="B73" s="9" t="s">
        <v>442</v>
      </c>
      <c r="C73" s="10" t="s">
        <v>439</v>
      </c>
      <c r="D73" s="11">
        <v>10440</v>
      </c>
      <c r="E73" s="11">
        <v>10440</v>
      </c>
      <c r="F73" s="11">
        <v>0</v>
      </c>
      <c r="G73" s="11">
        <v>0</v>
      </c>
      <c r="H73" s="11">
        <v>0</v>
      </c>
      <c r="I73" s="11">
        <v>0</v>
      </c>
      <c r="K73" t="s">
        <v>1069</v>
      </c>
      <c r="L73" s="43">
        <v>42488</v>
      </c>
    </row>
    <row r="74" spans="1:15">
      <c r="A74" s="9">
        <v>57040</v>
      </c>
      <c r="B74" s="9" t="s">
        <v>443</v>
      </c>
      <c r="C74" s="10" t="s">
        <v>444</v>
      </c>
      <c r="D74" s="11">
        <v>3012.25</v>
      </c>
      <c r="E74" s="11">
        <v>3012.25</v>
      </c>
      <c r="F74" s="11">
        <v>0</v>
      </c>
      <c r="G74" s="11">
        <v>0</v>
      </c>
      <c r="H74" s="11">
        <v>0</v>
      </c>
      <c r="I74" s="11">
        <v>0</v>
      </c>
      <c r="J74" t="s">
        <v>1018</v>
      </c>
      <c r="K74" t="s">
        <v>1019</v>
      </c>
      <c r="L74" t="s">
        <v>1020</v>
      </c>
    </row>
    <row r="75" spans="1:15">
      <c r="A75" s="9">
        <v>57040</v>
      </c>
      <c r="B75" s="9" t="s">
        <v>445</v>
      </c>
      <c r="C75" s="10" t="s">
        <v>444</v>
      </c>
      <c r="D75" s="11">
        <v>26624.02</v>
      </c>
      <c r="E75" s="11">
        <v>26624.02</v>
      </c>
      <c r="F75" s="11">
        <v>0</v>
      </c>
      <c r="G75" s="11">
        <v>0</v>
      </c>
      <c r="H75" s="11">
        <v>0</v>
      </c>
      <c r="I75" s="11">
        <v>0</v>
      </c>
      <c r="J75" t="s">
        <v>1018</v>
      </c>
      <c r="K75" t="s">
        <v>1019</v>
      </c>
      <c r="L75" t="s">
        <v>1020</v>
      </c>
    </row>
    <row r="76" spans="1:15">
      <c r="A76" s="9">
        <v>57040</v>
      </c>
      <c r="B76" s="9" t="s">
        <v>446</v>
      </c>
      <c r="C76" s="10" t="s">
        <v>447</v>
      </c>
      <c r="D76" s="11">
        <v>133.78</v>
      </c>
      <c r="E76" s="11">
        <v>133.78</v>
      </c>
      <c r="F76" s="11">
        <v>0</v>
      </c>
      <c r="G76" s="11">
        <v>0</v>
      </c>
      <c r="H76" s="11">
        <v>0</v>
      </c>
      <c r="I76" s="11">
        <v>0</v>
      </c>
      <c r="J76" t="s">
        <v>1012</v>
      </c>
      <c r="K76" t="s">
        <v>1013</v>
      </c>
      <c r="L76" t="s">
        <v>1014</v>
      </c>
    </row>
    <row r="77" spans="1:15">
      <c r="A77" s="9">
        <v>57040</v>
      </c>
      <c r="B77" s="9" t="s">
        <v>448</v>
      </c>
      <c r="C77" s="10" t="s">
        <v>447</v>
      </c>
      <c r="D77" s="11">
        <v>39804.019999999997</v>
      </c>
      <c r="E77" s="11">
        <v>39804.019999999997</v>
      </c>
      <c r="F77" s="11">
        <v>0</v>
      </c>
      <c r="G77" s="11">
        <v>0</v>
      </c>
      <c r="H77" s="11">
        <v>0</v>
      </c>
      <c r="I77" s="11">
        <v>0</v>
      </c>
      <c r="J77" t="s">
        <v>1012</v>
      </c>
      <c r="K77" t="s">
        <v>1013</v>
      </c>
      <c r="L77" t="s">
        <v>1014</v>
      </c>
    </row>
    <row r="78" spans="1:15">
      <c r="A78" s="37">
        <v>57040</v>
      </c>
      <c r="B78" s="37" t="s">
        <v>449</v>
      </c>
      <c r="C78" s="38" t="s">
        <v>447</v>
      </c>
      <c r="D78" s="39">
        <v>12078.5</v>
      </c>
      <c r="E78" s="39">
        <v>12078.5</v>
      </c>
      <c r="F78" s="39">
        <v>0</v>
      </c>
      <c r="G78" s="39">
        <v>0</v>
      </c>
      <c r="H78" s="39">
        <v>0</v>
      </c>
      <c r="I78" s="39">
        <v>0</v>
      </c>
      <c r="J78" s="42"/>
      <c r="K78" s="42"/>
      <c r="L78" s="42"/>
    </row>
    <row r="79" spans="1:15">
      <c r="A79" s="9">
        <v>57040</v>
      </c>
      <c r="B79" s="9" t="s">
        <v>450</v>
      </c>
      <c r="C79" s="10" t="s">
        <v>447</v>
      </c>
      <c r="D79" s="11">
        <v>6960</v>
      </c>
      <c r="E79" s="11">
        <v>6960</v>
      </c>
      <c r="F79" s="11">
        <v>0</v>
      </c>
      <c r="G79" s="11">
        <v>0</v>
      </c>
      <c r="H79" s="11">
        <v>0</v>
      </c>
      <c r="I79" s="11">
        <v>0</v>
      </c>
      <c r="K79" t="s">
        <v>1070</v>
      </c>
      <c r="L79" s="43">
        <v>42490</v>
      </c>
    </row>
    <row r="80" spans="1:15">
      <c r="A80" s="37">
        <v>57040</v>
      </c>
      <c r="B80" s="9" t="s">
        <v>451</v>
      </c>
      <c r="C80" s="10" t="s">
        <v>452</v>
      </c>
      <c r="D80" s="11">
        <v>-44654.98</v>
      </c>
      <c r="E80" s="11">
        <v>-44654.98</v>
      </c>
      <c r="F80" s="11">
        <v>0</v>
      </c>
      <c r="G80" s="11">
        <v>0</v>
      </c>
      <c r="H80" s="11">
        <v>0</v>
      </c>
      <c r="I80" s="11">
        <v>0</v>
      </c>
      <c r="J80" s="47">
        <v>26008</v>
      </c>
      <c r="K80" s="47" t="s">
        <v>1191</v>
      </c>
      <c r="L80" s="48">
        <v>42492</v>
      </c>
      <c r="M80" t="s">
        <v>1192</v>
      </c>
      <c r="N80" t="s">
        <v>1193</v>
      </c>
      <c r="O80" s="42">
        <f>44655-44654.98</f>
        <v>1.9999999996798579E-2</v>
      </c>
    </row>
    <row r="81" spans="1:9">
      <c r="A81" s="12"/>
      <c r="B81" s="12"/>
      <c r="C81" s="12"/>
      <c r="D81" s="12"/>
      <c r="E81" s="12"/>
      <c r="F81" s="12"/>
      <c r="G81" s="12"/>
      <c r="H81" s="12"/>
      <c r="I81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3"/>
  <sheetViews>
    <sheetView topLeftCell="A88" workbookViewId="0">
      <selection activeCell="E119" sqref="E119:E123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4" t="s">
        <v>453</v>
      </c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5">
        <f>SUM(D10:D1551)</f>
        <v>1024312.6499999999</v>
      </c>
      <c r="E7" s="6" t="s">
        <v>1</v>
      </c>
      <c r="F7" s="1"/>
      <c r="G7" s="1"/>
      <c r="H7" s="1"/>
      <c r="I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</row>
    <row r="10" spans="1:12">
      <c r="A10" s="9">
        <v>57040</v>
      </c>
      <c r="B10" s="9" t="s">
        <v>454</v>
      </c>
      <c r="C10" s="10" t="s">
        <v>455</v>
      </c>
      <c r="D10" s="11">
        <v>20.67</v>
      </c>
      <c r="E10" s="11">
        <v>20.67</v>
      </c>
      <c r="F10" s="11">
        <v>0</v>
      </c>
      <c r="G10" s="11">
        <v>0</v>
      </c>
      <c r="H10" s="11">
        <v>0</v>
      </c>
      <c r="I10" s="11">
        <v>0</v>
      </c>
      <c r="J10" t="s">
        <v>1107</v>
      </c>
      <c r="K10" t="s">
        <v>1108</v>
      </c>
      <c r="L10" t="s">
        <v>1109</v>
      </c>
    </row>
    <row r="11" spans="1:12">
      <c r="A11" s="9">
        <v>57040</v>
      </c>
      <c r="B11" s="9" t="s">
        <v>456</v>
      </c>
      <c r="C11" s="10" t="s">
        <v>455</v>
      </c>
      <c r="D11" s="11">
        <v>26.6</v>
      </c>
      <c r="E11" s="11">
        <v>26.6</v>
      </c>
      <c r="F11" s="11">
        <v>0</v>
      </c>
      <c r="G11" s="11">
        <v>0</v>
      </c>
      <c r="H11" s="11">
        <v>0</v>
      </c>
      <c r="I11" s="11">
        <v>0</v>
      </c>
      <c r="J11" t="s">
        <v>1107</v>
      </c>
      <c r="K11" t="s">
        <v>1108</v>
      </c>
      <c r="L11" t="s">
        <v>1109</v>
      </c>
    </row>
    <row r="12" spans="1:12">
      <c r="A12" s="9">
        <v>57040</v>
      </c>
      <c r="B12" s="9" t="s">
        <v>457</v>
      </c>
      <c r="C12" s="10" t="s">
        <v>455</v>
      </c>
      <c r="D12" s="11">
        <v>7433.94</v>
      </c>
      <c r="E12" s="11">
        <v>7433.94</v>
      </c>
      <c r="F12" s="11">
        <v>0</v>
      </c>
      <c r="G12" s="11">
        <v>0</v>
      </c>
      <c r="H12" s="11">
        <v>0</v>
      </c>
      <c r="I12" s="11">
        <v>0</v>
      </c>
      <c r="J12" t="s">
        <v>1107</v>
      </c>
      <c r="K12" t="s">
        <v>1108</v>
      </c>
      <c r="L12" t="s">
        <v>1109</v>
      </c>
    </row>
    <row r="13" spans="1:12">
      <c r="A13" s="9">
        <v>57040</v>
      </c>
      <c r="B13" s="9" t="s">
        <v>458</v>
      </c>
      <c r="C13" s="10" t="s">
        <v>455</v>
      </c>
      <c r="D13" s="11">
        <v>5752.51</v>
      </c>
      <c r="E13" s="11">
        <v>5752.51</v>
      </c>
      <c r="F13" s="11">
        <v>0</v>
      </c>
      <c r="G13" s="11">
        <v>0</v>
      </c>
      <c r="H13" s="11">
        <v>0</v>
      </c>
      <c r="I13" s="11">
        <v>0</v>
      </c>
      <c r="J13" t="s">
        <v>1107</v>
      </c>
      <c r="K13" t="s">
        <v>1108</v>
      </c>
      <c r="L13" t="s">
        <v>1109</v>
      </c>
    </row>
    <row r="14" spans="1:12">
      <c r="A14" s="9">
        <v>57040</v>
      </c>
      <c r="B14" s="9" t="s">
        <v>459</v>
      </c>
      <c r="C14" s="10" t="s">
        <v>455</v>
      </c>
      <c r="D14" s="11">
        <v>376.1</v>
      </c>
      <c r="E14" s="11">
        <v>376.1</v>
      </c>
      <c r="F14" s="11">
        <v>0</v>
      </c>
      <c r="G14" s="11">
        <v>0</v>
      </c>
      <c r="H14" s="11">
        <v>0</v>
      </c>
      <c r="I14" s="11">
        <v>0</v>
      </c>
      <c r="J14" t="s">
        <v>1104</v>
      </c>
      <c r="K14" t="s">
        <v>1105</v>
      </c>
      <c r="L14" t="s">
        <v>1106</v>
      </c>
    </row>
    <row r="15" spans="1:12">
      <c r="A15" s="9">
        <v>57040</v>
      </c>
      <c r="B15" s="9" t="s">
        <v>460</v>
      </c>
      <c r="C15" s="10" t="s">
        <v>455</v>
      </c>
      <c r="D15" s="11">
        <v>55639.4</v>
      </c>
      <c r="E15" s="11">
        <v>55639.4</v>
      </c>
      <c r="F15" s="11">
        <v>0</v>
      </c>
      <c r="G15" s="11">
        <v>0</v>
      </c>
      <c r="H15" s="11">
        <v>0</v>
      </c>
      <c r="I15" s="11">
        <v>0</v>
      </c>
      <c r="K15" t="s">
        <v>1110</v>
      </c>
    </row>
    <row r="16" spans="1:12">
      <c r="A16" s="9">
        <v>57040</v>
      </c>
      <c r="B16" s="9" t="s">
        <v>461</v>
      </c>
      <c r="C16" s="10" t="s">
        <v>462</v>
      </c>
      <c r="D16" s="11">
        <v>98.76</v>
      </c>
      <c r="E16" s="11">
        <v>98.76</v>
      </c>
      <c r="F16" s="11">
        <v>0</v>
      </c>
      <c r="G16" s="11">
        <v>0</v>
      </c>
      <c r="H16" s="11">
        <v>0</v>
      </c>
      <c r="I16" s="11">
        <v>0</v>
      </c>
      <c r="J16" t="s">
        <v>1101</v>
      </c>
      <c r="K16" t="s">
        <v>1102</v>
      </c>
      <c r="L16" t="s">
        <v>1103</v>
      </c>
    </row>
    <row r="17" spans="1:12">
      <c r="A17" s="9">
        <v>57040</v>
      </c>
      <c r="B17" s="9" t="s">
        <v>463</v>
      </c>
      <c r="C17" s="10" t="s">
        <v>462</v>
      </c>
      <c r="D17" s="11">
        <v>302.41000000000003</v>
      </c>
      <c r="E17" s="11">
        <v>302.41000000000003</v>
      </c>
      <c r="F17" s="11">
        <v>0</v>
      </c>
      <c r="G17" s="11">
        <v>0</v>
      </c>
      <c r="H17" s="11">
        <v>0</v>
      </c>
      <c r="I17" s="11">
        <v>0</v>
      </c>
      <c r="J17" t="s">
        <v>1101</v>
      </c>
      <c r="K17" t="s">
        <v>1102</v>
      </c>
      <c r="L17" t="s">
        <v>1103</v>
      </c>
    </row>
    <row r="18" spans="1:12">
      <c r="A18" s="9">
        <v>57040</v>
      </c>
      <c r="B18" s="9" t="s">
        <v>464</v>
      </c>
      <c r="C18" s="10" t="s">
        <v>462</v>
      </c>
      <c r="D18" s="11">
        <v>1686.42</v>
      </c>
      <c r="E18" s="11">
        <v>1686.42</v>
      </c>
      <c r="F18" s="11">
        <v>0</v>
      </c>
      <c r="G18" s="11">
        <v>0</v>
      </c>
      <c r="H18" s="11">
        <v>0</v>
      </c>
      <c r="I18" s="11">
        <v>0</v>
      </c>
      <c r="J18" t="s">
        <v>1101</v>
      </c>
      <c r="K18" t="s">
        <v>1102</v>
      </c>
      <c r="L18" t="s">
        <v>1103</v>
      </c>
    </row>
    <row r="19" spans="1:12">
      <c r="A19" s="9">
        <v>57040</v>
      </c>
      <c r="B19" s="9" t="s">
        <v>465</v>
      </c>
      <c r="C19" s="10" t="s">
        <v>462</v>
      </c>
      <c r="D19" s="11">
        <v>45677.29</v>
      </c>
      <c r="E19" s="11">
        <v>45677.29</v>
      </c>
      <c r="F19" s="11">
        <v>0</v>
      </c>
      <c r="G19" s="11">
        <v>0</v>
      </c>
      <c r="H19" s="11">
        <v>0</v>
      </c>
      <c r="I19" s="11">
        <v>0</v>
      </c>
      <c r="J19" t="s">
        <v>1101</v>
      </c>
      <c r="K19" t="s">
        <v>1102</v>
      </c>
      <c r="L19" t="s">
        <v>1103</v>
      </c>
    </row>
    <row r="20" spans="1:12">
      <c r="A20" s="9">
        <v>57040</v>
      </c>
      <c r="B20" s="9" t="s">
        <v>466</v>
      </c>
      <c r="C20" s="10" t="s">
        <v>467</v>
      </c>
      <c r="D20" s="11">
        <v>109.48</v>
      </c>
      <c r="E20" s="11">
        <v>109.48</v>
      </c>
      <c r="F20" s="11">
        <v>0</v>
      </c>
      <c r="G20" s="11">
        <v>0</v>
      </c>
      <c r="H20" s="11">
        <v>0</v>
      </c>
      <c r="I20" s="11">
        <v>0</v>
      </c>
      <c r="J20" t="s">
        <v>1098</v>
      </c>
      <c r="K20" t="s">
        <v>1099</v>
      </c>
      <c r="L20" t="s">
        <v>1100</v>
      </c>
    </row>
    <row r="21" spans="1:12">
      <c r="A21" s="9">
        <v>57040</v>
      </c>
      <c r="B21" s="9" t="s">
        <v>468</v>
      </c>
      <c r="C21" s="10" t="s">
        <v>467</v>
      </c>
      <c r="D21" s="11">
        <v>21555.39</v>
      </c>
      <c r="E21" s="11">
        <v>21555.39</v>
      </c>
      <c r="F21" s="11">
        <v>0</v>
      </c>
      <c r="G21" s="11">
        <v>0</v>
      </c>
      <c r="H21" s="11">
        <v>0</v>
      </c>
      <c r="I21" s="11">
        <v>0</v>
      </c>
      <c r="J21" t="s">
        <v>1095</v>
      </c>
      <c r="K21" t="s">
        <v>1096</v>
      </c>
      <c r="L21" t="s">
        <v>1097</v>
      </c>
    </row>
    <row r="22" spans="1:12">
      <c r="A22" s="9">
        <v>57040</v>
      </c>
      <c r="B22" s="9" t="s">
        <v>469</v>
      </c>
      <c r="C22" s="10" t="s">
        <v>467</v>
      </c>
      <c r="D22" s="11">
        <v>38885.68</v>
      </c>
      <c r="E22" s="11">
        <v>38885.68</v>
      </c>
      <c r="F22" s="11">
        <v>0</v>
      </c>
      <c r="G22" s="11">
        <v>0</v>
      </c>
      <c r="H22" s="11">
        <v>0</v>
      </c>
      <c r="I22" s="11">
        <v>0</v>
      </c>
      <c r="J22" t="s">
        <v>1095</v>
      </c>
      <c r="K22" t="s">
        <v>1096</v>
      </c>
      <c r="L22" t="s">
        <v>1097</v>
      </c>
    </row>
    <row r="23" spans="1:12">
      <c r="A23" s="9">
        <v>57040</v>
      </c>
      <c r="B23" s="9" t="s">
        <v>470</v>
      </c>
      <c r="C23" s="10" t="s">
        <v>471</v>
      </c>
      <c r="D23" s="11">
        <v>248.44</v>
      </c>
      <c r="E23" s="11">
        <v>248.44</v>
      </c>
      <c r="F23" s="11">
        <v>0</v>
      </c>
      <c r="G23" s="11">
        <v>0</v>
      </c>
      <c r="H23" s="11">
        <v>0</v>
      </c>
      <c r="I23" s="11">
        <v>0</v>
      </c>
      <c r="J23" t="s">
        <v>1092</v>
      </c>
      <c r="K23" t="s">
        <v>1093</v>
      </c>
      <c r="L23" t="s">
        <v>1094</v>
      </c>
    </row>
    <row r="24" spans="1:12">
      <c r="A24" s="9">
        <v>57040</v>
      </c>
      <c r="B24" s="9" t="s">
        <v>472</v>
      </c>
      <c r="C24" s="10" t="s">
        <v>471</v>
      </c>
      <c r="D24" s="11">
        <v>370.55</v>
      </c>
      <c r="E24" s="11">
        <v>370.55</v>
      </c>
      <c r="F24" s="11">
        <v>0</v>
      </c>
      <c r="G24" s="11">
        <v>0</v>
      </c>
      <c r="H24" s="11">
        <v>0</v>
      </c>
      <c r="I24" s="11">
        <v>0</v>
      </c>
      <c r="J24" t="s">
        <v>1092</v>
      </c>
      <c r="K24" t="s">
        <v>1093</v>
      </c>
      <c r="L24" t="s">
        <v>1094</v>
      </c>
    </row>
    <row r="25" spans="1:12">
      <c r="A25" s="9">
        <v>57040</v>
      </c>
      <c r="B25" s="9" t="s">
        <v>473</v>
      </c>
      <c r="C25" s="10" t="s">
        <v>471</v>
      </c>
      <c r="D25" s="11">
        <v>21634.79</v>
      </c>
      <c r="E25" s="11">
        <v>21634.79</v>
      </c>
      <c r="F25" s="11">
        <v>0</v>
      </c>
      <c r="G25" s="11">
        <v>0</v>
      </c>
      <c r="H25" s="11">
        <v>0</v>
      </c>
      <c r="I25" s="11">
        <v>0</v>
      </c>
      <c r="J25" t="s">
        <v>1092</v>
      </c>
      <c r="K25" t="s">
        <v>1093</v>
      </c>
      <c r="L25" t="s">
        <v>1094</v>
      </c>
    </row>
    <row r="26" spans="1:12">
      <c r="A26" s="9">
        <v>57040</v>
      </c>
      <c r="B26" s="9" t="s">
        <v>474</v>
      </c>
      <c r="C26" s="10" t="s">
        <v>471</v>
      </c>
      <c r="D26" s="11">
        <v>683.85</v>
      </c>
      <c r="E26" s="11">
        <v>683.85</v>
      </c>
      <c r="F26" s="11">
        <v>0</v>
      </c>
      <c r="G26" s="11">
        <v>0</v>
      </c>
      <c r="H26" s="11">
        <v>0</v>
      </c>
      <c r="I26" s="11">
        <v>0</v>
      </c>
      <c r="J26" t="s">
        <v>1089</v>
      </c>
      <c r="K26" t="s">
        <v>1090</v>
      </c>
      <c r="L26" t="s">
        <v>1091</v>
      </c>
    </row>
    <row r="27" spans="1:12">
      <c r="A27" s="9">
        <v>57040</v>
      </c>
      <c r="B27" s="9" t="s">
        <v>475</v>
      </c>
      <c r="C27" s="10" t="s">
        <v>476</v>
      </c>
      <c r="D27" s="11">
        <v>102985.25</v>
      </c>
      <c r="E27" s="11">
        <v>102985.25</v>
      </c>
      <c r="F27" s="11">
        <v>0</v>
      </c>
      <c r="G27" s="11">
        <v>0</v>
      </c>
      <c r="H27" s="11">
        <v>0</v>
      </c>
      <c r="I27" s="11">
        <v>0</v>
      </c>
      <c r="J27" t="s">
        <v>1086</v>
      </c>
      <c r="K27" t="s">
        <v>1087</v>
      </c>
      <c r="L27" t="s">
        <v>1088</v>
      </c>
    </row>
    <row r="28" spans="1:12">
      <c r="A28" s="9">
        <v>57040</v>
      </c>
      <c r="B28" s="9" t="s">
        <v>477</v>
      </c>
      <c r="C28" s="10" t="s">
        <v>478</v>
      </c>
      <c r="D28" s="11">
        <v>-11224.04</v>
      </c>
      <c r="E28" s="11">
        <v>-11224.04</v>
      </c>
      <c r="F28" s="11">
        <v>0</v>
      </c>
      <c r="G28" s="11">
        <v>0</v>
      </c>
      <c r="H28" s="11">
        <v>0</v>
      </c>
      <c r="I28" s="11">
        <v>0</v>
      </c>
      <c r="J28" s="49">
        <v>473</v>
      </c>
      <c r="K28" t="s">
        <v>1111</v>
      </c>
      <c r="L28" s="43">
        <v>42499</v>
      </c>
    </row>
    <row r="29" spans="1:12">
      <c r="A29" s="9">
        <v>57040</v>
      </c>
      <c r="B29" s="9" t="s">
        <v>479</v>
      </c>
      <c r="C29" s="10" t="s">
        <v>480</v>
      </c>
      <c r="D29" s="11">
        <v>70.62</v>
      </c>
      <c r="E29" s="11">
        <v>70.62</v>
      </c>
      <c r="F29" s="11">
        <v>0</v>
      </c>
      <c r="G29" s="11">
        <v>0</v>
      </c>
      <c r="H29" s="11">
        <v>0</v>
      </c>
      <c r="I29" s="11">
        <v>0</v>
      </c>
      <c r="J29" t="s">
        <v>1083</v>
      </c>
      <c r="K29" t="s">
        <v>1084</v>
      </c>
      <c r="L29" t="s">
        <v>1085</v>
      </c>
    </row>
    <row r="30" spans="1:12">
      <c r="A30" s="9">
        <v>57040</v>
      </c>
      <c r="B30" s="9" t="s">
        <v>481</v>
      </c>
      <c r="C30" s="10" t="s">
        <v>480</v>
      </c>
      <c r="D30" s="11">
        <v>24227.27</v>
      </c>
      <c r="E30" s="11">
        <v>24227.27</v>
      </c>
      <c r="F30" s="11">
        <v>0</v>
      </c>
      <c r="G30" s="11">
        <v>0</v>
      </c>
      <c r="H30" s="11">
        <v>0</v>
      </c>
      <c r="I30" s="11">
        <v>0</v>
      </c>
      <c r="J30" t="s">
        <v>1083</v>
      </c>
      <c r="K30" t="s">
        <v>1084</v>
      </c>
      <c r="L30" t="s">
        <v>1085</v>
      </c>
    </row>
    <row r="31" spans="1:12">
      <c r="A31" s="9">
        <v>57040</v>
      </c>
      <c r="B31" s="9" t="s">
        <v>482</v>
      </c>
      <c r="C31" s="10" t="s">
        <v>480</v>
      </c>
      <c r="D31" s="11">
        <v>1152.03</v>
      </c>
      <c r="E31" s="11">
        <v>1152.03</v>
      </c>
      <c r="F31" s="11">
        <v>0</v>
      </c>
      <c r="G31" s="11">
        <v>0</v>
      </c>
      <c r="H31" s="11">
        <v>0</v>
      </c>
      <c r="I31" s="11">
        <v>0</v>
      </c>
      <c r="J31" t="s">
        <v>1083</v>
      </c>
      <c r="K31" t="s">
        <v>1084</v>
      </c>
      <c r="L31" t="s">
        <v>1085</v>
      </c>
    </row>
    <row r="32" spans="1:12">
      <c r="A32" s="9">
        <v>57040</v>
      </c>
      <c r="B32" s="9" t="s">
        <v>483</v>
      </c>
      <c r="C32" s="10" t="s">
        <v>480</v>
      </c>
      <c r="D32" s="11">
        <v>21.82</v>
      </c>
      <c r="E32" s="11">
        <v>21.82</v>
      </c>
      <c r="F32" s="11">
        <v>0</v>
      </c>
      <c r="G32" s="11">
        <v>0</v>
      </c>
      <c r="H32" s="11">
        <v>0</v>
      </c>
      <c r="I32" s="11">
        <v>0</v>
      </c>
      <c r="J32" t="s">
        <v>1080</v>
      </c>
      <c r="K32" t="s">
        <v>1081</v>
      </c>
      <c r="L32" t="s">
        <v>1082</v>
      </c>
    </row>
    <row r="33" spans="1:12">
      <c r="A33" s="9">
        <v>57040</v>
      </c>
      <c r="B33" s="9" t="s">
        <v>484</v>
      </c>
      <c r="C33" s="10" t="s">
        <v>485</v>
      </c>
      <c r="D33" s="11">
        <v>517.91999999999996</v>
      </c>
      <c r="E33" s="11">
        <v>517.91999999999996</v>
      </c>
      <c r="F33" s="11">
        <v>0</v>
      </c>
      <c r="G33" s="11">
        <v>0</v>
      </c>
      <c r="H33" s="11">
        <v>0</v>
      </c>
      <c r="I33" s="11">
        <v>0</v>
      </c>
      <c r="J33" t="s">
        <v>1077</v>
      </c>
      <c r="K33" t="s">
        <v>1078</v>
      </c>
      <c r="L33" t="s">
        <v>1079</v>
      </c>
    </row>
    <row r="34" spans="1:12">
      <c r="A34" s="9">
        <v>57040</v>
      </c>
      <c r="B34" s="9" t="s">
        <v>486</v>
      </c>
      <c r="C34" s="10" t="s">
        <v>485</v>
      </c>
      <c r="D34" s="11">
        <v>258.95999999999998</v>
      </c>
      <c r="E34" s="11">
        <v>258.95999999999998</v>
      </c>
      <c r="F34" s="11">
        <v>0</v>
      </c>
      <c r="G34" s="11">
        <v>0</v>
      </c>
      <c r="H34" s="11">
        <v>0</v>
      </c>
      <c r="I34" s="11">
        <v>0</v>
      </c>
      <c r="J34" t="s">
        <v>1077</v>
      </c>
      <c r="K34" t="s">
        <v>1078</v>
      </c>
      <c r="L34" t="s">
        <v>1079</v>
      </c>
    </row>
    <row r="35" spans="1:12">
      <c r="A35" s="9">
        <v>57040</v>
      </c>
      <c r="B35" s="9" t="s">
        <v>487</v>
      </c>
      <c r="C35" s="10" t="s">
        <v>485</v>
      </c>
      <c r="D35" s="11">
        <v>16426.86</v>
      </c>
      <c r="E35" s="11">
        <v>16426.86</v>
      </c>
      <c r="F35" s="11">
        <v>0</v>
      </c>
      <c r="G35" s="11">
        <v>0</v>
      </c>
      <c r="H35" s="11">
        <v>0</v>
      </c>
      <c r="I35" s="11">
        <v>0</v>
      </c>
      <c r="J35" t="s">
        <v>1077</v>
      </c>
      <c r="K35" t="s">
        <v>1078</v>
      </c>
      <c r="L35" t="s">
        <v>1079</v>
      </c>
    </row>
    <row r="36" spans="1:12">
      <c r="A36" s="9">
        <v>57040</v>
      </c>
      <c r="B36" s="9" t="s">
        <v>488</v>
      </c>
      <c r="C36" s="10" t="s">
        <v>485</v>
      </c>
      <c r="D36" s="11">
        <v>19.14</v>
      </c>
      <c r="E36" s="11">
        <v>19.14</v>
      </c>
      <c r="F36" s="11">
        <v>0</v>
      </c>
      <c r="G36" s="11">
        <v>0</v>
      </c>
      <c r="H36" s="11">
        <v>0</v>
      </c>
      <c r="I36" s="11">
        <v>0</v>
      </c>
      <c r="J36" t="s">
        <v>1073</v>
      </c>
      <c r="K36" t="s">
        <v>1074</v>
      </c>
      <c r="L36" t="s">
        <v>1075</v>
      </c>
    </row>
    <row r="37" spans="1:12">
      <c r="A37" s="37">
        <v>57040</v>
      </c>
      <c r="B37" s="37" t="s">
        <v>489</v>
      </c>
      <c r="C37" s="38" t="s">
        <v>490</v>
      </c>
      <c r="D37" s="39">
        <v>883.92</v>
      </c>
      <c r="E37" s="39">
        <v>883.92</v>
      </c>
      <c r="F37" s="39">
        <v>0</v>
      </c>
      <c r="G37" s="39">
        <v>0</v>
      </c>
      <c r="H37" s="39">
        <v>0</v>
      </c>
      <c r="I37" s="39">
        <v>0</v>
      </c>
      <c r="J37" s="42"/>
      <c r="K37" s="42"/>
      <c r="L37" s="42"/>
    </row>
    <row r="38" spans="1:12">
      <c r="A38" s="9">
        <v>57040</v>
      </c>
      <c r="B38" s="9" t="s">
        <v>491</v>
      </c>
      <c r="C38" s="10" t="s">
        <v>490</v>
      </c>
      <c r="D38" s="11">
        <v>18116.16</v>
      </c>
      <c r="E38" s="11">
        <v>18116.16</v>
      </c>
      <c r="F38" s="11">
        <v>0</v>
      </c>
      <c r="G38" s="11">
        <v>0</v>
      </c>
      <c r="H38" s="11">
        <v>0</v>
      </c>
      <c r="I38" s="11">
        <v>0</v>
      </c>
      <c r="J38" t="s">
        <v>1112</v>
      </c>
      <c r="K38" t="s">
        <v>1113</v>
      </c>
      <c r="L38" t="s">
        <v>1114</v>
      </c>
    </row>
    <row r="39" spans="1:12">
      <c r="A39" s="9">
        <v>57040</v>
      </c>
      <c r="B39" s="9" t="s">
        <v>492</v>
      </c>
      <c r="C39" s="10" t="s">
        <v>490</v>
      </c>
      <c r="D39" s="11">
        <v>865.31</v>
      </c>
      <c r="E39" s="11">
        <v>865.31</v>
      </c>
      <c r="F39" s="11">
        <v>0</v>
      </c>
      <c r="G39" s="11">
        <v>0</v>
      </c>
      <c r="H39" s="11">
        <v>0</v>
      </c>
      <c r="I39" s="11">
        <v>0</v>
      </c>
      <c r="J39" t="s">
        <v>1112</v>
      </c>
      <c r="K39" t="s">
        <v>1113</v>
      </c>
      <c r="L39" t="s">
        <v>1114</v>
      </c>
    </row>
    <row r="40" spans="1:12">
      <c r="A40" s="9">
        <v>57040</v>
      </c>
      <c r="B40" s="9" t="s">
        <v>493</v>
      </c>
      <c r="C40" s="10" t="s">
        <v>490</v>
      </c>
      <c r="D40" s="11">
        <v>9.19</v>
      </c>
      <c r="E40" s="11">
        <v>9.19</v>
      </c>
      <c r="F40" s="11">
        <v>0</v>
      </c>
      <c r="G40" s="11">
        <v>0</v>
      </c>
      <c r="H40" s="11">
        <v>0</v>
      </c>
      <c r="I40" s="11">
        <v>0</v>
      </c>
      <c r="J40" t="s">
        <v>1071</v>
      </c>
      <c r="K40" t="s">
        <v>1072</v>
      </c>
      <c r="L40" s="43" t="s">
        <v>1076</v>
      </c>
    </row>
    <row r="41" spans="1:12">
      <c r="A41" s="9">
        <v>57040</v>
      </c>
      <c r="B41" s="9" t="s">
        <v>494</v>
      </c>
      <c r="C41" s="10" t="s">
        <v>495</v>
      </c>
      <c r="D41" s="11">
        <v>78841.98</v>
      </c>
      <c r="E41" s="11">
        <v>78841.98</v>
      </c>
      <c r="F41" s="11">
        <v>0</v>
      </c>
      <c r="G41" s="11">
        <v>0</v>
      </c>
      <c r="H41" s="11">
        <v>0</v>
      </c>
      <c r="I41" s="11">
        <v>0</v>
      </c>
      <c r="J41" t="s">
        <v>1180</v>
      </c>
      <c r="K41" t="s">
        <v>1181</v>
      </c>
      <c r="L41" t="s">
        <v>1182</v>
      </c>
    </row>
    <row r="42" spans="1:12">
      <c r="A42" s="9">
        <v>57040</v>
      </c>
      <c r="B42" s="9" t="s">
        <v>496</v>
      </c>
      <c r="C42" s="10" t="s">
        <v>495</v>
      </c>
      <c r="D42" s="11">
        <v>102.39</v>
      </c>
      <c r="E42" s="11">
        <v>102.39</v>
      </c>
      <c r="F42" s="11">
        <v>0</v>
      </c>
      <c r="G42" s="11">
        <v>0</v>
      </c>
      <c r="H42" s="11">
        <v>0</v>
      </c>
      <c r="I42" s="11">
        <v>0</v>
      </c>
      <c r="J42" t="s">
        <v>1180</v>
      </c>
      <c r="K42" t="s">
        <v>1181</v>
      </c>
      <c r="L42" t="s">
        <v>1182</v>
      </c>
    </row>
    <row r="43" spans="1:12">
      <c r="A43" s="9">
        <v>57040</v>
      </c>
      <c r="B43" s="9" t="s">
        <v>497</v>
      </c>
      <c r="C43" s="10" t="s">
        <v>495</v>
      </c>
      <c r="D43" s="11">
        <v>21.82</v>
      </c>
      <c r="E43" s="11">
        <v>21.82</v>
      </c>
      <c r="F43" s="11">
        <v>0</v>
      </c>
      <c r="G43" s="11">
        <v>0</v>
      </c>
      <c r="H43" s="11">
        <v>0</v>
      </c>
      <c r="I43" s="11">
        <v>0</v>
      </c>
      <c r="J43" t="s">
        <v>1180</v>
      </c>
      <c r="K43" t="s">
        <v>1181</v>
      </c>
      <c r="L43" t="s">
        <v>1182</v>
      </c>
    </row>
    <row r="44" spans="1:12">
      <c r="A44" s="9">
        <v>57040</v>
      </c>
      <c r="B44" s="9" t="s">
        <v>498</v>
      </c>
      <c r="C44" s="10" t="s">
        <v>499</v>
      </c>
      <c r="D44" s="11">
        <v>4396.84</v>
      </c>
      <c r="E44" s="11">
        <v>4396.84</v>
      </c>
      <c r="F44" s="11">
        <v>0</v>
      </c>
      <c r="G44" s="11">
        <v>0</v>
      </c>
      <c r="H44" s="11">
        <v>0</v>
      </c>
      <c r="I44" s="11">
        <v>0</v>
      </c>
      <c r="J44" t="s">
        <v>1177</v>
      </c>
      <c r="K44" t="s">
        <v>1178</v>
      </c>
      <c r="L44" t="s">
        <v>1179</v>
      </c>
    </row>
    <row r="45" spans="1:12">
      <c r="A45" s="9">
        <v>57040</v>
      </c>
      <c r="B45" s="9" t="s">
        <v>500</v>
      </c>
      <c r="C45" s="10" t="s">
        <v>499</v>
      </c>
      <c r="D45" s="11">
        <v>63961.120000000003</v>
      </c>
      <c r="E45" s="11">
        <v>63961.120000000003</v>
      </c>
      <c r="F45" s="11">
        <v>0</v>
      </c>
      <c r="G45" s="11">
        <v>0</v>
      </c>
      <c r="H45" s="11">
        <v>0</v>
      </c>
      <c r="I45" s="11">
        <v>0</v>
      </c>
      <c r="J45" t="s">
        <v>1177</v>
      </c>
      <c r="K45" t="s">
        <v>1178</v>
      </c>
      <c r="L45" t="s">
        <v>1179</v>
      </c>
    </row>
    <row r="46" spans="1:12">
      <c r="A46" s="9">
        <v>57040</v>
      </c>
      <c r="B46" s="9" t="s">
        <v>501</v>
      </c>
      <c r="C46" s="10" t="s">
        <v>499</v>
      </c>
      <c r="D46" s="11">
        <v>364.81</v>
      </c>
      <c r="E46" s="11">
        <v>364.81</v>
      </c>
      <c r="F46" s="11">
        <v>0</v>
      </c>
      <c r="G46" s="11">
        <v>0</v>
      </c>
      <c r="H46" s="11">
        <v>0</v>
      </c>
      <c r="I46" s="11">
        <v>0</v>
      </c>
      <c r="J46" t="s">
        <v>1177</v>
      </c>
      <c r="K46" t="s">
        <v>1178</v>
      </c>
      <c r="L46" t="s">
        <v>1179</v>
      </c>
    </row>
    <row r="47" spans="1:12">
      <c r="A47" s="9">
        <v>57040</v>
      </c>
      <c r="B47" s="9" t="s">
        <v>502</v>
      </c>
      <c r="C47" s="10" t="s">
        <v>499</v>
      </c>
      <c r="D47" s="11">
        <v>1925.47</v>
      </c>
      <c r="E47" s="11">
        <v>1925.47</v>
      </c>
      <c r="F47" s="11">
        <v>0</v>
      </c>
      <c r="G47" s="11">
        <v>0</v>
      </c>
      <c r="H47" s="11">
        <v>0</v>
      </c>
      <c r="I47" s="11">
        <v>0</v>
      </c>
      <c r="J47" t="s">
        <v>1174</v>
      </c>
      <c r="K47" t="s">
        <v>1175</v>
      </c>
      <c r="L47" t="s">
        <v>1176</v>
      </c>
    </row>
    <row r="48" spans="1:12">
      <c r="A48" s="9">
        <v>57040</v>
      </c>
      <c r="B48" s="9" t="s">
        <v>503</v>
      </c>
      <c r="C48" s="10" t="s">
        <v>499</v>
      </c>
      <c r="D48" s="11">
        <v>231.4</v>
      </c>
      <c r="E48" s="11">
        <v>231.4</v>
      </c>
      <c r="F48" s="11">
        <v>0</v>
      </c>
      <c r="G48" s="11">
        <v>0</v>
      </c>
      <c r="H48" s="11">
        <v>0</v>
      </c>
      <c r="I48" s="11">
        <v>0</v>
      </c>
      <c r="J48" t="s">
        <v>1174</v>
      </c>
      <c r="K48" t="s">
        <v>1175</v>
      </c>
      <c r="L48" t="s">
        <v>1176</v>
      </c>
    </row>
    <row r="49" spans="1:12">
      <c r="A49" s="9">
        <v>57040</v>
      </c>
      <c r="B49" s="9" t="s">
        <v>504</v>
      </c>
      <c r="C49" s="10" t="s">
        <v>505</v>
      </c>
      <c r="D49" s="11">
        <v>-28698.3</v>
      </c>
      <c r="E49" s="11">
        <v>-28698.3</v>
      </c>
      <c r="F49" s="11">
        <v>0</v>
      </c>
      <c r="G49" s="11">
        <v>0</v>
      </c>
      <c r="H49" s="11">
        <v>0</v>
      </c>
      <c r="I49" s="11">
        <v>0</v>
      </c>
      <c r="J49" s="47">
        <v>26194</v>
      </c>
      <c r="K49" s="47" t="s">
        <v>1188</v>
      </c>
      <c r="L49" s="48">
        <v>42506</v>
      </c>
    </row>
    <row r="50" spans="1:12">
      <c r="A50" s="37">
        <v>57040</v>
      </c>
      <c r="B50" s="37" t="s">
        <v>506</v>
      </c>
      <c r="C50" s="38" t="s">
        <v>507</v>
      </c>
      <c r="D50" s="39">
        <v>47379.27</v>
      </c>
      <c r="E50" s="39">
        <v>47379.27</v>
      </c>
      <c r="F50" s="39">
        <v>0</v>
      </c>
      <c r="G50" s="39">
        <v>0</v>
      </c>
      <c r="H50" s="39">
        <v>0</v>
      </c>
      <c r="I50" s="39">
        <v>0</v>
      </c>
      <c r="J50" s="42"/>
      <c r="K50" s="42"/>
      <c r="L50" s="42"/>
    </row>
    <row r="51" spans="1:12">
      <c r="A51" s="9">
        <v>57040</v>
      </c>
      <c r="B51" s="9" t="s">
        <v>508</v>
      </c>
      <c r="C51" s="10" t="s">
        <v>507</v>
      </c>
      <c r="D51" s="11">
        <v>13292.5</v>
      </c>
      <c r="E51" s="11">
        <v>13292.5</v>
      </c>
      <c r="F51" s="11">
        <v>0</v>
      </c>
      <c r="G51" s="11">
        <v>0</v>
      </c>
      <c r="H51" s="11">
        <v>0</v>
      </c>
      <c r="I51" s="11">
        <v>0</v>
      </c>
      <c r="J51" t="s">
        <v>1171</v>
      </c>
      <c r="K51" t="s">
        <v>1172</v>
      </c>
      <c r="L51" t="s">
        <v>1173</v>
      </c>
    </row>
    <row r="52" spans="1:12">
      <c r="A52" s="9">
        <v>57040</v>
      </c>
      <c r="B52" s="9" t="s">
        <v>509</v>
      </c>
      <c r="C52" s="10" t="s">
        <v>507</v>
      </c>
      <c r="D52" s="11">
        <v>22255.77</v>
      </c>
      <c r="E52" s="11">
        <v>22255.77</v>
      </c>
      <c r="F52" s="11">
        <v>0</v>
      </c>
      <c r="G52" s="11">
        <v>0</v>
      </c>
      <c r="H52" s="11">
        <v>0</v>
      </c>
      <c r="I52" s="11">
        <v>0</v>
      </c>
      <c r="J52" t="s">
        <v>1171</v>
      </c>
      <c r="K52" t="s">
        <v>1172</v>
      </c>
      <c r="L52" t="s">
        <v>1173</v>
      </c>
    </row>
    <row r="53" spans="1:12">
      <c r="A53" s="9">
        <v>57040</v>
      </c>
      <c r="B53" s="9" t="s">
        <v>510</v>
      </c>
      <c r="C53" s="10" t="s">
        <v>507</v>
      </c>
      <c r="D53" s="11">
        <v>2474.59</v>
      </c>
      <c r="E53" s="11">
        <v>2474.59</v>
      </c>
      <c r="F53" s="11">
        <v>0</v>
      </c>
      <c r="G53" s="11">
        <v>0</v>
      </c>
      <c r="H53" s="11">
        <v>0</v>
      </c>
      <c r="I53" s="11">
        <v>0</v>
      </c>
      <c r="J53" t="s">
        <v>1171</v>
      </c>
      <c r="K53" t="s">
        <v>1172</v>
      </c>
      <c r="L53" t="s">
        <v>1173</v>
      </c>
    </row>
    <row r="54" spans="1:12">
      <c r="A54" s="9">
        <v>57040</v>
      </c>
      <c r="B54" s="9" t="s">
        <v>511</v>
      </c>
      <c r="C54" s="10" t="s">
        <v>507</v>
      </c>
      <c r="D54" s="11">
        <v>2054.1</v>
      </c>
      <c r="E54" s="11">
        <v>2054.1</v>
      </c>
      <c r="F54" s="11">
        <v>0</v>
      </c>
      <c r="G54" s="11">
        <v>0</v>
      </c>
      <c r="H54" s="11">
        <v>0</v>
      </c>
      <c r="I54" s="11">
        <v>0</v>
      </c>
      <c r="J54" t="s">
        <v>1171</v>
      </c>
      <c r="K54" t="s">
        <v>1172</v>
      </c>
      <c r="L54" t="s">
        <v>1173</v>
      </c>
    </row>
    <row r="55" spans="1:12">
      <c r="A55" s="9">
        <v>57040</v>
      </c>
      <c r="B55" s="9" t="s">
        <v>512</v>
      </c>
      <c r="C55" s="10" t="s">
        <v>507</v>
      </c>
      <c r="D55" s="11">
        <v>8.42</v>
      </c>
      <c r="E55" s="11">
        <v>8.42</v>
      </c>
      <c r="F55" s="11">
        <v>0</v>
      </c>
      <c r="G55" s="11">
        <v>0</v>
      </c>
      <c r="H55" s="11">
        <v>0</v>
      </c>
      <c r="I55" s="11">
        <v>0</v>
      </c>
      <c r="J55" t="s">
        <v>1171</v>
      </c>
      <c r="K55" t="s">
        <v>1172</v>
      </c>
      <c r="L55" t="s">
        <v>1173</v>
      </c>
    </row>
    <row r="56" spans="1:12">
      <c r="A56" s="9">
        <v>57040</v>
      </c>
      <c r="B56" s="9" t="s">
        <v>513</v>
      </c>
      <c r="C56" s="10" t="s">
        <v>507</v>
      </c>
      <c r="D56" s="11">
        <v>7395.5</v>
      </c>
      <c r="E56" s="11">
        <v>7395.5</v>
      </c>
      <c r="F56" s="11">
        <v>0</v>
      </c>
      <c r="G56" s="11">
        <v>0</v>
      </c>
      <c r="H56" s="11">
        <v>0</v>
      </c>
      <c r="I56" s="11">
        <v>0</v>
      </c>
      <c r="J56" t="s">
        <v>1168</v>
      </c>
      <c r="K56" t="s">
        <v>1169</v>
      </c>
      <c r="L56" t="s">
        <v>1170</v>
      </c>
    </row>
    <row r="57" spans="1:12">
      <c r="A57" s="9">
        <v>57040</v>
      </c>
      <c r="B57" s="9" t="s">
        <v>514</v>
      </c>
      <c r="C57" s="10" t="s">
        <v>515</v>
      </c>
      <c r="D57" s="11">
        <v>4396.84</v>
      </c>
      <c r="E57" s="11">
        <v>4396.84</v>
      </c>
      <c r="F57" s="11">
        <v>0</v>
      </c>
      <c r="G57" s="11">
        <v>0</v>
      </c>
      <c r="H57" s="11">
        <v>0</v>
      </c>
      <c r="I57" s="11">
        <v>0</v>
      </c>
      <c r="J57" t="s">
        <v>1165</v>
      </c>
      <c r="K57" t="s">
        <v>1166</v>
      </c>
      <c r="L57" t="s">
        <v>1167</v>
      </c>
    </row>
    <row r="58" spans="1:12">
      <c r="A58" s="9">
        <v>57040</v>
      </c>
      <c r="B58" s="9" t="s">
        <v>516</v>
      </c>
      <c r="C58" s="10" t="s">
        <v>515</v>
      </c>
      <c r="D58" s="11">
        <v>96950.06</v>
      </c>
      <c r="E58" s="11">
        <v>96950.06</v>
      </c>
      <c r="F58" s="11">
        <v>0</v>
      </c>
      <c r="G58" s="11">
        <v>0</v>
      </c>
      <c r="H58" s="11">
        <v>0</v>
      </c>
      <c r="I58" s="11">
        <v>0</v>
      </c>
      <c r="J58" t="s">
        <v>1165</v>
      </c>
      <c r="K58" t="s">
        <v>1166</v>
      </c>
      <c r="L58" t="s">
        <v>1167</v>
      </c>
    </row>
    <row r="59" spans="1:12">
      <c r="A59" s="37">
        <v>57040</v>
      </c>
      <c r="B59" s="37" t="s">
        <v>517</v>
      </c>
      <c r="C59" s="38" t="s">
        <v>518</v>
      </c>
      <c r="D59" s="39">
        <v>19471.900000000001</v>
      </c>
      <c r="E59" s="39">
        <v>19471.900000000001</v>
      </c>
      <c r="F59" s="39">
        <v>0</v>
      </c>
      <c r="G59" s="39">
        <v>0</v>
      </c>
      <c r="H59" s="39">
        <v>0</v>
      </c>
      <c r="I59" s="39">
        <v>0</v>
      </c>
      <c r="J59" s="42"/>
      <c r="K59" s="42"/>
      <c r="L59" s="42"/>
    </row>
    <row r="60" spans="1:12">
      <c r="A60" s="9">
        <v>57040</v>
      </c>
      <c r="B60" s="9" t="s">
        <v>519</v>
      </c>
      <c r="C60" s="10" t="s">
        <v>518</v>
      </c>
      <c r="D60" s="11">
        <v>840.05</v>
      </c>
      <c r="E60" s="11">
        <v>840.05</v>
      </c>
      <c r="F60" s="11">
        <v>0</v>
      </c>
      <c r="G60" s="11">
        <v>0</v>
      </c>
      <c r="H60" s="11">
        <v>0</v>
      </c>
      <c r="I60" s="11">
        <v>0</v>
      </c>
      <c r="J60" t="s">
        <v>1162</v>
      </c>
      <c r="K60" t="s">
        <v>1163</v>
      </c>
      <c r="L60" t="s">
        <v>1164</v>
      </c>
    </row>
    <row r="61" spans="1:12">
      <c r="A61" s="9">
        <v>57040</v>
      </c>
      <c r="B61" s="9" t="s">
        <v>520</v>
      </c>
      <c r="C61" s="10" t="s">
        <v>518</v>
      </c>
      <c r="D61" s="11">
        <v>38905.56</v>
      </c>
      <c r="E61" s="11">
        <v>38905.56</v>
      </c>
      <c r="F61" s="11">
        <v>0</v>
      </c>
      <c r="G61" s="11">
        <v>0</v>
      </c>
      <c r="H61" s="11">
        <v>0</v>
      </c>
      <c r="I61" s="11">
        <v>0</v>
      </c>
      <c r="J61" t="s">
        <v>1162</v>
      </c>
      <c r="K61" t="s">
        <v>1163</v>
      </c>
      <c r="L61" t="s">
        <v>1164</v>
      </c>
    </row>
    <row r="62" spans="1:12">
      <c r="A62" s="9">
        <v>57040</v>
      </c>
      <c r="B62" s="9" t="s">
        <v>521</v>
      </c>
      <c r="C62" s="10" t="s">
        <v>518</v>
      </c>
      <c r="D62" s="11">
        <v>719.08</v>
      </c>
      <c r="E62" s="11">
        <v>719.08</v>
      </c>
      <c r="F62" s="11">
        <v>0</v>
      </c>
      <c r="G62" s="11">
        <v>0</v>
      </c>
      <c r="H62" s="11">
        <v>0</v>
      </c>
      <c r="I62" s="11">
        <v>0</v>
      </c>
      <c r="J62" t="s">
        <v>1159</v>
      </c>
      <c r="K62" t="s">
        <v>1160</v>
      </c>
      <c r="L62" t="s">
        <v>1161</v>
      </c>
    </row>
    <row r="63" spans="1:12">
      <c r="A63" s="9">
        <v>57040</v>
      </c>
      <c r="B63" s="9" t="s">
        <v>522</v>
      </c>
      <c r="C63" s="10" t="s">
        <v>518</v>
      </c>
      <c r="D63" s="11">
        <v>3177.04</v>
      </c>
      <c r="E63" s="11">
        <v>3177.04</v>
      </c>
      <c r="F63" s="11">
        <v>0</v>
      </c>
      <c r="G63" s="11">
        <v>0</v>
      </c>
      <c r="H63" s="11">
        <v>0</v>
      </c>
      <c r="I63" s="11">
        <v>0</v>
      </c>
      <c r="J63" t="s">
        <v>1159</v>
      </c>
      <c r="K63" t="s">
        <v>1160</v>
      </c>
      <c r="L63" t="s">
        <v>1161</v>
      </c>
    </row>
    <row r="64" spans="1:12">
      <c r="A64" s="9">
        <v>57040</v>
      </c>
      <c r="B64" s="9" t="s">
        <v>523</v>
      </c>
      <c r="C64" s="10" t="s">
        <v>524</v>
      </c>
      <c r="D64" s="11">
        <v>45278.44</v>
      </c>
      <c r="E64" s="11">
        <v>45278.44</v>
      </c>
      <c r="F64" s="11">
        <v>0</v>
      </c>
      <c r="G64" s="11">
        <v>0</v>
      </c>
      <c r="H64" s="11">
        <v>0</v>
      </c>
      <c r="I64" s="11">
        <v>0</v>
      </c>
      <c r="J64" t="s">
        <v>1156</v>
      </c>
      <c r="K64" t="s">
        <v>1157</v>
      </c>
      <c r="L64" t="s">
        <v>1158</v>
      </c>
    </row>
    <row r="65" spans="1:12">
      <c r="A65" s="9">
        <v>57040</v>
      </c>
      <c r="B65" s="9" t="s">
        <v>525</v>
      </c>
      <c r="C65" s="10" t="s">
        <v>526</v>
      </c>
      <c r="D65" s="11">
        <v>1454.83</v>
      </c>
      <c r="E65" s="11">
        <v>1454.83</v>
      </c>
      <c r="F65" s="11">
        <v>0</v>
      </c>
      <c r="G65" s="11">
        <v>0</v>
      </c>
      <c r="H65" s="11">
        <v>0</v>
      </c>
      <c r="I65" s="11">
        <v>0</v>
      </c>
      <c r="J65" t="s">
        <v>1153</v>
      </c>
      <c r="K65" t="s">
        <v>1154</v>
      </c>
      <c r="L65" t="s">
        <v>1155</v>
      </c>
    </row>
    <row r="66" spans="1:12">
      <c r="A66" s="9">
        <v>57040</v>
      </c>
      <c r="B66" s="9" t="s">
        <v>527</v>
      </c>
      <c r="C66" s="10" t="s">
        <v>526</v>
      </c>
      <c r="D66" s="11">
        <v>4364.49</v>
      </c>
      <c r="E66" s="11">
        <v>4364.49</v>
      </c>
      <c r="F66" s="11">
        <v>0</v>
      </c>
      <c r="G66" s="11">
        <v>0</v>
      </c>
      <c r="H66" s="11">
        <v>0</v>
      </c>
      <c r="I66" s="11">
        <v>0</v>
      </c>
      <c r="J66" t="s">
        <v>1153</v>
      </c>
      <c r="K66" t="s">
        <v>1154</v>
      </c>
      <c r="L66" t="s">
        <v>1155</v>
      </c>
    </row>
    <row r="67" spans="1:12">
      <c r="A67" s="9">
        <v>57040</v>
      </c>
      <c r="B67" s="9" t="s">
        <v>528</v>
      </c>
      <c r="C67" s="10" t="s">
        <v>526</v>
      </c>
      <c r="D67" s="11">
        <v>1454.83</v>
      </c>
      <c r="E67" s="11">
        <v>1454.83</v>
      </c>
      <c r="F67" s="11">
        <v>0</v>
      </c>
      <c r="G67" s="11">
        <v>0</v>
      </c>
      <c r="H67" s="11">
        <v>0</v>
      </c>
      <c r="I67" s="11">
        <v>0</v>
      </c>
      <c r="J67" t="s">
        <v>1153</v>
      </c>
      <c r="K67" t="s">
        <v>1154</v>
      </c>
      <c r="L67" t="s">
        <v>1155</v>
      </c>
    </row>
    <row r="68" spans="1:12">
      <c r="A68" s="9">
        <v>57040</v>
      </c>
      <c r="B68" s="9" t="s">
        <v>529</v>
      </c>
      <c r="C68" s="10" t="s">
        <v>526</v>
      </c>
      <c r="D68" s="11">
        <v>47219.25</v>
      </c>
      <c r="E68" s="11">
        <v>47219.25</v>
      </c>
      <c r="F68" s="11">
        <v>0</v>
      </c>
      <c r="G68" s="11">
        <v>0</v>
      </c>
      <c r="H68" s="11">
        <v>0</v>
      </c>
      <c r="I68" s="11">
        <v>0</v>
      </c>
      <c r="J68" t="s">
        <v>1153</v>
      </c>
      <c r="K68" t="s">
        <v>1154</v>
      </c>
      <c r="L68" t="s">
        <v>1155</v>
      </c>
    </row>
    <row r="69" spans="1:12">
      <c r="A69" s="9">
        <v>57040</v>
      </c>
      <c r="B69" s="9" t="s">
        <v>530</v>
      </c>
      <c r="C69" s="10" t="s">
        <v>526</v>
      </c>
      <c r="D69" s="11">
        <v>43.64</v>
      </c>
      <c r="E69" s="11">
        <v>43.64</v>
      </c>
      <c r="F69" s="11">
        <v>0</v>
      </c>
      <c r="G69" s="11">
        <v>0</v>
      </c>
      <c r="H69" s="11">
        <v>0</v>
      </c>
      <c r="I69" s="11">
        <v>0</v>
      </c>
      <c r="J69" t="s">
        <v>1147</v>
      </c>
      <c r="K69" t="s">
        <v>1148</v>
      </c>
      <c r="L69" t="s">
        <v>1149</v>
      </c>
    </row>
    <row r="70" spans="1:12">
      <c r="A70" s="9">
        <v>57040</v>
      </c>
      <c r="B70" s="9" t="s">
        <v>531</v>
      </c>
      <c r="C70" s="10" t="s">
        <v>526</v>
      </c>
      <c r="D70" s="11">
        <v>70.62</v>
      </c>
      <c r="E70" s="11">
        <v>70.62</v>
      </c>
      <c r="F70" s="11">
        <v>0</v>
      </c>
      <c r="G70" s="11">
        <v>0</v>
      </c>
      <c r="H70" s="11">
        <v>0</v>
      </c>
      <c r="I70" s="11">
        <v>0</v>
      </c>
      <c r="J70" t="s">
        <v>1147</v>
      </c>
      <c r="K70" t="s">
        <v>1148</v>
      </c>
      <c r="L70" t="s">
        <v>1149</v>
      </c>
    </row>
    <row r="71" spans="1:12">
      <c r="A71" s="9">
        <v>57040</v>
      </c>
      <c r="B71" s="9" t="s">
        <v>532</v>
      </c>
      <c r="C71" s="10" t="s">
        <v>533</v>
      </c>
      <c r="D71" s="11">
        <v>-24014.16</v>
      </c>
      <c r="E71" s="11">
        <v>-24014.16</v>
      </c>
      <c r="F71" s="11">
        <v>0</v>
      </c>
      <c r="G71" s="11">
        <v>0</v>
      </c>
      <c r="H71" s="11">
        <v>0</v>
      </c>
      <c r="I71" s="11">
        <v>0</v>
      </c>
      <c r="J71" s="11">
        <v>481</v>
      </c>
      <c r="K71" t="s">
        <v>1183</v>
      </c>
      <c r="L71" s="43">
        <v>42513</v>
      </c>
    </row>
    <row r="72" spans="1:12">
      <c r="A72" s="9">
        <v>57040</v>
      </c>
      <c r="B72" s="9" t="s">
        <v>534</v>
      </c>
      <c r="C72" s="10" t="s">
        <v>535</v>
      </c>
      <c r="D72" s="11">
        <v>73.3</v>
      </c>
      <c r="E72" s="11">
        <v>73.3</v>
      </c>
      <c r="F72" s="11">
        <v>0</v>
      </c>
      <c r="G72" s="11">
        <v>0</v>
      </c>
      <c r="H72" s="11">
        <v>0</v>
      </c>
      <c r="I72" s="11">
        <v>0</v>
      </c>
      <c r="J72" t="s">
        <v>1150</v>
      </c>
      <c r="K72" t="s">
        <v>1151</v>
      </c>
      <c r="L72" t="s">
        <v>1152</v>
      </c>
    </row>
    <row r="73" spans="1:12">
      <c r="A73" s="9">
        <v>57040</v>
      </c>
      <c r="B73" s="9" t="s">
        <v>536</v>
      </c>
      <c r="C73" s="10" t="s">
        <v>535</v>
      </c>
      <c r="D73" s="11">
        <v>2236.3200000000002</v>
      </c>
      <c r="E73" s="11">
        <v>2236.3200000000002</v>
      </c>
      <c r="F73" s="11">
        <v>0</v>
      </c>
      <c r="G73" s="11">
        <v>0</v>
      </c>
      <c r="H73" s="11">
        <v>0</v>
      </c>
      <c r="I73" s="11">
        <v>0</v>
      </c>
      <c r="J73" t="s">
        <v>1150</v>
      </c>
      <c r="K73" t="s">
        <v>1151</v>
      </c>
      <c r="L73" t="s">
        <v>1152</v>
      </c>
    </row>
    <row r="74" spans="1:12">
      <c r="A74" s="9">
        <v>57040</v>
      </c>
      <c r="B74" s="9" t="s">
        <v>537</v>
      </c>
      <c r="C74" s="10" t="s">
        <v>535</v>
      </c>
      <c r="D74" s="11">
        <v>50213.16</v>
      </c>
      <c r="E74" s="11">
        <v>50213.16</v>
      </c>
      <c r="F74" s="11">
        <v>0</v>
      </c>
      <c r="G74" s="11">
        <v>0</v>
      </c>
      <c r="H74" s="11">
        <v>0</v>
      </c>
      <c r="I74" s="11">
        <v>0</v>
      </c>
      <c r="J74" t="s">
        <v>1150</v>
      </c>
      <c r="K74" t="s">
        <v>1151</v>
      </c>
      <c r="L74" t="s">
        <v>1152</v>
      </c>
    </row>
    <row r="75" spans="1:12">
      <c r="A75" s="9">
        <v>57040</v>
      </c>
      <c r="B75" s="9" t="s">
        <v>538</v>
      </c>
      <c r="C75" s="10" t="s">
        <v>535</v>
      </c>
      <c r="D75" s="11">
        <v>52041.17</v>
      </c>
      <c r="E75" s="11">
        <v>52041.17</v>
      </c>
      <c r="F75" s="11">
        <v>0</v>
      </c>
      <c r="G75" s="11">
        <v>0</v>
      </c>
      <c r="H75" s="11">
        <v>0</v>
      </c>
      <c r="I75" s="11">
        <v>0</v>
      </c>
      <c r="J75" t="s">
        <v>1150</v>
      </c>
      <c r="K75" t="s">
        <v>1151</v>
      </c>
      <c r="L75" t="s">
        <v>1152</v>
      </c>
    </row>
    <row r="76" spans="1:12">
      <c r="A76" s="37">
        <v>57040</v>
      </c>
      <c r="B76" s="37" t="s">
        <v>539</v>
      </c>
      <c r="C76" s="38" t="s">
        <v>535</v>
      </c>
      <c r="D76" s="39">
        <v>1171.5999999999999</v>
      </c>
      <c r="E76" s="39">
        <v>1171.5999999999999</v>
      </c>
      <c r="F76" s="39">
        <v>0</v>
      </c>
      <c r="G76" s="39">
        <v>0</v>
      </c>
      <c r="H76" s="39">
        <v>0</v>
      </c>
      <c r="I76" s="39">
        <v>0</v>
      </c>
      <c r="J76" s="42"/>
      <c r="K76" s="42"/>
      <c r="L76" s="42"/>
    </row>
    <row r="77" spans="1:12">
      <c r="A77" s="37">
        <v>57040</v>
      </c>
      <c r="B77" s="37" t="s">
        <v>540</v>
      </c>
      <c r="C77" s="38" t="s">
        <v>541</v>
      </c>
      <c r="D77" s="39">
        <v>9383.2900000000009</v>
      </c>
      <c r="E77" s="39">
        <v>9383.2900000000009</v>
      </c>
      <c r="F77" s="39">
        <v>0</v>
      </c>
      <c r="G77" s="39">
        <v>0</v>
      </c>
      <c r="H77" s="39">
        <v>0</v>
      </c>
      <c r="I77" s="39">
        <v>0</v>
      </c>
      <c r="J77" s="42"/>
      <c r="K77" s="42"/>
      <c r="L77" s="42"/>
    </row>
    <row r="78" spans="1:12">
      <c r="A78" s="9">
        <v>57040</v>
      </c>
      <c r="B78" s="9" t="s">
        <v>542</v>
      </c>
      <c r="C78" s="10" t="s">
        <v>541</v>
      </c>
      <c r="D78" s="11">
        <v>19066.12</v>
      </c>
      <c r="E78" s="11">
        <v>19066.12</v>
      </c>
      <c r="F78" s="11">
        <v>0</v>
      </c>
      <c r="G78" s="11">
        <v>0</v>
      </c>
      <c r="H78" s="11">
        <v>0</v>
      </c>
      <c r="I78" s="11">
        <v>0</v>
      </c>
      <c r="J78" t="s">
        <v>1144</v>
      </c>
      <c r="K78" t="s">
        <v>1145</v>
      </c>
      <c r="L78" t="s">
        <v>1146</v>
      </c>
    </row>
    <row r="79" spans="1:12">
      <c r="A79" s="9">
        <v>57040</v>
      </c>
      <c r="B79" s="9" t="s">
        <v>543</v>
      </c>
      <c r="C79" s="10" t="s">
        <v>541</v>
      </c>
      <c r="D79" s="11">
        <v>40434.639999999999</v>
      </c>
      <c r="E79" s="11">
        <v>40434.639999999999</v>
      </c>
      <c r="F79" s="11">
        <v>0</v>
      </c>
      <c r="G79" s="11">
        <v>0</v>
      </c>
      <c r="H79" s="11">
        <v>0</v>
      </c>
      <c r="I79" s="11">
        <v>0</v>
      </c>
      <c r="J79" t="s">
        <v>1144</v>
      </c>
      <c r="K79" t="s">
        <v>1145</v>
      </c>
      <c r="L79" t="s">
        <v>1146</v>
      </c>
    </row>
    <row r="80" spans="1:12">
      <c r="A80" s="9">
        <v>57040</v>
      </c>
      <c r="B80" s="9" t="s">
        <v>544</v>
      </c>
      <c r="C80" s="10" t="s">
        <v>541</v>
      </c>
      <c r="D80" s="11">
        <v>692.67</v>
      </c>
      <c r="E80" s="11">
        <v>692.67</v>
      </c>
      <c r="F80" s="11">
        <v>0</v>
      </c>
      <c r="G80" s="11">
        <v>0</v>
      </c>
      <c r="H80" s="11">
        <v>0</v>
      </c>
      <c r="I80" s="11">
        <v>0</v>
      </c>
      <c r="J80" t="s">
        <v>1138</v>
      </c>
      <c r="K80" t="s">
        <v>1139</v>
      </c>
      <c r="L80" t="s">
        <v>1140</v>
      </c>
    </row>
    <row r="81" spans="1:12">
      <c r="A81" s="9">
        <v>57040</v>
      </c>
      <c r="B81" s="9" t="s">
        <v>545</v>
      </c>
      <c r="C81" s="10" t="s">
        <v>541</v>
      </c>
      <c r="D81" s="11">
        <v>359.07</v>
      </c>
      <c r="E81" s="11">
        <v>359.07</v>
      </c>
      <c r="F81" s="11">
        <v>0</v>
      </c>
      <c r="G81" s="11">
        <v>0</v>
      </c>
      <c r="H81" s="11">
        <v>0</v>
      </c>
      <c r="I81" s="11">
        <v>0</v>
      </c>
      <c r="J81" t="s">
        <v>1141</v>
      </c>
      <c r="K81" t="s">
        <v>1142</v>
      </c>
      <c r="L81" t="s">
        <v>1143</v>
      </c>
    </row>
    <row r="82" spans="1:12">
      <c r="A82" s="9">
        <v>57040</v>
      </c>
      <c r="B82" s="9" t="s">
        <v>546</v>
      </c>
      <c r="C82" s="10" t="s">
        <v>547</v>
      </c>
      <c r="D82" s="11">
        <v>454.19</v>
      </c>
      <c r="E82" s="11">
        <v>454.19</v>
      </c>
      <c r="F82" s="11">
        <v>0</v>
      </c>
      <c r="G82" s="11">
        <v>0</v>
      </c>
      <c r="H82" s="11">
        <v>0</v>
      </c>
      <c r="I82" s="11">
        <v>0</v>
      </c>
      <c r="J82" t="s">
        <v>1135</v>
      </c>
      <c r="K82" t="s">
        <v>1136</v>
      </c>
      <c r="L82" t="s">
        <v>1137</v>
      </c>
    </row>
    <row r="83" spans="1:12">
      <c r="A83" s="9">
        <v>57040</v>
      </c>
      <c r="B83" s="9" t="s">
        <v>548</v>
      </c>
      <c r="C83" s="10" t="s">
        <v>547</v>
      </c>
      <c r="D83" s="11">
        <v>385.67</v>
      </c>
      <c r="E83" s="11">
        <v>385.67</v>
      </c>
      <c r="F83" s="11">
        <v>0</v>
      </c>
      <c r="G83" s="11">
        <v>0</v>
      </c>
      <c r="H83" s="11">
        <v>0</v>
      </c>
      <c r="I83" s="11">
        <v>0</v>
      </c>
      <c r="J83" t="s">
        <v>1135</v>
      </c>
      <c r="K83" t="s">
        <v>1136</v>
      </c>
      <c r="L83" t="s">
        <v>1137</v>
      </c>
    </row>
    <row r="84" spans="1:12">
      <c r="A84" s="9">
        <v>57040</v>
      </c>
      <c r="B84" s="9" t="s">
        <v>549</v>
      </c>
      <c r="C84" s="10" t="s">
        <v>547</v>
      </c>
      <c r="D84" s="11">
        <v>2909.66</v>
      </c>
      <c r="E84" s="11">
        <v>2909.66</v>
      </c>
      <c r="F84" s="11">
        <v>0</v>
      </c>
      <c r="G84" s="11">
        <v>0</v>
      </c>
      <c r="H84" s="11">
        <v>0</v>
      </c>
      <c r="I84" s="11">
        <v>0</v>
      </c>
      <c r="J84" t="s">
        <v>1135</v>
      </c>
      <c r="K84" t="s">
        <v>1136</v>
      </c>
      <c r="L84" t="s">
        <v>1137</v>
      </c>
    </row>
    <row r="85" spans="1:12">
      <c r="A85" s="9">
        <v>57040</v>
      </c>
      <c r="B85" s="9" t="s">
        <v>550</v>
      </c>
      <c r="C85" s="10" t="s">
        <v>547</v>
      </c>
      <c r="D85" s="11">
        <v>29994.39</v>
      </c>
      <c r="E85" s="11">
        <v>29994.39</v>
      </c>
      <c r="F85" s="11">
        <v>0</v>
      </c>
      <c r="G85" s="11">
        <v>0</v>
      </c>
      <c r="H85" s="11">
        <v>0</v>
      </c>
      <c r="I85" s="11">
        <v>0</v>
      </c>
      <c r="J85" t="s">
        <v>1135</v>
      </c>
      <c r="K85" t="s">
        <v>1136</v>
      </c>
      <c r="L85" t="s">
        <v>1137</v>
      </c>
    </row>
    <row r="86" spans="1:12">
      <c r="A86" s="37">
        <v>57040</v>
      </c>
      <c r="B86" s="37" t="s">
        <v>551</v>
      </c>
      <c r="C86" s="38" t="s">
        <v>547</v>
      </c>
      <c r="D86" s="39">
        <v>21597.19</v>
      </c>
      <c r="E86" s="39">
        <v>21597.19</v>
      </c>
      <c r="F86" s="39">
        <v>0</v>
      </c>
      <c r="G86" s="39">
        <v>0</v>
      </c>
      <c r="H86" s="39">
        <v>0</v>
      </c>
      <c r="I86" s="39">
        <v>0</v>
      </c>
      <c r="J86" s="42"/>
      <c r="K86" s="42"/>
      <c r="L86" s="42"/>
    </row>
    <row r="87" spans="1:12">
      <c r="A87" s="37">
        <v>57040</v>
      </c>
      <c r="B87" s="37" t="s">
        <v>552</v>
      </c>
      <c r="C87" s="38" t="s">
        <v>547</v>
      </c>
      <c r="D87" s="39">
        <v>13.58</v>
      </c>
      <c r="E87" s="39">
        <v>13.58</v>
      </c>
      <c r="F87" s="39">
        <v>0</v>
      </c>
      <c r="G87" s="39">
        <v>0</v>
      </c>
      <c r="H87" s="39">
        <v>0</v>
      </c>
      <c r="I87" s="39">
        <v>0</v>
      </c>
      <c r="J87" s="42"/>
      <c r="K87" s="42"/>
      <c r="L87" s="42"/>
    </row>
    <row r="88" spans="1:12">
      <c r="A88" s="9">
        <v>57040</v>
      </c>
      <c r="B88" s="9" t="s">
        <v>553</v>
      </c>
      <c r="C88" s="10" t="s">
        <v>554</v>
      </c>
      <c r="D88" s="11">
        <v>29631.16</v>
      </c>
      <c r="E88" s="11">
        <v>29631.16</v>
      </c>
      <c r="F88" s="11">
        <v>0</v>
      </c>
      <c r="G88" s="11">
        <v>0</v>
      </c>
      <c r="H88" s="11">
        <v>0</v>
      </c>
      <c r="I88" s="11">
        <v>0</v>
      </c>
      <c r="J88" t="s">
        <v>1132</v>
      </c>
      <c r="K88" t="s">
        <v>1133</v>
      </c>
      <c r="L88" t="s">
        <v>1134</v>
      </c>
    </row>
    <row r="89" spans="1:12">
      <c r="A89" s="9">
        <v>57040</v>
      </c>
      <c r="B89" s="9" t="s">
        <v>555</v>
      </c>
      <c r="C89" s="10" t="s">
        <v>554</v>
      </c>
      <c r="D89" s="11">
        <v>4109.3599999999997</v>
      </c>
      <c r="E89" s="11">
        <v>4109.3599999999997</v>
      </c>
      <c r="F89" s="11">
        <v>0</v>
      </c>
      <c r="G89" s="11">
        <v>0</v>
      </c>
      <c r="H89" s="11">
        <v>0</v>
      </c>
      <c r="I89" s="11">
        <v>0</v>
      </c>
      <c r="J89" t="s">
        <v>1129</v>
      </c>
      <c r="K89" t="s">
        <v>1130</v>
      </c>
      <c r="L89" t="s">
        <v>1131</v>
      </c>
    </row>
    <row r="90" spans="1:12">
      <c r="A90" s="9">
        <v>57040</v>
      </c>
      <c r="B90" s="9" t="s">
        <v>556</v>
      </c>
      <c r="C90" s="10" t="s">
        <v>554</v>
      </c>
      <c r="D90" s="11">
        <v>1138.06</v>
      </c>
      <c r="E90" s="11">
        <v>1138.06</v>
      </c>
      <c r="F90" s="11">
        <v>0</v>
      </c>
      <c r="G90" s="11">
        <v>0</v>
      </c>
      <c r="H90" s="11">
        <v>0</v>
      </c>
      <c r="I90" s="11">
        <v>0</v>
      </c>
      <c r="J90" t="s">
        <v>1129</v>
      </c>
      <c r="K90" t="s">
        <v>1130</v>
      </c>
      <c r="L90" t="s">
        <v>1131</v>
      </c>
    </row>
    <row r="91" spans="1:12">
      <c r="A91" s="9">
        <v>57040</v>
      </c>
      <c r="B91" s="9" t="s">
        <v>557</v>
      </c>
      <c r="C91" s="10" t="s">
        <v>554</v>
      </c>
      <c r="D91" s="11">
        <v>7448.7</v>
      </c>
      <c r="E91" s="11">
        <v>7448.7</v>
      </c>
      <c r="F91" s="11">
        <v>0</v>
      </c>
      <c r="G91" s="11">
        <v>0</v>
      </c>
      <c r="H91" s="11">
        <v>0</v>
      </c>
      <c r="I91" s="11">
        <v>0</v>
      </c>
      <c r="K91" t="s">
        <v>1187</v>
      </c>
    </row>
    <row r="92" spans="1:12">
      <c r="A92" s="9">
        <v>57040</v>
      </c>
      <c r="B92" s="9" t="s">
        <v>558</v>
      </c>
      <c r="C92" s="10" t="s">
        <v>559</v>
      </c>
      <c r="D92" s="11">
        <v>2909.66</v>
      </c>
      <c r="E92" s="11">
        <v>2909.66</v>
      </c>
      <c r="F92" s="11">
        <v>0</v>
      </c>
      <c r="G92" s="11">
        <v>0</v>
      </c>
      <c r="H92" s="11">
        <v>0</v>
      </c>
      <c r="I92" s="11">
        <v>0</v>
      </c>
      <c r="J92" t="s">
        <v>1124</v>
      </c>
      <c r="K92" t="s">
        <v>932</v>
      </c>
      <c r="L92" t="s">
        <v>1125</v>
      </c>
    </row>
    <row r="93" spans="1:12">
      <c r="A93" s="9">
        <v>57040</v>
      </c>
      <c r="B93" s="9" t="s">
        <v>560</v>
      </c>
      <c r="C93" s="10" t="s">
        <v>559</v>
      </c>
      <c r="D93" s="11">
        <v>58769.66</v>
      </c>
      <c r="E93" s="11">
        <v>58769.66</v>
      </c>
      <c r="F93" s="11">
        <v>0</v>
      </c>
      <c r="G93" s="11">
        <v>0</v>
      </c>
      <c r="H93" s="11">
        <v>0</v>
      </c>
      <c r="I93" s="11">
        <v>0</v>
      </c>
      <c r="J93" t="s">
        <v>1124</v>
      </c>
      <c r="K93" t="s">
        <v>932</v>
      </c>
      <c r="L93" t="s">
        <v>1125</v>
      </c>
    </row>
    <row r="94" spans="1:12">
      <c r="A94" s="9">
        <v>57040</v>
      </c>
      <c r="B94" s="9" t="s">
        <v>561</v>
      </c>
      <c r="C94" s="10" t="s">
        <v>559</v>
      </c>
      <c r="D94" s="11">
        <v>60.48</v>
      </c>
      <c r="E94" s="11">
        <v>60.48</v>
      </c>
      <c r="F94" s="11">
        <v>0</v>
      </c>
      <c r="G94" s="11">
        <v>0</v>
      </c>
      <c r="H94" s="11">
        <v>0</v>
      </c>
      <c r="I94" s="11">
        <v>0</v>
      </c>
      <c r="J94" t="s">
        <v>1126</v>
      </c>
      <c r="K94" t="s">
        <v>1127</v>
      </c>
      <c r="L94" t="s">
        <v>1128</v>
      </c>
    </row>
    <row r="95" spans="1:12">
      <c r="A95" s="9">
        <v>57040</v>
      </c>
      <c r="B95" s="9" t="s">
        <v>562</v>
      </c>
      <c r="C95" s="10" t="s">
        <v>559</v>
      </c>
      <c r="D95" s="11">
        <v>10359.959999999999</v>
      </c>
      <c r="E95" s="11">
        <v>10359.959999999999</v>
      </c>
      <c r="F95" s="11">
        <v>0</v>
      </c>
      <c r="G95" s="11">
        <v>0</v>
      </c>
      <c r="H95" s="11">
        <v>0</v>
      </c>
      <c r="I95" s="11">
        <v>0</v>
      </c>
      <c r="K95" t="s">
        <v>1185</v>
      </c>
    </row>
    <row r="96" spans="1:12">
      <c r="A96" s="9">
        <v>57040</v>
      </c>
      <c r="B96" s="9" t="s">
        <v>563</v>
      </c>
      <c r="C96" s="10" t="s">
        <v>564</v>
      </c>
      <c r="D96" s="11">
        <v>-189357.55</v>
      </c>
      <c r="E96" s="11">
        <v>-189357.55</v>
      </c>
      <c r="F96" s="11">
        <v>0</v>
      </c>
      <c r="G96" s="11">
        <v>0</v>
      </c>
      <c r="H96" s="11">
        <v>0</v>
      </c>
      <c r="I96" s="11">
        <v>0</v>
      </c>
      <c r="J96" s="49">
        <v>26407</v>
      </c>
      <c r="K96" t="s">
        <v>1184</v>
      </c>
      <c r="L96" s="43">
        <v>42520</v>
      </c>
    </row>
    <row r="97" spans="1:12">
      <c r="A97" s="9">
        <v>57040</v>
      </c>
      <c r="B97" s="9" t="s">
        <v>565</v>
      </c>
      <c r="C97" s="10" t="s">
        <v>566</v>
      </c>
      <c r="D97" s="11">
        <v>2871.77</v>
      </c>
      <c r="E97" s="11">
        <v>2871.77</v>
      </c>
      <c r="F97" s="11">
        <v>0</v>
      </c>
      <c r="G97" s="11">
        <v>0</v>
      </c>
      <c r="H97" s="11">
        <v>0</v>
      </c>
      <c r="I97" s="11">
        <v>0</v>
      </c>
      <c r="J97" t="s">
        <v>1121</v>
      </c>
      <c r="K97" t="s">
        <v>1122</v>
      </c>
      <c r="L97" t="s">
        <v>1123</v>
      </c>
    </row>
    <row r="98" spans="1:12">
      <c r="A98" s="9">
        <v>57040</v>
      </c>
      <c r="B98" s="9" t="s">
        <v>567</v>
      </c>
      <c r="C98" s="10" t="s">
        <v>566</v>
      </c>
      <c r="D98" s="11">
        <v>24381.08</v>
      </c>
      <c r="E98" s="11">
        <v>24381.08</v>
      </c>
      <c r="F98" s="11">
        <v>0</v>
      </c>
      <c r="G98" s="11">
        <v>0</v>
      </c>
      <c r="H98" s="11">
        <v>0</v>
      </c>
      <c r="I98" s="11">
        <v>0</v>
      </c>
      <c r="J98" t="s">
        <v>1118</v>
      </c>
      <c r="K98" t="s">
        <v>1119</v>
      </c>
      <c r="L98" t="s">
        <v>1120</v>
      </c>
    </row>
    <row r="99" spans="1:12">
      <c r="A99" s="9">
        <v>57040</v>
      </c>
      <c r="B99" s="9" t="s">
        <v>568</v>
      </c>
      <c r="C99" s="10" t="s">
        <v>566</v>
      </c>
      <c r="D99" s="11">
        <v>2566.66</v>
      </c>
      <c r="E99" s="11">
        <v>2566.66</v>
      </c>
      <c r="F99" s="11">
        <v>0</v>
      </c>
      <c r="G99" s="11">
        <v>0</v>
      </c>
      <c r="H99" s="11">
        <v>0</v>
      </c>
      <c r="I99" s="11">
        <v>0</v>
      </c>
      <c r="J99" t="s">
        <v>1118</v>
      </c>
      <c r="K99" t="s">
        <v>1119</v>
      </c>
      <c r="L99" t="s">
        <v>1120</v>
      </c>
    </row>
    <row r="100" spans="1:12">
      <c r="A100" s="9">
        <v>57040</v>
      </c>
      <c r="B100" s="9" t="s">
        <v>569</v>
      </c>
      <c r="C100" s="10" t="s">
        <v>566</v>
      </c>
      <c r="D100" s="11">
        <v>6960</v>
      </c>
      <c r="E100" s="11">
        <v>6960</v>
      </c>
      <c r="F100" s="11">
        <v>0</v>
      </c>
      <c r="G100" s="11">
        <v>0</v>
      </c>
      <c r="H100" s="11">
        <v>0</v>
      </c>
      <c r="I100" s="11">
        <v>0</v>
      </c>
      <c r="K100" t="s">
        <v>1186</v>
      </c>
    </row>
    <row r="101" spans="1:12">
      <c r="A101" s="9">
        <v>57040</v>
      </c>
      <c r="B101" s="9" t="s">
        <v>570</v>
      </c>
      <c r="C101" s="10" t="s">
        <v>571</v>
      </c>
      <c r="D101" s="11">
        <v>20264.79</v>
      </c>
      <c r="E101" s="11">
        <v>20264.79</v>
      </c>
      <c r="F101" s="11">
        <v>0</v>
      </c>
      <c r="G101" s="11">
        <v>0</v>
      </c>
      <c r="H101" s="11">
        <v>0</v>
      </c>
      <c r="I101" s="11">
        <v>0</v>
      </c>
      <c r="J101" t="s">
        <v>1115</v>
      </c>
      <c r="K101" t="s">
        <v>1116</v>
      </c>
      <c r="L101" t="s">
        <v>1117</v>
      </c>
    </row>
    <row r="102" spans="1:12">
      <c r="A102" s="12"/>
      <c r="B102" s="12"/>
      <c r="C102" s="12"/>
      <c r="D102" s="12"/>
      <c r="E102" s="12"/>
      <c r="F102" s="12"/>
      <c r="G102" s="12"/>
      <c r="H102" s="12"/>
      <c r="I102" s="12"/>
    </row>
    <row r="103" spans="1:12">
      <c r="A103" s="12"/>
      <c r="B103" s="12"/>
      <c r="C103" s="12"/>
      <c r="D103" s="12"/>
      <c r="E103" s="12"/>
      <c r="F103" s="12"/>
      <c r="G103" s="12"/>
      <c r="H103" s="12"/>
      <c r="I103" s="1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8"/>
  <sheetViews>
    <sheetView topLeftCell="A31" workbookViewId="0">
      <selection activeCell="G22" sqref="G22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4" t="s">
        <v>572</v>
      </c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35">
        <f>SUM(D10:D1551)</f>
        <v>1040603.0000000002</v>
      </c>
      <c r="E7" s="36" t="s">
        <v>1</v>
      </c>
      <c r="F7" s="1"/>
      <c r="G7" s="1"/>
      <c r="H7" s="1"/>
      <c r="I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</row>
    <row r="10" spans="1:12">
      <c r="A10" s="9">
        <v>57040</v>
      </c>
      <c r="B10" s="9" t="s">
        <v>573</v>
      </c>
      <c r="C10" s="10" t="s">
        <v>574</v>
      </c>
      <c r="D10" s="34">
        <v>2909.66</v>
      </c>
      <c r="E10" s="34">
        <v>2909.66</v>
      </c>
      <c r="F10" s="34">
        <v>0</v>
      </c>
      <c r="G10" s="34">
        <v>0</v>
      </c>
      <c r="H10" s="34">
        <v>0</v>
      </c>
      <c r="I10" s="34">
        <v>0</v>
      </c>
      <c r="J10" t="s">
        <v>1194</v>
      </c>
      <c r="K10" t="s">
        <v>1105</v>
      </c>
      <c r="L10" t="s">
        <v>1195</v>
      </c>
    </row>
    <row r="11" spans="1:12">
      <c r="A11" s="9">
        <v>57040</v>
      </c>
      <c r="B11" s="9" t="s">
        <v>575</v>
      </c>
      <c r="C11" s="10" t="s">
        <v>574</v>
      </c>
      <c r="D11" s="34">
        <v>48017.82</v>
      </c>
      <c r="E11" s="34">
        <v>48017.82</v>
      </c>
      <c r="F11" s="34">
        <v>0</v>
      </c>
      <c r="G11" s="34">
        <v>0</v>
      </c>
      <c r="H11" s="34">
        <v>0</v>
      </c>
      <c r="I11" s="34">
        <v>0</v>
      </c>
      <c r="J11" t="s">
        <v>1194</v>
      </c>
      <c r="K11" t="s">
        <v>1105</v>
      </c>
      <c r="L11" t="s">
        <v>1195</v>
      </c>
    </row>
    <row r="12" spans="1:12">
      <c r="A12" s="9">
        <v>57040</v>
      </c>
      <c r="B12" s="9" t="s">
        <v>576</v>
      </c>
      <c r="C12" s="10" t="s">
        <v>574</v>
      </c>
      <c r="D12" s="34">
        <v>26.8</v>
      </c>
      <c r="E12" s="34">
        <v>26.8</v>
      </c>
      <c r="F12" s="34">
        <v>0</v>
      </c>
      <c r="G12" s="34">
        <v>0</v>
      </c>
      <c r="H12" s="34">
        <v>0</v>
      </c>
      <c r="I12" s="34">
        <v>0</v>
      </c>
      <c r="J12" t="s">
        <v>1196</v>
      </c>
      <c r="K12" t="s">
        <v>1197</v>
      </c>
      <c r="L12" t="s">
        <v>1198</v>
      </c>
    </row>
    <row r="13" spans="1:12">
      <c r="A13" s="9">
        <v>57040</v>
      </c>
      <c r="B13" s="9" t="s">
        <v>577</v>
      </c>
      <c r="C13" s="10" t="s">
        <v>574</v>
      </c>
      <c r="D13" s="34">
        <v>13920</v>
      </c>
      <c r="E13" s="34">
        <v>13920</v>
      </c>
      <c r="F13" s="34">
        <v>0</v>
      </c>
      <c r="G13" s="34">
        <v>0</v>
      </c>
      <c r="H13" s="34">
        <v>0</v>
      </c>
      <c r="I13" s="34">
        <v>0</v>
      </c>
      <c r="J13" s="47"/>
      <c r="K13" s="47" t="s">
        <v>1311</v>
      </c>
      <c r="L13" s="47"/>
    </row>
    <row r="14" spans="1:12">
      <c r="A14" s="9">
        <v>57040</v>
      </c>
      <c r="B14" s="9" t="s">
        <v>578</v>
      </c>
      <c r="C14" s="10" t="s">
        <v>579</v>
      </c>
      <c r="D14" s="34">
        <v>79748.53</v>
      </c>
      <c r="E14" s="34">
        <v>79748.53</v>
      </c>
      <c r="F14" s="34">
        <v>0</v>
      </c>
      <c r="G14" s="34">
        <v>0</v>
      </c>
      <c r="H14" s="34">
        <v>0</v>
      </c>
      <c r="I14" s="34">
        <v>0</v>
      </c>
      <c r="J14" t="s">
        <v>1199</v>
      </c>
      <c r="K14" t="s">
        <v>1200</v>
      </c>
      <c r="L14" t="s">
        <v>1201</v>
      </c>
    </row>
    <row r="15" spans="1:12">
      <c r="A15" s="9">
        <v>57040</v>
      </c>
      <c r="B15" s="9" t="s">
        <v>580</v>
      </c>
      <c r="C15" s="10" t="s">
        <v>581</v>
      </c>
      <c r="D15" s="34">
        <v>2909.66</v>
      </c>
      <c r="E15" s="34">
        <v>2909.66</v>
      </c>
      <c r="F15" s="34">
        <v>0</v>
      </c>
      <c r="G15" s="34">
        <v>0</v>
      </c>
      <c r="H15" s="34">
        <v>0</v>
      </c>
      <c r="I15" s="34">
        <v>0</v>
      </c>
      <c r="J15" t="s">
        <v>1202</v>
      </c>
      <c r="K15" t="s">
        <v>1203</v>
      </c>
      <c r="L15" t="s">
        <v>1204</v>
      </c>
    </row>
    <row r="16" spans="1:12">
      <c r="A16" s="9">
        <v>57040</v>
      </c>
      <c r="B16" s="9" t="s">
        <v>582</v>
      </c>
      <c r="C16" s="10" t="s">
        <v>581</v>
      </c>
      <c r="D16" s="34">
        <v>2909.66</v>
      </c>
      <c r="E16" s="34">
        <v>2909.66</v>
      </c>
      <c r="F16" s="34">
        <v>0</v>
      </c>
      <c r="G16" s="34">
        <v>0</v>
      </c>
      <c r="H16" s="34">
        <v>0</v>
      </c>
      <c r="I16" s="34">
        <v>0</v>
      </c>
      <c r="J16" t="s">
        <v>1202</v>
      </c>
      <c r="K16" t="s">
        <v>1203</v>
      </c>
      <c r="L16" t="s">
        <v>1204</v>
      </c>
    </row>
    <row r="17" spans="1:12">
      <c r="A17" s="9">
        <v>57040</v>
      </c>
      <c r="B17" s="9" t="s">
        <v>583</v>
      </c>
      <c r="C17" s="10" t="s">
        <v>581</v>
      </c>
      <c r="D17" s="34">
        <v>54830.81</v>
      </c>
      <c r="E17" s="34">
        <v>54830.81</v>
      </c>
      <c r="F17" s="34">
        <v>0</v>
      </c>
      <c r="G17" s="34">
        <v>0</v>
      </c>
      <c r="H17" s="34">
        <v>0</v>
      </c>
      <c r="I17" s="34">
        <v>0</v>
      </c>
      <c r="J17" t="s">
        <v>1202</v>
      </c>
      <c r="K17" t="s">
        <v>1203</v>
      </c>
      <c r="L17" t="s">
        <v>1204</v>
      </c>
    </row>
    <row r="18" spans="1:12">
      <c r="A18" s="50">
        <v>57040</v>
      </c>
      <c r="B18" s="50" t="s">
        <v>584</v>
      </c>
      <c r="C18" s="51" t="s">
        <v>585</v>
      </c>
      <c r="D18" s="52">
        <v>-93673.11</v>
      </c>
      <c r="E18" s="52">
        <v>-93673.11</v>
      </c>
      <c r="F18" s="52"/>
      <c r="G18" s="52"/>
      <c r="H18" s="52"/>
      <c r="I18" s="52"/>
      <c r="J18" s="52">
        <v>26554</v>
      </c>
      <c r="K18" s="53" t="s">
        <v>1304</v>
      </c>
      <c r="L18" s="53">
        <v>42529</v>
      </c>
    </row>
    <row r="19" spans="1:12">
      <c r="A19" s="9">
        <v>57040</v>
      </c>
      <c r="B19" s="9" t="s">
        <v>586</v>
      </c>
      <c r="C19" s="10" t="s">
        <v>587</v>
      </c>
      <c r="D19" s="34">
        <v>53.39</v>
      </c>
      <c r="E19" s="34">
        <v>53.39</v>
      </c>
      <c r="F19" s="34">
        <v>0</v>
      </c>
      <c r="G19" s="34">
        <v>0</v>
      </c>
      <c r="H19" s="34">
        <v>0</v>
      </c>
      <c r="I19" s="34">
        <v>0</v>
      </c>
      <c r="J19" t="s">
        <v>1211</v>
      </c>
      <c r="K19" t="s">
        <v>1212</v>
      </c>
      <c r="L19" t="s">
        <v>1213</v>
      </c>
    </row>
    <row r="20" spans="1:12">
      <c r="A20" s="9">
        <v>57040</v>
      </c>
      <c r="B20" s="9" t="s">
        <v>588</v>
      </c>
      <c r="C20" s="10" t="s">
        <v>587</v>
      </c>
      <c r="D20" s="34">
        <v>327.48</v>
      </c>
      <c r="E20" s="34">
        <v>327.48</v>
      </c>
      <c r="F20" s="34">
        <v>0</v>
      </c>
      <c r="G20" s="34">
        <v>0</v>
      </c>
      <c r="H20" s="34">
        <v>0</v>
      </c>
      <c r="I20" s="34">
        <v>0</v>
      </c>
      <c r="J20" t="s">
        <v>1211</v>
      </c>
      <c r="K20" t="s">
        <v>1212</v>
      </c>
      <c r="L20" t="s">
        <v>1213</v>
      </c>
    </row>
    <row r="21" spans="1:12">
      <c r="A21" s="9">
        <v>57040</v>
      </c>
      <c r="B21" s="9" t="s">
        <v>589</v>
      </c>
      <c r="C21" s="10" t="s">
        <v>587</v>
      </c>
      <c r="D21" s="34">
        <v>903.41</v>
      </c>
      <c r="E21" s="34">
        <v>903.41</v>
      </c>
      <c r="F21" s="34">
        <v>0</v>
      </c>
      <c r="G21" s="34">
        <v>0</v>
      </c>
      <c r="H21" s="34">
        <v>0</v>
      </c>
      <c r="I21" s="34">
        <v>0</v>
      </c>
      <c r="J21" t="s">
        <v>1211</v>
      </c>
      <c r="K21" t="s">
        <v>1212</v>
      </c>
      <c r="L21" t="s">
        <v>1213</v>
      </c>
    </row>
    <row r="22" spans="1:12">
      <c r="A22" s="9">
        <v>57040</v>
      </c>
      <c r="B22" s="9" t="s">
        <v>590</v>
      </c>
      <c r="C22" s="10" t="s">
        <v>587</v>
      </c>
      <c r="D22" s="34">
        <v>29716.87</v>
      </c>
      <c r="E22" s="34">
        <v>29716.87</v>
      </c>
      <c r="F22" s="34">
        <v>0</v>
      </c>
      <c r="G22" s="34">
        <v>0</v>
      </c>
      <c r="H22" s="34">
        <v>0</v>
      </c>
      <c r="I22" s="34">
        <v>0</v>
      </c>
      <c r="J22" t="s">
        <v>1211</v>
      </c>
      <c r="K22" t="s">
        <v>1212</v>
      </c>
      <c r="L22" t="s">
        <v>1213</v>
      </c>
    </row>
    <row r="23" spans="1:12">
      <c r="A23" s="9">
        <v>57040</v>
      </c>
      <c r="B23" s="9" t="s">
        <v>591</v>
      </c>
      <c r="C23" s="10" t="s">
        <v>587</v>
      </c>
      <c r="D23" s="34">
        <v>39348.379999999997</v>
      </c>
      <c r="E23" s="34">
        <v>39348.379999999997</v>
      </c>
      <c r="F23" s="34">
        <v>0</v>
      </c>
      <c r="G23" s="34">
        <v>0</v>
      </c>
      <c r="H23" s="34">
        <v>0</v>
      </c>
      <c r="I23" s="34">
        <v>0</v>
      </c>
      <c r="J23" t="s">
        <v>1211</v>
      </c>
      <c r="K23" t="s">
        <v>1212</v>
      </c>
      <c r="L23" t="s">
        <v>1213</v>
      </c>
    </row>
    <row r="24" spans="1:12">
      <c r="A24" s="9">
        <v>57040</v>
      </c>
      <c r="B24" s="9" t="s">
        <v>592</v>
      </c>
      <c r="C24" s="10" t="s">
        <v>587</v>
      </c>
      <c r="D24" s="34">
        <v>29038.83</v>
      </c>
      <c r="E24" s="34">
        <v>29038.83</v>
      </c>
      <c r="F24" s="34">
        <v>0</v>
      </c>
      <c r="G24" s="34">
        <v>0</v>
      </c>
      <c r="H24" s="34">
        <v>0</v>
      </c>
      <c r="I24" s="34">
        <v>0</v>
      </c>
      <c r="J24" t="s">
        <v>1205</v>
      </c>
      <c r="K24" t="s">
        <v>1206</v>
      </c>
      <c r="L24" t="s">
        <v>1207</v>
      </c>
    </row>
    <row r="25" spans="1:12">
      <c r="A25" s="9">
        <v>57040</v>
      </c>
      <c r="B25" s="9" t="s">
        <v>593</v>
      </c>
      <c r="C25" s="10" t="s">
        <v>587</v>
      </c>
      <c r="D25" s="34">
        <v>171.11</v>
      </c>
      <c r="E25" s="34">
        <v>171.11</v>
      </c>
      <c r="F25" s="34">
        <v>0</v>
      </c>
      <c r="G25" s="34">
        <v>0</v>
      </c>
      <c r="H25" s="34">
        <v>0</v>
      </c>
      <c r="I25" s="34">
        <v>0</v>
      </c>
      <c r="J25" t="s">
        <v>1208</v>
      </c>
      <c r="K25" t="s">
        <v>1209</v>
      </c>
      <c r="L25" t="s">
        <v>1210</v>
      </c>
    </row>
    <row r="26" spans="1:12">
      <c r="A26" s="9">
        <v>57040</v>
      </c>
      <c r="B26" s="9" t="s">
        <v>594</v>
      </c>
      <c r="C26" s="10" t="s">
        <v>595</v>
      </c>
      <c r="D26" s="34">
        <v>35785.279999999999</v>
      </c>
      <c r="E26" s="34">
        <v>35785.279999999999</v>
      </c>
      <c r="F26" s="34">
        <v>0</v>
      </c>
      <c r="G26" s="34">
        <v>0</v>
      </c>
      <c r="H26" s="34">
        <v>0</v>
      </c>
      <c r="I26" s="34">
        <v>0</v>
      </c>
      <c r="J26" t="s">
        <v>1214</v>
      </c>
      <c r="K26" t="s">
        <v>1215</v>
      </c>
      <c r="L26" t="s">
        <v>1216</v>
      </c>
    </row>
    <row r="27" spans="1:12">
      <c r="A27" s="9">
        <v>57040</v>
      </c>
      <c r="B27" s="9" t="s">
        <v>596</v>
      </c>
      <c r="C27" s="10" t="s">
        <v>597</v>
      </c>
      <c r="D27" s="34">
        <v>39.229999999999997</v>
      </c>
      <c r="E27" s="34">
        <v>39.229999999999997</v>
      </c>
      <c r="F27" s="34">
        <v>0</v>
      </c>
      <c r="G27" s="34">
        <v>0</v>
      </c>
      <c r="H27" s="34">
        <v>0</v>
      </c>
      <c r="I27" s="34">
        <v>0</v>
      </c>
      <c r="J27" t="s">
        <v>1217</v>
      </c>
      <c r="K27" t="s">
        <v>1218</v>
      </c>
      <c r="L27" t="s">
        <v>1219</v>
      </c>
    </row>
    <row r="28" spans="1:12">
      <c r="A28" s="9">
        <v>57040</v>
      </c>
      <c r="B28" s="9" t="s">
        <v>598</v>
      </c>
      <c r="C28" s="10" t="s">
        <v>597</v>
      </c>
      <c r="D28" s="34">
        <v>5819.33</v>
      </c>
      <c r="E28" s="34">
        <v>5819.33</v>
      </c>
      <c r="F28" s="34">
        <v>0</v>
      </c>
      <c r="G28" s="34">
        <v>0</v>
      </c>
      <c r="H28" s="34">
        <v>0</v>
      </c>
      <c r="I28" s="34">
        <v>0</v>
      </c>
      <c r="J28" t="s">
        <v>1217</v>
      </c>
      <c r="K28" t="s">
        <v>1218</v>
      </c>
      <c r="L28" t="s">
        <v>1219</v>
      </c>
    </row>
    <row r="29" spans="1:12">
      <c r="A29" s="9">
        <v>57040</v>
      </c>
      <c r="B29" s="9" t="s">
        <v>599</v>
      </c>
      <c r="C29" s="10" t="s">
        <v>597</v>
      </c>
      <c r="D29" s="34">
        <v>155205.82999999999</v>
      </c>
      <c r="E29" s="34">
        <v>155205.82999999999</v>
      </c>
      <c r="F29" s="34">
        <v>0</v>
      </c>
      <c r="G29" s="34">
        <v>0</v>
      </c>
      <c r="H29" s="34">
        <v>0</v>
      </c>
      <c r="I29" s="34">
        <v>0</v>
      </c>
      <c r="J29" t="s">
        <v>1217</v>
      </c>
      <c r="K29" t="s">
        <v>1218</v>
      </c>
      <c r="L29" t="s">
        <v>1219</v>
      </c>
    </row>
    <row r="30" spans="1:12">
      <c r="A30" s="9">
        <v>57040</v>
      </c>
      <c r="B30" s="9" t="s">
        <v>600</v>
      </c>
      <c r="C30" s="10" t="s">
        <v>597</v>
      </c>
      <c r="D30" s="34">
        <v>577.45000000000005</v>
      </c>
      <c r="E30" s="34">
        <v>577.45000000000005</v>
      </c>
      <c r="F30" s="34">
        <v>0</v>
      </c>
      <c r="G30" s="34">
        <v>0</v>
      </c>
      <c r="H30" s="34">
        <v>0</v>
      </c>
      <c r="I30" s="34">
        <v>0</v>
      </c>
      <c r="K30" t="s">
        <v>1305</v>
      </c>
    </row>
    <row r="31" spans="1:12">
      <c r="A31" s="9">
        <v>57040</v>
      </c>
      <c r="B31" s="9" t="s">
        <v>601</v>
      </c>
      <c r="C31" s="10" t="s">
        <v>597</v>
      </c>
      <c r="D31" s="34">
        <v>774.79</v>
      </c>
      <c r="E31" s="34">
        <v>774.79</v>
      </c>
      <c r="F31" s="34">
        <v>0</v>
      </c>
      <c r="G31" s="34">
        <v>0</v>
      </c>
      <c r="H31" s="34">
        <v>0</v>
      </c>
      <c r="I31" s="34">
        <v>0</v>
      </c>
      <c r="J31" t="s">
        <v>1220</v>
      </c>
      <c r="K31" t="s">
        <v>1221</v>
      </c>
      <c r="L31" t="s">
        <v>1222</v>
      </c>
    </row>
    <row r="32" spans="1:12">
      <c r="A32" s="9">
        <v>57040</v>
      </c>
      <c r="B32" s="9" t="s">
        <v>602</v>
      </c>
      <c r="C32" s="10" t="s">
        <v>597</v>
      </c>
      <c r="D32" s="34">
        <v>387.39</v>
      </c>
      <c r="E32" s="34">
        <v>387.39</v>
      </c>
      <c r="F32" s="34">
        <v>0</v>
      </c>
      <c r="G32" s="34">
        <v>0</v>
      </c>
      <c r="H32" s="34">
        <v>0</v>
      </c>
      <c r="I32" s="34">
        <v>0</v>
      </c>
      <c r="J32" t="s">
        <v>1220</v>
      </c>
      <c r="K32" t="s">
        <v>1221</v>
      </c>
      <c r="L32" t="s">
        <v>1222</v>
      </c>
    </row>
    <row r="33" spans="1:12">
      <c r="A33" s="9">
        <v>57040</v>
      </c>
      <c r="B33" s="9" t="s">
        <v>603</v>
      </c>
      <c r="C33" s="10" t="s">
        <v>597</v>
      </c>
      <c r="D33" s="34">
        <v>9162.2099999999991</v>
      </c>
      <c r="E33" s="34">
        <v>9162.2099999999991</v>
      </c>
      <c r="F33" s="34">
        <v>0</v>
      </c>
      <c r="G33" s="34">
        <v>0</v>
      </c>
      <c r="H33" s="34">
        <v>0</v>
      </c>
      <c r="I33" s="34">
        <v>0</v>
      </c>
      <c r="J33" s="47"/>
      <c r="K33" s="47" t="s">
        <v>1310</v>
      </c>
      <c r="L33" s="47"/>
    </row>
    <row r="34" spans="1:12">
      <c r="A34" s="9">
        <v>57040</v>
      </c>
      <c r="B34" s="9" t="s">
        <v>604</v>
      </c>
      <c r="C34" s="10" t="s">
        <v>605</v>
      </c>
      <c r="D34" s="34">
        <v>8388.48</v>
      </c>
      <c r="E34" s="34">
        <v>8388.48</v>
      </c>
      <c r="F34" s="34">
        <v>0</v>
      </c>
      <c r="G34" s="34">
        <v>0</v>
      </c>
      <c r="H34" s="34">
        <v>0</v>
      </c>
      <c r="I34" s="34">
        <v>0</v>
      </c>
      <c r="J34" t="s">
        <v>1223</v>
      </c>
      <c r="K34" t="s">
        <v>1224</v>
      </c>
      <c r="L34" t="s">
        <v>1225</v>
      </c>
    </row>
    <row r="35" spans="1:12">
      <c r="A35" s="9">
        <v>57040</v>
      </c>
      <c r="B35" s="9" t="s">
        <v>606</v>
      </c>
      <c r="C35" s="10" t="s">
        <v>605</v>
      </c>
      <c r="D35" s="34">
        <v>1863.08</v>
      </c>
      <c r="E35" s="34">
        <v>1863.08</v>
      </c>
      <c r="F35" s="34">
        <v>0</v>
      </c>
      <c r="G35" s="34">
        <v>0</v>
      </c>
      <c r="H35" s="34">
        <v>0</v>
      </c>
      <c r="I35" s="34">
        <v>0</v>
      </c>
      <c r="J35" t="s">
        <v>1223</v>
      </c>
      <c r="K35" t="s">
        <v>1224</v>
      </c>
      <c r="L35" t="s">
        <v>1225</v>
      </c>
    </row>
    <row r="36" spans="1:12">
      <c r="A36" s="9">
        <v>57040</v>
      </c>
      <c r="B36" s="9" t="s">
        <v>607</v>
      </c>
      <c r="C36" s="10" t="s">
        <v>605</v>
      </c>
      <c r="D36" s="34">
        <v>49636.2</v>
      </c>
      <c r="E36" s="34">
        <v>49636.2</v>
      </c>
      <c r="F36" s="34">
        <v>0</v>
      </c>
      <c r="G36" s="34">
        <v>0</v>
      </c>
      <c r="H36" s="34">
        <v>0</v>
      </c>
      <c r="I36" s="34">
        <v>0</v>
      </c>
      <c r="J36" t="s">
        <v>1223</v>
      </c>
      <c r="K36" t="s">
        <v>1224</v>
      </c>
      <c r="L36" t="s">
        <v>1225</v>
      </c>
    </row>
    <row r="37" spans="1:12">
      <c r="A37" s="9">
        <v>57040</v>
      </c>
      <c r="B37" s="9" t="s">
        <v>608</v>
      </c>
      <c r="C37" s="10" t="s">
        <v>605</v>
      </c>
      <c r="D37" s="34">
        <v>2365.5100000000002</v>
      </c>
      <c r="E37" s="34">
        <v>2365.5100000000002</v>
      </c>
      <c r="F37" s="34">
        <v>0</v>
      </c>
      <c r="G37" s="34">
        <v>0</v>
      </c>
      <c r="H37" s="34">
        <v>0</v>
      </c>
      <c r="I37" s="34">
        <v>0</v>
      </c>
      <c r="J37" t="s">
        <v>1223</v>
      </c>
      <c r="K37" t="s">
        <v>1224</v>
      </c>
      <c r="L37" t="s">
        <v>1225</v>
      </c>
    </row>
    <row r="38" spans="1:12">
      <c r="A38" s="9">
        <v>57040</v>
      </c>
      <c r="B38" s="9" t="s">
        <v>609</v>
      </c>
      <c r="C38" s="10" t="s">
        <v>610</v>
      </c>
      <c r="D38" s="34">
        <v>1596.66</v>
      </c>
      <c r="E38" s="34">
        <v>1596.66</v>
      </c>
      <c r="F38" s="34">
        <v>0</v>
      </c>
      <c r="G38" s="34">
        <v>0</v>
      </c>
      <c r="H38" s="34">
        <v>0</v>
      </c>
      <c r="I38" s="34">
        <v>0</v>
      </c>
      <c r="J38" t="s">
        <v>1301</v>
      </c>
      <c r="K38" t="s">
        <v>1302</v>
      </c>
      <c r="L38" t="s">
        <v>1303</v>
      </c>
    </row>
    <row r="39" spans="1:12">
      <c r="A39" s="9">
        <v>57040</v>
      </c>
      <c r="B39" s="9" t="s">
        <v>611</v>
      </c>
      <c r="C39" s="10" t="s">
        <v>610</v>
      </c>
      <c r="D39" s="34">
        <v>15.69</v>
      </c>
      <c r="E39" s="34">
        <v>15.69</v>
      </c>
      <c r="F39" s="34">
        <v>0</v>
      </c>
      <c r="G39" s="34">
        <v>0</v>
      </c>
      <c r="H39" s="34">
        <v>0</v>
      </c>
      <c r="I39" s="34">
        <v>0</v>
      </c>
      <c r="J39" t="s">
        <v>1301</v>
      </c>
      <c r="K39" t="s">
        <v>1302</v>
      </c>
      <c r="L39" t="s">
        <v>1303</v>
      </c>
    </row>
    <row r="40" spans="1:12">
      <c r="A40" s="9">
        <v>57040</v>
      </c>
      <c r="B40" s="9" t="s">
        <v>612</v>
      </c>
      <c r="C40" s="10" t="s">
        <v>610</v>
      </c>
      <c r="D40" s="34">
        <v>240.4</v>
      </c>
      <c r="E40" s="34">
        <v>240.4</v>
      </c>
      <c r="F40" s="34">
        <v>0</v>
      </c>
      <c r="G40" s="34">
        <v>0</v>
      </c>
      <c r="H40" s="34">
        <v>0</v>
      </c>
      <c r="I40" s="34">
        <v>0</v>
      </c>
      <c r="J40" t="s">
        <v>1301</v>
      </c>
      <c r="K40" t="s">
        <v>1302</v>
      </c>
      <c r="L40" t="s">
        <v>1303</v>
      </c>
    </row>
    <row r="41" spans="1:12">
      <c r="A41" s="9">
        <v>57040</v>
      </c>
      <c r="B41" s="9" t="s">
        <v>613</v>
      </c>
      <c r="C41" s="10" t="s">
        <v>610</v>
      </c>
      <c r="D41" s="34">
        <v>37259.35</v>
      </c>
      <c r="E41" s="34">
        <v>37259.35</v>
      </c>
      <c r="F41" s="34">
        <v>0</v>
      </c>
      <c r="G41" s="34">
        <v>0</v>
      </c>
      <c r="H41" s="34">
        <v>0</v>
      </c>
      <c r="I41" s="34">
        <v>0</v>
      </c>
      <c r="J41" t="s">
        <v>1301</v>
      </c>
      <c r="K41" t="s">
        <v>1302</v>
      </c>
      <c r="L41" t="s">
        <v>1303</v>
      </c>
    </row>
    <row r="42" spans="1:12">
      <c r="A42" s="9">
        <v>57040</v>
      </c>
      <c r="B42" s="9" t="s">
        <v>614</v>
      </c>
      <c r="C42" s="10" t="s">
        <v>610</v>
      </c>
      <c r="D42" s="34">
        <v>475.44</v>
      </c>
      <c r="E42" s="34">
        <v>475.44</v>
      </c>
      <c r="F42" s="34">
        <v>0</v>
      </c>
      <c r="G42" s="34">
        <v>0</v>
      </c>
      <c r="H42" s="34">
        <v>0</v>
      </c>
      <c r="I42" s="34">
        <v>0</v>
      </c>
      <c r="J42" t="s">
        <v>1295</v>
      </c>
      <c r="K42" t="s">
        <v>1296</v>
      </c>
      <c r="L42" t="s">
        <v>1297</v>
      </c>
    </row>
    <row r="43" spans="1:12">
      <c r="A43" s="9">
        <v>57040</v>
      </c>
      <c r="B43" s="9" t="s">
        <v>615</v>
      </c>
      <c r="C43" s="10" t="s">
        <v>610</v>
      </c>
      <c r="D43" s="34">
        <v>3034.07</v>
      </c>
      <c r="E43" s="34">
        <v>3034.07</v>
      </c>
      <c r="F43" s="34">
        <v>0</v>
      </c>
      <c r="G43" s="34">
        <v>0</v>
      </c>
      <c r="H43" s="34">
        <v>0</v>
      </c>
      <c r="I43" s="34">
        <v>0</v>
      </c>
      <c r="J43" t="s">
        <v>1298</v>
      </c>
      <c r="K43" t="s">
        <v>1299</v>
      </c>
      <c r="L43" t="s">
        <v>1300</v>
      </c>
    </row>
    <row r="44" spans="1:12">
      <c r="A44" s="9">
        <v>57040</v>
      </c>
      <c r="B44" s="9" t="s">
        <v>616</v>
      </c>
      <c r="C44" s="10" t="s">
        <v>617</v>
      </c>
      <c r="D44" s="34">
        <v>-112266.37</v>
      </c>
      <c r="E44" s="34">
        <v>-112266.37</v>
      </c>
      <c r="F44" s="34">
        <v>0</v>
      </c>
      <c r="G44" s="34">
        <v>0</v>
      </c>
      <c r="H44" s="34">
        <v>0</v>
      </c>
      <c r="I44" s="34">
        <v>0</v>
      </c>
      <c r="J44" s="54">
        <v>26603</v>
      </c>
      <c r="K44" t="s">
        <v>1306</v>
      </c>
      <c r="L44" s="43">
        <v>42534</v>
      </c>
    </row>
    <row r="45" spans="1:12">
      <c r="A45" s="9">
        <v>57040</v>
      </c>
      <c r="B45" s="9" t="s">
        <v>618</v>
      </c>
      <c r="C45" s="10" t="s">
        <v>619</v>
      </c>
      <c r="D45" s="34">
        <v>18756.16</v>
      </c>
      <c r="E45" s="34">
        <v>18756.16</v>
      </c>
      <c r="F45" s="34">
        <v>0</v>
      </c>
      <c r="G45" s="34">
        <v>0</v>
      </c>
      <c r="H45" s="34">
        <v>0</v>
      </c>
      <c r="I45" s="34">
        <v>0</v>
      </c>
      <c r="J45" t="s">
        <v>1289</v>
      </c>
      <c r="K45" t="s">
        <v>1290</v>
      </c>
      <c r="L45" t="s">
        <v>1291</v>
      </c>
    </row>
    <row r="46" spans="1:12">
      <c r="A46" s="9">
        <v>57040</v>
      </c>
      <c r="B46" s="9" t="s">
        <v>620</v>
      </c>
      <c r="C46" s="10" t="s">
        <v>619</v>
      </c>
      <c r="D46" s="34">
        <v>3175.48</v>
      </c>
      <c r="E46" s="34">
        <v>3175.48</v>
      </c>
      <c r="F46" s="34">
        <v>0</v>
      </c>
      <c r="G46" s="34">
        <v>0</v>
      </c>
      <c r="H46" s="34">
        <v>0</v>
      </c>
      <c r="I46" s="34">
        <v>0</v>
      </c>
      <c r="J46" t="s">
        <v>1289</v>
      </c>
      <c r="K46" t="s">
        <v>1290</v>
      </c>
      <c r="L46" t="s">
        <v>1291</v>
      </c>
    </row>
    <row r="47" spans="1:12">
      <c r="A47" s="9">
        <v>57040</v>
      </c>
      <c r="B47" s="9" t="s">
        <v>621</v>
      </c>
      <c r="C47" s="10" t="s">
        <v>619</v>
      </c>
      <c r="D47" s="34">
        <v>12588.16</v>
      </c>
      <c r="E47" s="34">
        <v>12588.16</v>
      </c>
      <c r="F47" s="34">
        <v>0</v>
      </c>
      <c r="G47" s="34">
        <v>0</v>
      </c>
      <c r="H47" s="34">
        <v>0</v>
      </c>
      <c r="I47" s="34">
        <v>0</v>
      </c>
      <c r="J47" t="s">
        <v>1289</v>
      </c>
      <c r="K47" t="s">
        <v>1290</v>
      </c>
      <c r="L47" t="s">
        <v>1291</v>
      </c>
    </row>
    <row r="48" spans="1:12">
      <c r="A48" s="9">
        <v>57040</v>
      </c>
      <c r="B48" s="9" t="s">
        <v>622</v>
      </c>
      <c r="C48" s="10" t="s">
        <v>619</v>
      </c>
      <c r="D48" s="34">
        <v>452.47</v>
      </c>
      <c r="E48" s="34">
        <v>452.47</v>
      </c>
      <c r="F48" s="34">
        <v>0</v>
      </c>
      <c r="G48" s="34">
        <v>0</v>
      </c>
      <c r="H48" s="34">
        <v>0</v>
      </c>
      <c r="I48" s="34">
        <v>0</v>
      </c>
      <c r="J48" t="s">
        <v>1292</v>
      </c>
      <c r="K48" t="s">
        <v>1293</v>
      </c>
      <c r="L48" t="s">
        <v>1294</v>
      </c>
    </row>
    <row r="49" spans="1:12">
      <c r="A49" s="9">
        <v>57040</v>
      </c>
      <c r="B49" s="9" t="s">
        <v>623</v>
      </c>
      <c r="C49" s="10" t="s">
        <v>624</v>
      </c>
      <c r="D49" s="34">
        <v>32163.88</v>
      </c>
      <c r="E49" s="34">
        <v>32163.88</v>
      </c>
      <c r="F49" s="34">
        <v>0</v>
      </c>
      <c r="G49" s="34">
        <v>0</v>
      </c>
      <c r="H49" s="34">
        <v>0</v>
      </c>
      <c r="I49" s="34">
        <v>0</v>
      </c>
      <c r="J49" t="s">
        <v>1286</v>
      </c>
      <c r="K49" t="s">
        <v>1287</v>
      </c>
      <c r="L49" t="s">
        <v>1288</v>
      </c>
    </row>
    <row r="50" spans="1:12">
      <c r="A50" s="9">
        <v>57040</v>
      </c>
      <c r="B50" s="9" t="s">
        <v>625</v>
      </c>
      <c r="C50" s="10" t="s">
        <v>624</v>
      </c>
      <c r="D50" s="34">
        <v>3824.73</v>
      </c>
      <c r="E50" s="34">
        <v>3824.73</v>
      </c>
      <c r="F50" s="34">
        <v>0</v>
      </c>
      <c r="G50" s="34">
        <v>0</v>
      </c>
      <c r="H50" s="34">
        <v>0</v>
      </c>
      <c r="I50" s="34">
        <v>0</v>
      </c>
      <c r="J50" s="47"/>
      <c r="K50" s="47" t="s">
        <v>1309</v>
      </c>
      <c r="L50" s="47"/>
    </row>
    <row r="51" spans="1:12">
      <c r="A51" s="9">
        <v>57040</v>
      </c>
      <c r="B51" s="9" t="s">
        <v>626</v>
      </c>
      <c r="C51" s="10" t="s">
        <v>627</v>
      </c>
      <c r="D51" s="34">
        <v>24287.82</v>
      </c>
      <c r="E51" s="34">
        <v>24287.82</v>
      </c>
      <c r="F51" s="34">
        <v>0</v>
      </c>
      <c r="G51" s="34">
        <v>0</v>
      </c>
      <c r="H51" s="34">
        <v>0</v>
      </c>
      <c r="I51" s="34">
        <v>0</v>
      </c>
      <c r="J51" t="s">
        <v>1283</v>
      </c>
      <c r="K51" t="s">
        <v>1284</v>
      </c>
      <c r="L51" t="s">
        <v>1285</v>
      </c>
    </row>
    <row r="52" spans="1:12">
      <c r="A52" s="9">
        <v>57040</v>
      </c>
      <c r="B52" s="9" t="s">
        <v>628</v>
      </c>
      <c r="C52" s="10" t="s">
        <v>629</v>
      </c>
      <c r="D52" s="34">
        <v>53720.46</v>
      </c>
      <c r="E52" s="34">
        <v>53720.46</v>
      </c>
      <c r="F52" s="34">
        <v>0</v>
      </c>
      <c r="G52" s="34">
        <v>0</v>
      </c>
      <c r="H52" s="34">
        <v>0</v>
      </c>
      <c r="I52" s="34">
        <v>0</v>
      </c>
      <c r="J52" t="s">
        <v>1277</v>
      </c>
      <c r="K52" t="s">
        <v>1278</v>
      </c>
      <c r="L52" t="s">
        <v>1279</v>
      </c>
    </row>
    <row r="53" spans="1:12">
      <c r="A53" s="9">
        <v>57040</v>
      </c>
      <c r="B53" s="9" t="s">
        <v>630</v>
      </c>
      <c r="C53" s="10" t="s">
        <v>629</v>
      </c>
      <c r="D53" s="34">
        <v>913.74</v>
      </c>
      <c r="E53" s="34">
        <v>913.74</v>
      </c>
      <c r="F53" s="34">
        <v>0</v>
      </c>
      <c r="G53" s="34">
        <v>0</v>
      </c>
      <c r="H53" s="34">
        <v>0</v>
      </c>
      <c r="I53" s="34">
        <v>0</v>
      </c>
      <c r="J53" t="s">
        <v>1280</v>
      </c>
      <c r="K53" t="s">
        <v>1281</v>
      </c>
      <c r="L53" t="s">
        <v>1282</v>
      </c>
    </row>
    <row r="54" spans="1:12">
      <c r="A54" s="9">
        <v>57040</v>
      </c>
      <c r="B54" s="9" t="s">
        <v>631</v>
      </c>
      <c r="C54" s="10" t="s">
        <v>632</v>
      </c>
      <c r="D54" s="34">
        <v>52775.41</v>
      </c>
      <c r="E54" s="34">
        <v>52775.41</v>
      </c>
      <c r="F54" s="34">
        <v>0</v>
      </c>
      <c r="G54" s="34">
        <v>0</v>
      </c>
      <c r="H54" s="34">
        <v>0</v>
      </c>
      <c r="I54" s="34">
        <v>0</v>
      </c>
      <c r="J54" t="s">
        <v>1274</v>
      </c>
      <c r="K54" t="s">
        <v>1275</v>
      </c>
      <c r="L54" t="s">
        <v>1276</v>
      </c>
    </row>
    <row r="55" spans="1:12">
      <c r="A55" s="9">
        <v>57040</v>
      </c>
      <c r="B55" s="9" t="s">
        <v>633</v>
      </c>
      <c r="C55" s="10" t="s">
        <v>634</v>
      </c>
      <c r="D55" s="34">
        <v>-93394.880000000005</v>
      </c>
      <c r="E55" s="34">
        <v>-93394.880000000005</v>
      </c>
      <c r="F55" s="34">
        <v>0</v>
      </c>
      <c r="G55" s="34">
        <v>0</v>
      </c>
      <c r="H55" s="34">
        <v>0</v>
      </c>
      <c r="I55" s="34">
        <v>0</v>
      </c>
      <c r="J55" s="54">
        <v>26718</v>
      </c>
      <c r="K55" t="s">
        <v>1307</v>
      </c>
      <c r="L55" s="43">
        <v>42541</v>
      </c>
    </row>
    <row r="56" spans="1:12">
      <c r="A56" s="9">
        <v>57040</v>
      </c>
      <c r="B56" s="9" t="s">
        <v>635</v>
      </c>
      <c r="C56" s="10" t="s">
        <v>636</v>
      </c>
      <c r="D56" s="34">
        <v>399.26</v>
      </c>
      <c r="E56" s="34">
        <v>399.26</v>
      </c>
      <c r="F56" s="34">
        <v>0</v>
      </c>
      <c r="G56" s="34">
        <v>0</v>
      </c>
      <c r="H56" s="34">
        <v>0</v>
      </c>
      <c r="I56" s="34">
        <v>0</v>
      </c>
      <c r="J56" t="s">
        <v>1271</v>
      </c>
      <c r="K56" t="s">
        <v>1272</v>
      </c>
      <c r="L56" t="s">
        <v>1273</v>
      </c>
    </row>
    <row r="57" spans="1:12">
      <c r="A57" s="9">
        <v>57040</v>
      </c>
      <c r="B57" s="9" t="s">
        <v>637</v>
      </c>
      <c r="C57" s="10" t="s">
        <v>636</v>
      </c>
      <c r="D57" s="34">
        <v>516.97</v>
      </c>
      <c r="E57" s="34">
        <v>516.97</v>
      </c>
      <c r="F57" s="34">
        <v>0</v>
      </c>
      <c r="G57" s="34">
        <v>0</v>
      </c>
      <c r="H57" s="34">
        <v>0</v>
      </c>
      <c r="I57" s="34">
        <v>0</v>
      </c>
      <c r="J57" t="s">
        <v>1271</v>
      </c>
      <c r="K57" t="s">
        <v>1272</v>
      </c>
      <c r="L57" t="s">
        <v>1273</v>
      </c>
    </row>
    <row r="58" spans="1:12">
      <c r="A58" s="9">
        <v>57040</v>
      </c>
      <c r="B58" s="9" t="s">
        <v>638</v>
      </c>
      <c r="C58" s="10" t="s">
        <v>636</v>
      </c>
      <c r="D58" s="34">
        <v>28.13</v>
      </c>
      <c r="E58" s="34">
        <v>28.13</v>
      </c>
      <c r="F58" s="34">
        <v>0</v>
      </c>
      <c r="G58" s="34">
        <v>0</v>
      </c>
      <c r="H58" s="34">
        <v>0</v>
      </c>
      <c r="I58" s="34">
        <v>0</v>
      </c>
      <c r="J58" t="s">
        <v>1271</v>
      </c>
      <c r="K58" t="s">
        <v>1272</v>
      </c>
      <c r="L58" t="s">
        <v>1273</v>
      </c>
    </row>
    <row r="59" spans="1:12">
      <c r="A59" s="9">
        <v>57040</v>
      </c>
      <c r="B59" s="9" t="s">
        <v>639</v>
      </c>
      <c r="C59" s="10" t="s">
        <v>636</v>
      </c>
      <c r="D59" s="34">
        <v>695.35</v>
      </c>
      <c r="E59" s="34">
        <v>695.35</v>
      </c>
      <c r="F59" s="34">
        <v>0</v>
      </c>
      <c r="G59" s="34">
        <v>0</v>
      </c>
      <c r="H59" s="34">
        <v>0</v>
      </c>
      <c r="I59" s="34">
        <v>0</v>
      </c>
      <c r="J59" t="s">
        <v>1271</v>
      </c>
      <c r="K59" t="s">
        <v>1272</v>
      </c>
      <c r="L59" t="s">
        <v>1273</v>
      </c>
    </row>
    <row r="60" spans="1:12">
      <c r="A60" s="9">
        <v>57040</v>
      </c>
      <c r="B60" s="9" t="s">
        <v>640</v>
      </c>
      <c r="C60" s="10" t="s">
        <v>636</v>
      </c>
      <c r="D60" s="34">
        <v>852.68</v>
      </c>
      <c r="E60" s="34">
        <v>852.68</v>
      </c>
      <c r="F60" s="34">
        <v>0</v>
      </c>
      <c r="G60" s="34">
        <v>0</v>
      </c>
      <c r="H60" s="34">
        <v>0</v>
      </c>
      <c r="I60" s="34">
        <v>0</v>
      </c>
      <c r="J60" t="s">
        <v>1271</v>
      </c>
      <c r="K60" t="s">
        <v>1272</v>
      </c>
      <c r="L60" t="s">
        <v>1273</v>
      </c>
    </row>
    <row r="61" spans="1:12">
      <c r="A61" s="9">
        <v>57040</v>
      </c>
      <c r="B61" s="9" t="s">
        <v>641</v>
      </c>
      <c r="C61" s="10" t="s">
        <v>636</v>
      </c>
      <c r="D61" s="34">
        <v>28253.24</v>
      </c>
      <c r="E61" s="34">
        <v>28253.24</v>
      </c>
      <c r="F61" s="34">
        <v>0</v>
      </c>
      <c r="G61" s="34">
        <v>0</v>
      </c>
      <c r="H61" s="34">
        <v>0</v>
      </c>
      <c r="I61" s="34">
        <v>0</v>
      </c>
      <c r="J61" t="s">
        <v>1271</v>
      </c>
      <c r="K61" t="s">
        <v>1272</v>
      </c>
      <c r="L61" t="s">
        <v>1273</v>
      </c>
    </row>
    <row r="62" spans="1:12">
      <c r="A62" s="9">
        <v>57040</v>
      </c>
      <c r="B62" s="9" t="s">
        <v>642</v>
      </c>
      <c r="C62" s="10" t="s">
        <v>636</v>
      </c>
      <c r="D62" s="34">
        <v>4731.41</v>
      </c>
      <c r="E62" s="34">
        <v>4731.41</v>
      </c>
      <c r="F62" s="34">
        <v>0</v>
      </c>
      <c r="G62" s="34">
        <v>0</v>
      </c>
      <c r="H62" s="34">
        <v>0</v>
      </c>
      <c r="I62" s="34">
        <v>0</v>
      </c>
      <c r="J62" t="s">
        <v>1271</v>
      </c>
      <c r="K62" t="s">
        <v>1272</v>
      </c>
      <c r="L62" t="s">
        <v>1273</v>
      </c>
    </row>
    <row r="63" spans="1:12">
      <c r="A63" s="37">
        <v>57040</v>
      </c>
      <c r="B63" s="37" t="s">
        <v>643</v>
      </c>
      <c r="C63" s="38" t="s">
        <v>644</v>
      </c>
      <c r="D63" s="45">
        <v>5455.28</v>
      </c>
      <c r="E63" s="45">
        <v>5455.28</v>
      </c>
      <c r="F63" s="45">
        <v>0</v>
      </c>
      <c r="G63" s="45">
        <v>0</v>
      </c>
      <c r="H63" s="45">
        <v>0</v>
      </c>
      <c r="I63" s="45">
        <v>0</v>
      </c>
      <c r="J63" s="42"/>
      <c r="K63" s="42"/>
      <c r="L63" s="42"/>
    </row>
    <row r="64" spans="1:12">
      <c r="A64" s="9">
        <v>57040</v>
      </c>
      <c r="B64" s="9" t="s">
        <v>645</v>
      </c>
      <c r="C64" s="10" t="s">
        <v>644</v>
      </c>
      <c r="D64" s="34">
        <v>35294.44</v>
      </c>
      <c r="E64" s="34">
        <v>35294.44</v>
      </c>
      <c r="F64" s="34">
        <v>0</v>
      </c>
      <c r="G64" s="34">
        <v>0</v>
      </c>
      <c r="H64" s="34">
        <v>0</v>
      </c>
      <c r="I64" s="34">
        <v>0</v>
      </c>
      <c r="J64" t="s">
        <v>1265</v>
      </c>
      <c r="K64" t="s">
        <v>1266</v>
      </c>
      <c r="L64" t="s">
        <v>1267</v>
      </c>
    </row>
    <row r="65" spans="1:12">
      <c r="A65" s="9">
        <v>57040</v>
      </c>
      <c r="B65" s="9" t="s">
        <v>646</v>
      </c>
      <c r="C65" s="10" t="s">
        <v>644</v>
      </c>
      <c r="D65" s="34">
        <v>217.05</v>
      </c>
      <c r="E65" s="34">
        <v>217.05</v>
      </c>
      <c r="F65" s="34">
        <v>0</v>
      </c>
      <c r="G65" s="34">
        <v>0</v>
      </c>
      <c r="H65" s="34">
        <v>0</v>
      </c>
      <c r="I65" s="34">
        <v>0</v>
      </c>
      <c r="J65" t="s">
        <v>1268</v>
      </c>
      <c r="K65" t="s">
        <v>1269</v>
      </c>
      <c r="L65" t="s">
        <v>1270</v>
      </c>
    </row>
    <row r="66" spans="1:12">
      <c r="A66" s="9">
        <v>57040</v>
      </c>
      <c r="B66" s="9" t="s">
        <v>647</v>
      </c>
      <c r="C66" s="10" t="s">
        <v>648</v>
      </c>
      <c r="D66" s="34">
        <v>64112.03</v>
      </c>
      <c r="E66" s="34">
        <v>64112.03</v>
      </c>
      <c r="F66" s="34">
        <v>0</v>
      </c>
      <c r="G66" s="34">
        <v>0</v>
      </c>
      <c r="H66" s="34">
        <v>0</v>
      </c>
      <c r="I66" s="34">
        <v>0</v>
      </c>
      <c r="J66" t="s">
        <v>1262</v>
      </c>
      <c r="K66" t="s">
        <v>1263</v>
      </c>
      <c r="L66" t="s">
        <v>1264</v>
      </c>
    </row>
    <row r="67" spans="1:12">
      <c r="A67" s="37">
        <v>57040</v>
      </c>
      <c r="B67" s="37" t="s">
        <v>649</v>
      </c>
      <c r="C67" s="38" t="s">
        <v>650</v>
      </c>
      <c r="D67" s="45">
        <v>106822.24</v>
      </c>
      <c r="E67" s="45">
        <v>106822.24</v>
      </c>
      <c r="F67" s="45">
        <v>0</v>
      </c>
      <c r="G67" s="45">
        <v>0</v>
      </c>
      <c r="H67" s="45">
        <v>0</v>
      </c>
      <c r="I67" s="45">
        <v>0</v>
      </c>
      <c r="J67" s="42"/>
      <c r="K67" s="42"/>
      <c r="L67" s="42"/>
    </row>
    <row r="68" spans="1:12">
      <c r="A68" s="9">
        <v>57040</v>
      </c>
      <c r="B68" s="9" t="s">
        <v>651</v>
      </c>
      <c r="C68" s="10" t="s">
        <v>650</v>
      </c>
      <c r="D68" s="34">
        <v>14479.11</v>
      </c>
      <c r="E68" s="34">
        <v>14479.11</v>
      </c>
      <c r="F68" s="34">
        <v>0</v>
      </c>
      <c r="G68" s="34">
        <v>0</v>
      </c>
      <c r="H68" s="34">
        <v>0</v>
      </c>
      <c r="I68" s="34">
        <v>0</v>
      </c>
      <c r="J68" t="s">
        <v>1259</v>
      </c>
      <c r="K68" t="s">
        <v>1260</v>
      </c>
      <c r="L68" t="s">
        <v>1261</v>
      </c>
    </row>
    <row r="69" spans="1:12">
      <c r="A69" s="9">
        <v>57040</v>
      </c>
      <c r="B69" s="9" t="s">
        <v>652</v>
      </c>
      <c r="C69" s="10" t="s">
        <v>650</v>
      </c>
      <c r="D69" s="34">
        <v>98.76</v>
      </c>
      <c r="E69" s="34">
        <v>98.76</v>
      </c>
      <c r="F69" s="34">
        <v>0</v>
      </c>
      <c r="G69" s="34">
        <v>0</v>
      </c>
      <c r="H69" s="34">
        <v>0</v>
      </c>
      <c r="I69" s="34">
        <v>0</v>
      </c>
      <c r="J69" t="s">
        <v>1256</v>
      </c>
      <c r="K69" t="s">
        <v>1257</v>
      </c>
      <c r="L69" t="s">
        <v>1258</v>
      </c>
    </row>
    <row r="70" spans="1:12">
      <c r="A70" s="9">
        <v>57040</v>
      </c>
      <c r="B70" s="9" t="s">
        <v>653</v>
      </c>
      <c r="C70" s="10" t="s">
        <v>650</v>
      </c>
      <c r="D70" s="34">
        <v>9.76</v>
      </c>
      <c r="E70" s="34">
        <v>9.76</v>
      </c>
      <c r="F70" s="34">
        <v>0</v>
      </c>
      <c r="G70" s="34">
        <v>0</v>
      </c>
      <c r="H70" s="34">
        <v>0</v>
      </c>
      <c r="I70" s="34">
        <v>0</v>
      </c>
      <c r="J70" t="s">
        <v>1253</v>
      </c>
      <c r="K70" t="s">
        <v>1254</v>
      </c>
      <c r="L70" t="s">
        <v>1255</v>
      </c>
    </row>
    <row r="71" spans="1:12">
      <c r="A71" s="37">
        <v>57040</v>
      </c>
      <c r="B71" s="37" t="s">
        <v>654</v>
      </c>
      <c r="C71" s="38" t="s">
        <v>655</v>
      </c>
      <c r="D71" s="45">
        <v>112133.91</v>
      </c>
      <c r="E71" s="45">
        <v>112133.91</v>
      </c>
      <c r="F71" s="45">
        <v>0</v>
      </c>
      <c r="G71" s="45">
        <v>0</v>
      </c>
      <c r="H71" s="45">
        <v>0</v>
      </c>
      <c r="I71" s="45">
        <v>0</v>
      </c>
      <c r="J71" s="42"/>
      <c r="K71" s="42"/>
      <c r="L71" s="42"/>
    </row>
    <row r="72" spans="1:12">
      <c r="A72" s="9">
        <v>57040</v>
      </c>
      <c r="B72" s="9" t="s">
        <v>656</v>
      </c>
      <c r="C72" s="10" t="s">
        <v>655</v>
      </c>
      <c r="D72" s="34">
        <v>30740.1</v>
      </c>
      <c r="E72" s="34">
        <v>30740.1</v>
      </c>
      <c r="F72" s="34">
        <v>0</v>
      </c>
      <c r="G72" s="34">
        <v>0</v>
      </c>
      <c r="H72" s="34">
        <v>0</v>
      </c>
      <c r="I72" s="34">
        <v>0</v>
      </c>
      <c r="J72" t="s">
        <v>1250</v>
      </c>
      <c r="K72" t="s">
        <v>1251</v>
      </c>
      <c r="L72" t="s">
        <v>1252</v>
      </c>
    </row>
    <row r="73" spans="1:12">
      <c r="A73" s="9">
        <v>57040</v>
      </c>
      <c r="B73" s="9" t="s">
        <v>657</v>
      </c>
      <c r="C73" s="10" t="s">
        <v>655</v>
      </c>
      <c r="D73" s="34">
        <v>913.74</v>
      </c>
      <c r="E73" s="34"/>
      <c r="F73" s="34">
        <v>0</v>
      </c>
      <c r="G73" s="34">
        <v>0</v>
      </c>
      <c r="H73" s="34">
        <v>0</v>
      </c>
      <c r="I73" s="34">
        <v>0</v>
      </c>
      <c r="J73" t="s">
        <v>1247</v>
      </c>
      <c r="K73" t="s">
        <v>1248</v>
      </c>
      <c r="L73" t="s">
        <v>1249</v>
      </c>
    </row>
    <row r="74" spans="1:12">
      <c r="A74" s="9">
        <v>57040</v>
      </c>
      <c r="B74" s="9" t="s">
        <v>658</v>
      </c>
      <c r="C74" s="10" t="s">
        <v>659</v>
      </c>
      <c r="D74" s="34">
        <v>-44796.24</v>
      </c>
      <c r="E74" s="34">
        <v>-44796.24</v>
      </c>
      <c r="F74" s="34">
        <v>0</v>
      </c>
      <c r="G74" s="34">
        <v>0</v>
      </c>
      <c r="H74" s="34">
        <v>0</v>
      </c>
      <c r="I74" s="34">
        <v>0</v>
      </c>
      <c r="J74" s="54">
        <v>510</v>
      </c>
      <c r="K74" t="s">
        <v>1308</v>
      </c>
      <c r="L74" s="43">
        <v>42548</v>
      </c>
    </row>
    <row r="75" spans="1:12">
      <c r="A75" s="9">
        <v>57040</v>
      </c>
      <c r="B75" s="9" t="s">
        <v>660</v>
      </c>
      <c r="C75" s="10" t="s">
        <v>661</v>
      </c>
      <c r="D75" s="34">
        <v>31926.94</v>
      </c>
      <c r="E75" s="34">
        <v>31926.94</v>
      </c>
      <c r="F75" s="34">
        <v>0</v>
      </c>
      <c r="G75" s="34">
        <v>0</v>
      </c>
      <c r="H75" s="34">
        <v>0</v>
      </c>
      <c r="I75" s="34">
        <v>0</v>
      </c>
      <c r="J75" t="s">
        <v>1244</v>
      </c>
      <c r="K75" t="s">
        <v>1245</v>
      </c>
      <c r="L75" t="s">
        <v>1246</v>
      </c>
    </row>
    <row r="76" spans="1:12">
      <c r="A76" s="9">
        <v>57040</v>
      </c>
      <c r="B76" s="9" t="s">
        <v>662</v>
      </c>
      <c r="C76" s="10" t="s">
        <v>661</v>
      </c>
      <c r="D76" s="34">
        <v>8445.51</v>
      </c>
      <c r="E76" s="34">
        <v>8445.51</v>
      </c>
      <c r="F76" s="34">
        <v>0</v>
      </c>
      <c r="G76" s="34">
        <v>0</v>
      </c>
      <c r="H76" s="34">
        <v>0</v>
      </c>
      <c r="I76" s="34">
        <v>0</v>
      </c>
      <c r="J76" t="s">
        <v>1244</v>
      </c>
      <c r="K76" t="s">
        <v>1245</v>
      </c>
      <c r="L76" t="s">
        <v>1246</v>
      </c>
    </row>
    <row r="77" spans="1:12">
      <c r="A77" s="9">
        <v>57040</v>
      </c>
      <c r="B77" s="9" t="s">
        <v>663</v>
      </c>
      <c r="C77" s="10" t="s">
        <v>661</v>
      </c>
      <c r="D77" s="34">
        <v>8.61</v>
      </c>
      <c r="E77" s="34">
        <v>8.61</v>
      </c>
      <c r="F77" s="34">
        <v>0</v>
      </c>
      <c r="G77" s="34">
        <v>0</v>
      </c>
      <c r="H77" s="34">
        <v>0</v>
      </c>
      <c r="I77" s="34">
        <v>0</v>
      </c>
      <c r="J77" t="s">
        <v>1241</v>
      </c>
      <c r="K77" t="s">
        <v>1242</v>
      </c>
      <c r="L77" t="s">
        <v>1243</v>
      </c>
    </row>
    <row r="78" spans="1:12">
      <c r="A78" s="37">
        <v>57040</v>
      </c>
      <c r="B78" s="37" t="s">
        <v>664</v>
      </c>
      <c r="C78" s="38" t="s">
        <v>665</v>
      </c>
      <c r="D78" s="45">
        <v>51949.06</v>
      </c>
      <c r="E78" s="45">
        <v>51949.06</v>
      </c>
      <c r="F78" s="45">
        <v>0</v>
      </c>
      <c r="G78" s="45">
        <v>0</v>
      </c>
      <c r="H78" s="45">
        <v>0</v>
      </c>
      <c r="I78" s="45">
        <v>0</v>
      </c>
      <c r="J78" s="42"/>
      <c r="K78" s="42"/>
      <c r="L78" s="42"/>
    </row>
    <row r="79" spans="1:12">
      <c r="A79" s="9">
        <v>57040</v>
      </c>
      <c r="B79" s="9" t="s">
        <v>666</v>
      </c>
      <c r="C79" s="10" t="s">
        <v>665</v>
      </c>
      <c r="D79" s="34">
        <v>1744.04</v>
      </c>
      <c r="E79" s="34">
        <v>1744.04</v>
      </c>
      <c r="F79" s="34">
        <v>0</v>
      </c>
      <c r="G79" s="34">
        <v>0</v>
      </c>
      <c r="H79" s="34">
        <v>0</v>
      </c>
      <c r="I79" s="34">
        <v>0</v>
      </c>
      <c r="J79" t="s">
        <v>1235</v>
      </c>
      <c r="K79" t="s">
        <v>1236</v>
      </c>
      <c r="L79" t="s">
        <v>1237</v>
      </c>
    </row>
    <row r="80" spans="1:12">
      <c r="A80" s="9">
        <v>57040</v>
      </c>
      <c r="B80" s="9" t="s">
        <v>667</v>
      </c>
      <c r="C80" s="10" t="s">
        <v>665</v>
      </c>
      <c r="D80" s="34">
        <v>21483.77</v>
      </c>
      <c r="E80" s="34">
        <v>21483.77</v>
      </c>
      <c r="F80" s="34">
        <v>0</v>
      </c>
      <c r="G80" s="34">
        <v>0</v>
      </c>
      <c r="H80" s="34">
        <v>0</v>
      </c>
      <c r="I80" s="34">
        <v>0</v>
      </c>
      <c r="J80" t="s">
        <v>1235</v>
      </c>
      <c r="K80" t="s">
        <v>1236</v>
      </c>
      <c r="L80" t="s">
        <v>1237</v>
      </c>
    </row>
    <row r="81" spans="1:12">
      <c r="A81" s="9">
        <v>57040</v>
      </c>
      <c r="B81" s="9" t="s">
        <v>668</v>
      </c>
      <c r="C81" s="10" t="s">
        <v>665</v>
      </c>
      <c r="D81" s="34">
        <v>73.3</v>
      </c>
      <c r="E81" s="34">
        <v>73.3</v>
      </c>
      <c r="F81" s="34">
        <v>0</v>
      </c>
      <c r="G81" s="34">
        <v>0</v>
      </c>
      <c r="H81" s="34">
        <v>0</v>
      </c>
      <c r="I81" s="34">
        <v>0</v>
      </c>
      <c r="J81" t="s">
        <v>1238</v>
      </c>
      <c r="K81" t="s">
        <v>1239</v>
      </c>
      <c r="L81" t="s">
        <v>1240</v>
      </c>
    </row>
    <row r="82" spans="1:12">
      <c r="A82" s="9">
        <v>57040</v>
      </c>
      <c r="B82" s="9" t="s">
        <v>669</v>
      </c>
      <c r="C82" s="10" t="s">
        <v>670</v>
      </c>
      <c r="D82" s="34">
        <v>16065.61</v>
      </c>
      <c r="E82" s="34">
        <v>16065.61</v>
      </c>
      <c r="F82" s="34">
        <v>0</v>
      </c>
      <c r="G82" s="34">
        <v>0</v>
      </c>
      <c r="H82" s="34">
        <v>0</v>
      </c>
      <c r="I82" s="34">
        <v>0</v>
      </c>
      <c r="J82" t="s">
        <v>1232</v>
      </c>
      <c r="K82" t="s">
        <v>1233</v>
      </c>
      <c r="L82" t="s">
        <v>1234</v>
      </c>
    </row>
    <row r="83" spans="1:12">
      <c r="A83" s="9">
        <v>57040</v>
      </c>
      <c r="B83" s="9" t="s">
        <v>671</v>
      </c>
      <c r="C83" s="10" t="s">
        <v>670</v>
      </c>
      <c r="D83" s="34">
        <v>6073.31</v>
      </c>
      <c r="E83" s="34">
        <v>6073.31</v>
      </c>
      <c r="F83" s="34">
        <v>0</v>
      </c>
      <c r="G83" s="34">
        <v>0</v>
      </c>
      <c r="H83" s="34">
        <v>0</v>
      </c>
      <c r="I83" s="34">
        <v>0</v>
      </c>
      <c r="J83" t="s">
        <v>1229</v>
      </c>
      <c r="K83" t="s">
        <v>1230</v>
      </c>
      <c r="L83" t="s">
        <v>1231</v>
      </c>
    </row>
    <row r="84" spans="1:12">
      <c r="A84" s="37">
        <v>57040</v>
      </c>
      <c r="B84" s="37" t="s">
        <v>672</v>
      </c>
      <c r="C84" s="38" t="s">
        <v>670</v>
      </c>
      <c r="D84" s="45">
        <v>7483.81</v>
      </c>
      <c r="E84" s="45">
        <v>7483.81</v>
      </c>
      <c r="F84" s="45">
        <v>0</v>
      </c>
      <c r="G84" s="45">
        <v>0</v>
      </c>
      <c r="H84" s="45">
        <v>0</v>
      </c>
      <c r="I84" s="45">
        <v>0</v>
      </c>
      <c r="J84" s="42"/>
      <c r="K84" s="42"/>
      <c r="L84" s="42"/>
    </row>
    <row r="85" spans="1:12">
      <c r="A85" s="9">
        <v>57040</v>
      </c>
      <c r="B85" s="9" t="s">
        <v>673</v>
      </c>
      <c r="C85" s="10" t="s">
        <v>674</v>
      </c>
      <c r="D85" s="34">
        <v>1175.76</v>
      </c>
      <c r="E85" s="34">
        <v>1175.76</v>
      </c>
      <c r="F85" s="34">
        <v>0</v>
      </c>
      <c r="G85" s="34">
        <v>0</v>
      </c>
      <c r="H85" s="34">
        <v>0</v>
      </c>
      <c r="I85" s="34">
        <v>0</v>
      </c>
      <c r="J85" t="s">
        <v>1226</v>
      </c>
      <c r="K85" t="s">
        <v>1227</v>
      </c>
      <c r="L85" t="s">
        <v>1228</v>
      </c>
    </row>
    <row r="86" spans="1:12">
      <c r="A86" s="9">
        <v>57040</v>
      </c>
      <c r="B86" s="9" t="s">
        <v>675</v>
      </c>
      <c r="C86" s="10" t="s">
        <v>674</v>
      </c>
      <c r="D86" s="34">
        <v>593.34</v>
      </c>
      <c r="E86" s="34">
        <v>593.34</v>
      </c>
      <c r="F86" s="34">
        <v>0</v>
      </c>
      <c r="G86" s="34">
        <v>0</v>
      </c>
      <c r="H86" s="34">
        <v>0</v>
      </c>
      <c r="I86" s="34">
        <v>0</v>
      </c>
      <c r="J86" t="s">
        <v>1226</v>
      </c>
      <c r="K86" t="s">
        <v>1227</v>
      </c>
      <c r="L86" t="s">
        <v>1228</v>
      </c>
    </row>
    <row r="87" spans="1:12">
      <c r="A87" s="9">
        <v>57040</v>
      </c>
      <c r="B87" s="9" t="s">
        <v>676</v>
      </c>
      <c r="C87" s="10" t="s">
        <v>674</v>
      </c>
      <c r="D87" s="34">
        <v>11839.97</v>
      </c>
      <c r="E87" s="34">
        <v>11839.97</v>
      </c>
      <c r="F87" s="34">
        <v>0</v>
      </c>
      <c r="G87" s="34">
        <v>0</v>
      </c>
      <c r="H87" s="34">
        <v>0</v>
      </c>
      <c r="I87" s="34">
        <v>0</v>
      </c>
      <c r="J87" t="s">
        <v>1226</v>
      </c>
      <c r="K87" t="s">
        <v>1227</v>
      </c>
      <c r="L87" t="s">
        <v>1228</v>
      </c>
    </row>
    <row r="88" spans="1:12">
      <c r="A88" s="12"/>
      <c r="B88" s="12"/>
      <c r="C88" s="12"/>
      <c r="D88" s="12"/>
      <c r="E88" s="12"/>
      <c r="F88" s="12"/>
      <c r="G88" s="12"/>
      <c r="H88" s="12"/>
      <c r="I88" s="12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1" sqref="F3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RES ENE</vt:lpstr>
      <vt:lpstr>FEB</vt:lpstr>
      <vt:lpstr>MAR</vt:lpstr>
      <vt:lpstr>ABR</vt:lpstr>
      <vt:lpstr>MAY</vt:lpstr>
      <vt:lpstr>JUN</vt:lpstr>
      <vt:lpstr>JUL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dcterms:created xsi:type="dcterms:W3CDTF">2016-02-10T17:33:48Z</dcterms:created>
  <dcterms:modified xsi:type="dcterms:W3CDTF">2016-10-10T21:18:55Z</dcterms:modified>
</cp:coreProperties>
</file>