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20" windowWidth="19575" windowHeight="7365" activeTab="8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9" r:id="rId8"/>
    <sheet name="SEP" sheetId="10" r:id="rId9"/>
    <sheet name="Hoja2" sheetId="11" r:id="rId10"/>
  </sheets>
  <definedNames>
    <definedName name="_xlnm._FilterDatabase" localSheetId="7" hidden="1">AGO!$A$2:$N$36</definedName>
    <definedName name="_xlnm._FilterDatabase" localSheetId="5" hidden="1">JUN!$A$2:$N$57</definedName>
  </definedNames>
  <calcPr calcId="124519"/>
</workbook>
</file>

<file path=xl/calcChain.xml><?xml version="1.0" encoding="utf-8"?>
<calcChain xmlns="http://schemas.openxmlformats.org/spreadsheetml/2006/main">
  <c r="K4" i="6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l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</calcChain>
</file>

<file path=xl/sharedStrings.xml><?xml version="1.0" encoding="utf-8"?>
<sst xmlns="http://schemas.openxmlformats.org/spreadsheetml/2006/main" count="739" uniqueCount="436">
  <si>
    <t>Fecha Operación</t>
  </si>
  <si>
    <t>Referencia</t>
  </si>
  <si>
    <t>Descripción</t>
  </si>
  <si>
    <t>Cod. Transac</t>
  </si>
  <si>
    <t>Sucursal</t>
  </si>
  <si>
    <t>Depósitos</t>
  </si>
  <si>
    <t>Retiros</t>
  </si>
  <si>
    <t>Saldo</t>
  </si>
  <si>
    <t>Mov</t>
  </si>
  <si>
    <t>Descripción Detallada</t>
  </si>
  <si>
    <t>DEPOSITO CHQ.BANORTE 0000689</t>
  </si>
  <si>
    <t>DEPOSITO DE LA CUENTA : 0509823256</t>
  </si>
  <si>
    <t>RF-30738  04/ENE</t>
  </si>
  <si>
    <t>CHEQ CA0001007</t>
  </si>
  <si>
    <t>ACE050929 GZ0</t>
  </si>
  <si>
    <t>DEPOSITO CHQ.BANORTE 0001337</t>
  </si>
  <si>
    <t>DEPOSITO DE LA CUENTA : 0867333893</t>
  </si>
  <si>
    <t>AS-36896  09/ENE</t>
  </si>
  <si>
    <t>TRASPASO DE CTA : 0748412590</t>
  </si>
  <si>
    <t>TRASPASO DESDE ATM</t>
  </si>
  <si>
    <t xml:space="preserve">RF-30979  20/ENE </t>
  </si>
  <si>
    <t>CHQ.LOC.000306</t>
  </si>
  <si>
    <t>BCO :0021 CTA. 0006019312545 NO.CHEQUE 0000000306</t>
  </si>
  <si>
    <t xml:space="preserve">RF-31002  21/ENE </t>
  </si>
  <si>
    <t>DEPOSITO DE CUENTA DE TERCEROS</t>
  </si>
  <si>
    <t>DE LA CUENTA 0622123855, PAGO DE SERVICIO TACOMA</t>
  </si>
  <si>
    <t>DEP.PAGO MULTIPLE</t>
  </si>
  <si>
    <t xml:space="preserve">RF-31012  22/ENE </t>
  </si>
  <si>
    <t>CHEQ CA0001008</t>
  </si>
  <si>
    <t>DEPOSITO CHQ.BANORTE 0030300</t>
  </si>
  <si>
    <t>DEPOSITO DE LA CUENTA : 0503908786</t>
  </si>
  <si>
    <t>CHEQ CA0001009</t>
  </si>
  <si>
    <t>DE LA CUENTA 0219321695, LIQUIDACION SALDO CARRO COROLLA</t>
  </si>
  <si>
    <t>DEPOSITO CHQ.BANORTE 0001113</t>
  </si>
  <si>
    <t>DEPOSITO DE LA CUENTA : 0515628939</t>
  </si>
  <si>
    <t>CHEQ CA0001010</t>
  </si>
  <si>
    <t>LIQ.INT.BRUTOS LIQ 2016-01-31</t>
  </si>
  <si>
    <t>I.S.R. LIQ 2016-01-31</t>
  </si>
  <si>
    <t>COM.CHQ.EXPED. LIQ 2016-01-31</t>
  </si>
  <si>
    <t>I.V.A. LIQ 2016-01-31</t>
  </si>
  <si>
    <t>Fecha Valor</t>
  </si>
  <si>
    <t>DEPOSITO CHQ.BANORTE 0000265</t>
  </si>
  <si>
    <t>DEPOSITO DE LA CUENTA : 0541511713</t>
  </si>
  <si>
    <t>RF-31186  02/FEB</t>
  </si>
  <si>
    <t>DEPOSITO CHQ.BANORTE 0000283</t>
  </si>
  <si>
    <t>DEPOSITO DE LA CUENTA : 0166774911</t>
  </si>
  <si>
    <t>RF-31246  06/FEB</t>
  </si>
  <si>
    <t>CHEQ CA0001011</t>
  </si>
  <si>
    <t>DEPOSITO CHQ.BANORTE 0000284</t>
  </si>
  <si>
    <t>RF-31235  05/FEB</t>
  </si>
  <si>
    <t>DE LA CUENTA 0171388143, COMPRA TOYOTA HIACE</t>
  </si>
  <si>
    <t>RF-31266  09/FEB</t>
  </si>
  <si>
    <t>CHEQ CA0001012</t>
  </si>
  <si>
    <t>CHEQ CA0001013</t>
  </si>
  <si>
    <t>DEPOSITO CHQ.BANORTE 0000376</t>
  </si>
  <si>
    <t>DEPOSITO DE LA CUENTA : 0884640954</t>
  </si>
  <si>
    <t>AS-3781212/FEB</t>
  </si>
  <si>
    <t>DEPOSITO CHQ.BANORTE 0000329</t>
  </si>
  <si>
    <t>DEPOSITO DE LA CUENTA : 0625822186</t>
  </si>
  <si>
    <t>RF-31369  15/FEB</t>
  </si>
  <si>
    <t>DEPOSITO CHQ.BANORTE 0014496</t>
  </si>
  <si>
    <t>DEPOSITO DE LA CUENTA : 0058044962</t>
  </si>
  <si>
    <t>AS-37950  17/FEB</t>
  </si>
  <si>
    <t>CHEQ CA0001018</t>
  </si>
  <si>
    <t>FT1605506365</t>
  </si>
  <si>
    <t>SPEI RECIBIDO DEL BANCO 0143 CIBANCO, DEL CLIENTE JOSE TREJO ZUNIGA, DE LA CLABE 143180000005117652 CON RFC TEZJ770319RP5, CONCEPTO: Tacoma JoseTZ, REFERENCIA: 0000001 CVE RAST: FT1605506365</t>
  </si>
  <si>
    <t>CONFIRMADO 25/02</t>
  </si>
  <si>
    <t>DEPOSITO CHQ.BANORTE 0000125</t>
  </si>
  <si>
    <t>DEPOSITO DE LA CUENTA : 0268158488</t>
  </si>
  <si>
    <t>CHEQ CA0001020</t>
  </si>
  <si>
    <t>DE LA CUENTA 0408153403, Enganche camioneta</t>
  </si>
  <si>
    <t>DEPOSITO CHQ.BANORTE 0000723</t>
  </si>
  <si>
    <t>DEPOSITO DE LA CUENTA : 0654923636</t>
  </si>
  <si>
    <t>LIQ.INT.BRUTOS LIQ 2016-02-29</t>
  </si>
  <si>
    <t>I.S.R. LIQ 2016-02-29</t>
  </si>
  <si>
    <t>COM.CHQ.EXPED. LIQ 2016-02-29</t>
  </si>
  <si>
    <t>I.V.A. LIQ 2016-02-29</t>
  </si>
  <si>
    <t>CHEQ CA0001021</t>
  </si>
  <si>
    <t>DEPOSITO CHQ.BANORTE 0000276</t>
  </si>
  <si>
    <t>RF-31686  05/MARZO</t>
  </si>
  <si>
    <t>DE LA CUENTA 0675093084, Transferencia</t>
  </si>
  <si>
    <t>AS-38671  16/MARZO</t>
  </si>
  <si>
    <t>DE LA CUENTA 0833604262, solicitud de Corolla</t>
  </si>
  <si>
    <t>RF-31720  08MARZO</t>
  </si>
  <si>
    <t>CHEQ CA0001023</t>
  </si>
  <si>
    <t>CHEQ CA0001024</t>
  </si>
  <si>
    <t>DEPOSITO CHQ.BANORTE 0000101</t>
  </si>
  <si>
    <t>DEPOSITO DE LA CUENTA : 0265713028</t>
  </si>
  <si>
    <t>RF-31743  09/MARZO</t>
  </si>
  <si>
    <t>CHEQ CA0001025</t>
  </si>
  <si>
    <t>RF-31817  15/MARZO</t>
  </si>
  <si>
    <t>CHEQUE 0001026</t>
  </si>
  <si>
    <t>COMISION ORDEN DE PAGO SPEI</t>
  </si>
  <si>
    <t>REFERENCIA: 1503016</t>
  </si>
  <si>
    <t>I.V.A. ORDEN DE PAGO SPEI</t>
  </si>
  <si>
    <t>6029784COMPRA DE CARRO</t>
  </si>
  <si>
    <t>TEF BCO:127 ESTHER MACIAS ROJAS, CTA/CLABE 127215014301371202 COMPRA DE CARRO, CVE.RASTREO:0206029784, RFC:MARE670427K2A IVA:000000000009600</t>
  </si>
  <si>
    <t>RF-31884  18/MARZO</t>
  </si>
  <si>
    <t>CHEQ CA0001027</t>
  </si>
  <si>
    <t>DE LA CUENTA 0252504888, PAGO A CUENTA</t>
  </si>
  <si>
    <t>AS-38871  22/MARZO</t>
  </si>
  <si>
    <t>RF-31957  23/MARZO</t>
  </si>
  <si>
    <t>RF-31958  23/MARZO</t>
  </si>
  <si>
    <t>DE LA CUENTA 0576779917, Pago de PPC a Alecsa</t>
  </si>
  <si>
    <t>AS-38916  24/MARZO</t>
  </si>
  <si>
    <t>RF-32018  29-MARZO</t>
  </si>
  <si>
    <t>CHEQ CA0001028</t>
  </si>
  <si>
    <t>RF-32025  29/MARZO</t>
  </si>
  <si>
    <t>RF-32026  29/MARZO</t>
  </si>
  <si>
    <t>CHEQ CA0001029</t>
  </si>
  <si>
    <t>CHEQ CA0001030</t>
  </si>
  <si>
    <t>LIQ.INT.BRUTOS LIQ 2016-03-31</t>
  </si>
  <si>
    <t>I.S.R. LIQ 2016-03-31</t>
  </si>
  <si>
    <t>COM.CHQ.EXPED. LIQ 2016-03-31</t>
  </si>
  <si>
    <t>I.V.A. LIQ 2016-03-31</t>
  </si>
  <si>
    <t>C</t>
  </si>
  <si>
    <t>ok</t>
  </si>
  <si>
    <t>RF-31197          06/ABRIL</t>
  </si>
  <si>
    <t>DEP.EFECTIVO</t>
  </si>
  <si>
    <t>CHEQ CA0001031</t>
  </si>
  <si>
    <t>DE LA CUENTA 0221839063, ENGANCHE 1 TOYOTA</t>
  </si>
  <si>
    <t>RF-32222           9/ABRIL</t>
  </si>
  <si>
    <t>DE LA CUENTA 0221839063, ENGANCHE2</t>
  </si>
  <si>
    <t>RF-362238      11/04</t>
  </si>
  <si>
    <t>DE LA CUENTA 0221839063, ENGANCHE TOYOTA3</t>
  </si>
  <si>
    <t>RF-32262        12/ABRIL</t>
  </si>
  <si>
    <t>DE LA CUENTA: 0442035512, pago de auto</t>
  </si>
  <si>
    <t>RF-32265        12/ABRIL</t>
  </si>
  <si>
    <t>RF-32263        12/SBRIL</t>
  </si>
  <si>
    <t>CHEQ CA0001034</t>
  </si>
  <si>
    <t>DE LA CUENTA 0221839063, ENGANCHE PARTIDA 4</t>
  </si>
  <si>
    <t>RF-32294        13/ABRIL</t>
  </si>
  <si>
    <t>CHEQ CA0001035</t>
  </si>
  <si>
    <t>DEPOSITO CHQ.BANORTE 0000574</t>
  </si>
  <si>
    <t>DEPOSITO DE LA CUENTA : 0122989261</t>
  </si>
  <si>
    <t>AS-39451       14/ABRIL</t>
  </si>
  <si>
    <t>DEPOSITO CHQ.BANORTE 0000158</t>
  </si>
  <si>
    <t>AS-39467 Y AS-39468      14/ABRIL</t>
  </si>
  <si>
    <t>DE LA CUENTA 0058044962, MTTO YARIS TECNO TROQUELES</t>
  </si>
  <si>
    <t>AS-39505       15/ABRIL</t>
  </si>
  <si>
    <t>HSBC081967</t>
  </si>
  <si>
    <t>SPEI RECIBIDO DEL BANCO 0021 HSBC, DEL CLIENTE GABRIELA HERNANDEZ ESQUIVIAS, DE LA CLABE 021215064082309487 CO</t>
  </si>
  <si>
    <t>RF-32320       15/ABRIL</t>
  </si>
  <si>
    <t>DEPOSITO CHQ.BANORTE 0000165</t>
  </si>
  <si>
    <t>AS-39546       16/ABRIL</t>
  </si>
  <si>
    <t>CHEQ CA0001036</t>
  </si>
  <si>
    <t>DE LA CUENTA 0801106822, 2980 ALECSA CELAYA S DE RL DE CV</t>
  </si>
  <si>
    <t>AR-11242       22/ABRIL</t>
  </si>
  <si>
    <t>DEPOSITO CHQ.BANORTE 0000473</t>
  </si>
  <si>
    <t>DEPOSITO DE LA CUENTA : 0226870799</t>
  </si>
  <si>
    <t>RF-32360        20/ABRIL</t>
  </si>
  <si>
    <t>DE LA CUENTA 0014976056, sienna</t>
  </si>
  <si>
    <t>RF-32358        19/ABRIL</t>
  </si>
  <si>
    <t>CHEQ CA0001037</t>
  </si>
  <si>
    <t>DE LA CUENTA 0281702639, S0000061970</t>
  </si>
  <si>
    <t>AS-39647        21/ABRIL</t>
  </si>
  <si>
    <t>RF-32387        21/ABRIL</t>
  </si>
  <si>
    <t>RF-32392        22/ABRIL</t>
  </si>
  <si>
    <t>DEPOSITO CHQ.BANORTE 0000476</t>
  </si>
  <si>
    <t>RF-32399        22/ABRIL</t>
  </si>
  <si>
    <t>CHEQ CA0001032</t>
  </si>
  <si>
    <t>RF-32463         27/ABRIL</t>
  </si>
  <si>
    <t>COM.D.CM0001038</t>
  </si>
  <si>
    <t>COMISION POR DEVOLUCION DE CHEQUE DE CAMARA, NO.CHEQUE:0001038 IMPORTE: 141,000.00 SDO.DIS: 126,220.07</t>
  </si>
  <si>
    <t>I.V.A.COM.D.CM0001038</t>
  </si>
  <si>
    <t>COMISION POR DEVOLUCION DE CHEQUE DE CAMARA, NO.CHEQUE:0001038 IMPORTE: 141,000.00 SDO.D</t>
  </si>
  <si>
    <t>DEPOSITO DE LA CUENTA : 0809659669</t>
  </si>
  <si>
    <t>AS-39785         26/ABRIL</t>
  </si>
  <si>
    <t>DE LA CUENTA 0891801061, a cuenta de anticipo compra de vehiculo</t>
  </si>
  <si>
    <t>CHEQ CA0001039</t>
  </si>
  <si>
    <t>LIQ.INT.BRUTOS LIQ 2016-04-30</t>
  </si>
  <si>
    <t>I.S.R. LIQ 2016-04-30</t>
  </si>
  <si>
    <t>COM.CHQ.EXPED. LIQ 2016-04-30</t>
  </si>
  <si>
    <t>I.V.A. LIQ 2016-04-30</t>
  </si>
  <si>
    <t>COM.D.CM0001041</t>
  </si>
  <si>
    <t>COMISION POR DEVOLUCION DE CHEQUE DE CAMARA, NO.CHEQUE:0001041 IMPORTE: 79,000.00 SDO.DIS: 33,957.99</t>
  </si>
  <si>
    <t>I.V.A.COM.D.CM0001041</t>
  </si>
  <si>
    <t>COMISION POR DEVOLUCION DE CHEQUE DE CAMARA, NO.CHEQUE:0001041 IMPORTE: 79,000.00 SDO.DIS</t>
  </si>
  <si>
    <t>RF-32615        3/MAYO</t>
  </si>
  <si>
    <t>DEPOSITO CHQ.BANORTE 0000012</t>
  </si>
  <si>
    <t>DEPOSITO DE LA CUENTA : 0410318474</t>
  </si>
  <si>
    <t>RF-32593         2/MAYO</t>
  </si>
  <si>
    <t>CHEQ CA0001042</t>
  </si>
  <si>
    <t>RF-32638         5/MAYO</t>
  </si>
  <si>
    <t>DE LA CUENTA 0252504888, ABONO A CUENTA</t>
  </si>
  <si>
    <t>AS-40135        6/MAYO</t>
  </si>
  <si>
    <t>RF-32687        9/MAYO</t>
  </si>
  <si>
    <t>CHEQ CA0001044</t>
  </si>
  <si>
    <t>AR-11445         14/MAYO</t>
  </si>
  <si>
    <t>DE LA CUENTA 0891801061, total del enganche para la compra de vehiculo</t>
  </si>
  <si>
    <t>RF-32745         13/MAYO</t>
  </si>
  <si>
    <t>DE LA CUENTA 0801031609, PAGO SERVICIO TOYOTA HIACE HUESPEDES</t>
  </si>
  <si>
    <t>AS-40292         13/MAYO</t>
  </si>
  <si>
    <t>DE LA CUENTA 0629670031, Servicio Yaris</t>
  </si>
  <si>
    <t>AS-40360         16/MAYO</t>
  </si>
  <si>
    <t>DE LA CUENTA 0287708718, CAMIONETA TOYOTA</t>
  </si>
  <si>
    <t>RF-32807          18/MAYO</t>
  </si>
  <si>
    <t>CHEQ CA0001045</t>
  </si>
  <si>
    <t>DE LA CUENTA 0287708718, ALECSA CAMIONETA HICE</t>
  </si>
  <si>
    <t>RF-32830          19/MAYO</t>
  </si>
  <si>
    <t>CHEQ CA0001046</t>
  </si>
  <si>
    <t>RF-32854          21/MAYO</t>
  </si>
  <si>
    <t>DE LA CUENTA 0867333893, a cuenta de enganche</t>
  </si>
  <si>
    <t>RF-32907          23/MAYO</t>
  </si>
  <si>
    <t>CHEQ CA0001047</t>
  </si>
  <si>
    <t>DEPOSITO CHQ.BANORTE 0000071</t>
  </si>
  <si>
    <t>DEPOSITO DE LA CUENTA : 0619437459</t>
  </si>
  <si>
    <t>RF-32911          23/MAYO</t>
  </si>
  <si>
    <t>DEPOSITO CHQ.BANORTE 0000186</t>
  </si>
  <si>
    <t>RF-40597          24/MAYO</t>
  </si>
  <si>
    <t>DE LA CUENTA 0867333893, servicio</t>
  </si>
  <si>
    <t>AS-40661          26/MAYO</t>
  </si>
  <si>
    <t>DE LA CUENTA 0584914085, pago_sev_corolla_manuelmarmolejo</t>
  </si>
  <si>
    <t>AS-4616            25/MAYO</t>
  </si>
  <si>
    <t>CHEQ CA0001048</t>
  </si>
  <si>
    <t>RF-33020          30/MAYO</t>
  </si>
  <si>
    <t>DE LA CUENTA 0425357619, Anticipo 2 Unidades</t>
  </si>
  <si>
    <t>RF33117-RF33118        01/JUNIO</t>
  </si>
  <si>
    <t>LIQ.INT.BRUTOS LIQ 2016-05-31</t>
  </si>
  <si>
    <t>I.S.R. LIQ 2016-05-31</t>
  </si>
  <si>
    <t>COM.CHQ.EXPED. LIQ 2016-05-31</t>
  </si>
  <si>
    <t>I.V.A. LIQ 2016-05-31</t>
  </si>
  <si>
    <t>DE LA CUENTA 0425357619, Pago JNT-4244</t>
  </si>
  <si>
    <t>RF-33131            02/JUNIO</t>
  </si>
  <si>
    <t>DE LA CUENTA 0425357619, Pago JNT- 6611</t>
  </si>
  <si>
    <t>RF-33130            02/JUNIO</t>
  </si>
  <si>
    <t>RF33133-RF33132     02/JUNIO</t>
  </si>
  <si>
    <t>RF-33135             02/JUNIO</t>
  </si>
  <si>
    <t>DE LA CUENTA 0576779917, Pago de PPC a Alecsa Celaya</t>
  </si>
  <si>
    <t>AS-40899             02/JUNIO</t>
  </si>
  <si>
    <t>CHEQ CA0001049</t>
  </si>
  <si>
    <t>CHEQ CA0001050</t>
  </si>
  <si>
    <t>AS-40984            06/JUNIO</t>
  </si>
  <si>
    <t>DE LA CUENTA 0666009061, Psgo de servicio camioneta highlander</t>
  </si>
  <si>
    <t>AS-41009            06/JUNIO</t>
  </si>
  <si>
    <t>2016060740014SNET0000462160730</t>
  </si>
  <si>
    <t>SPEI RECIBIDO DEL BANCO 0014 SANTANDER, DEL CLIENTE JAIME OBREGON PALAZUELOS, DE LA CLABE 014680605567625674 CON RFC OEPJ790124245, CONCEPTO: ANTICIPO, REFERENCIA: 5014134 CVE RAST: 2016060740014SNET0000462160730</t>
  </si>
  <si>
    <t>RF-33187              07/JUNIO</t>
  </si>
  <si>
    <t>CHQ.LOC.280787</t>
  </si>
  <si>
    <t>BCO :0017 CTA. 0000148409927 NO.CHEQUE 0001280787</t>
  </si>
  <si>
    <t>RF-33226              09/JUNIO</t>
  </si>
  <si>
    <t>DE LA CUENTA 0425357619, Para Pago JNT-2821</t>
  </si>
  <si>
    <t>AR-33461              09/JUNIO</t>
  </si>
  <si>
    <t>CHEQUE 0001051</t>
  </si>
  <si>
    <t>0080616 = REFERENCIA CTA/CLABE: 012680001501490393, NTF SPEI, BCO:012 BENEFICIARIO:ALECSA CELAYA S DE RL DE CV, TRASPASO CUENTAS, CVE RASTREO: 0568AN8G201606080345983298 RFC:, IVA: 000000000000.00 BBVA BANCOMER</t>
  </si>
  <si>
    <t>REFERENCIA: 0080616</t>
  </si>
  <si>
    <t>DE LA CUENTA 0281702639, Pago Orden 63586</t>
  </si>
  <si>
    <t>AS-41110             09/JUNIO</t>
  </si>
  <si>
    <t>RF-33296             14/JUNIO</t>
  </si>
  <si>
    <t>DE LA CUENTA: 0803273586, Abono Yaris R 2016</t>
  </si>
  <si>
    <t>RF-33299             14/JUNIO</t>
  </si>
  <si>
    <t>RF-33309             14/JUNIO</t>
  </si>
  <si>
    <t>DEPOSITO CHQ.BANORTE 0000193</t>
  </si>
  <si>
    <t>RF-33345             15/JUNIO</t>
  </si>
  <si>
    <t>CHEQ CA0001052</t>
  </si>
  <si>
    <t>RF-33354             16/JUNIO</t>
  </si>
  <si>
    <t>CHEQ CA0001053</t>
  </si>
  <si>
    <t>BB24087008407</t>
  </si>
  <si>
    <t>SPEI RECIBIDO DEL BANCO 0030 BAJIO, DEL CLIENTE RUBEN ROSALES CHIM</t>
  </si>
  <si>
    <t>AS-41357             17/JUNIO</t>
  </si>
  <si>
    <t>CHEQ CA0001054</t>
  </si>
  <si>
    <t>9253431TRANSFERENCIA DE FONDOS</t>
  </si>
  <si>
    <t>TEF BCO:014 FIDEL RODRIGUEZ CARDENAS, CTA/</t>
  </si>
  <si>
    <t>RF-33385            18/JUNIO</t>
  </si>
  <si>
    <t>CHEQ CA0001055</t>
  </si>
  <si>
    <t>9487890TRANSFERENCIA DE FONDOS</t>
  </si>
  <si>
    <t>TEF BCO:014 FIDEL RODRIGUEZ CARDENAS, CTA/CLABE 014215605327440765 TR</t>
  </si>
  <si>
    <t>RF-33431              21/JUNIO</t>
  </si>
  <si>
    <t>CHEQ CA0001057</t>
  </si>
  <si>
    <t>DEPOSITO CHQ.BANORTE 0000205</t>
  </si>
  <si>
    <t>CONFIRMADO 24/06</t>
  </si>
  <si>
    <t>DEPOSITO CHQ.BANORTE 0000711</t>
  </si>
  <si>
    <t>SPEI RECIBIDO DEL BANCO 0133 ACTINVER, DEL CLIENTE ALEJANDRA LAZO </t>
  </si>
  <si>
    <t>CHEQ CA0001058</t>
  </si>
  <si>
    <t>DEPOSITO CHQ.BANORTE 0000145</t>
  </si>
  <si>
    <t>DEPOSITO DE LA CUENTA : 0610889961</t>
  </si>
  <si>
    <t>CONFIRMADO 27/06</t>
  </si>
  <si>
    <t>CHEQ CA0001059</t>
  </si>
  <si>
    <t>CHEQ CA0001060</t>
  </si>
  <si>
    <t>ANUL.DEP.PAGO MULTIPLE</t>
  </si>
  <si>
    <t>DE LA CUENTA 0016821734, 15TOYOTARAV4</t>
  </si>
  <si>
    <t>CHEQUE 0001061</t>
  </si>
  <si>
    <t>DEPOSITO A CTA. 0231329095 RFC ART8503051P5</t>
  </si>
  <si>
    <t>LIQ.INT.BRUTOS LIQ 2016-06-30</t>
  </si>
  <si>
    <t>I.S.R. LIQ 2016-06-30</t>
  </si>
  <si>
    <t>COM.CHQ.EXPED. LIQ 2016-06-30</t>
  </si>
  <si>
    <t>I.V.A. LIQ 2016-06-30</t>
  </si>
  <si>
    <t>X2</t>
  </si>
  <si>
    <t>RF-33679           01/JULIO</t>
  </si>
  <si>
    <t>DE LA CUENTA 0016983084, ENGANCHE GLOBAL CONTAINERS</t>
  </si>
  <si>
    <t>RF-33684           01/JULIO</t>
  </si>
  <si>
    <t>AS-41801          01/JULIO</t>
  </si>
  <si>
    <t>CHEQ CA0001062</t>
  </si>
  <si>
    <t>DE LA CUENTA 0530474362, ENGANCHE SIENNA PIEL 2011 BLANCA</t>
  </si>
  <si>
    <t>RF-33800           13/JULIO</t>
  </si>
  <si>
    <t>DE LA CUENTA 0058044962, PAGO TECNOTROQUELES YARIS 2015</t>
  </si>
  <si>
    <t>AS-42105          13/JULIO</t>
  </si>
  <si>
    <t>CHEQ CA0001063</t>
  </si>
  <si>
    <t>DEPOSITO CHQ.BANORTE 0000390</t>
  </si>
  <si>
    <t>DEPOSITO DE LA CUENTA : 0528439733</t>
  </si>
  <si>
    <t>RF-33801           13/JULIO</t>
  </si>
  <si>
    <t>AS-42169          15/JULIO</t>
  </si>
  <si>
    <t>AS-42154          15/JULIO</t>
  </si>
  <si>
    <t>RF-33865           15/JULIO</t>
  </si>
  <si>
    <t>DE LA CUENTA: 0787420966, acuentayaris2017bcoaut</t>
  </si>
  <si>
    <t>RF-33892           18/JULIO</t>
  </si>
  <si>
    <t>CHEQ CA0001066</t>
  </si>
  <si>
    <t>DEPOSITO CHQ.BANORTE 0002598</t>
  </si>
  <si>
    <t>DEPOSITO DE LA CUENTA : 0815823751</t>
  </si>
  <si>
    <t>AS-42212          18/JULIO</t>
  </si>
  <si>
    <t>DE LA CUENTA 0622123855, PAGO DE SERVICIO</t>
  </si>
  <si>
    <t>AS-42291          21/JULIO</t>
  </si>
  <si>
    <t>RF-33965           21/JULIO</t>
  </si>
  <si>
    <t>CHEQ CA0001067</t>
  </si>
  <si>
    <t>DEPOSITO CHQ.BANORTE 0000041</t>
  </si>
  <si>
    <t>DEPOSITO DE LA CUENTA : 0287063668</t>
  </si>
  <si>
    <t>RF-33985           23/JULIO</t>
  </si>
  <si>
    <t>AS-42456           25/JULIO</t>
  </si>
  <si>
    <t>SPEI RECIBIDO DEL BANCO 0044 SCOTIABANK, DEL CLIENTE CONSTRUPISOS 2000 SA DE CV, DE LA CLABE 044215021035127034 CON RFC CDM000105H45, CONCEPTO: 25, REFERENCIA: 0000025 CVE RAST: 3573035547</t>
  </si>
  <si>
    <t>AR-12107           28/JULIO</t>
  </si>
  <si>
    <t>CHEQ CA0001068</t>
  </si>
  <si>
    <t>ABONO CTE CRED AUTO 082001883</t>
  </si>
  <si>
    <t>RF-34048           26/JULIO</t>
  </si>
  <si>
    <t>DEPOSITO CHQ.BANORTE 0000112</t>
  </si>
  <si>
    <t>DEPOSITO DE LA CUENTA : 0681905142</t>
  </si>
  <si>
    <t>AS-42532           26/JULIO</t>
  </si>
  <si>
    <t>CHEQ CA0001069</t>
  </si>
  <si>
    <t>2016072940014SNET0000460652150</t>
  </si>
  <si>
    <t>SPEI RECIBIDO DEL BANCO 0014 SANTANDER, DEL CLIENTE JAIME OBREGON PALAZUELOS, DE LA CLABE 014680605567625674 CON RFC OEPJ790124245, CONCEPTO: TRANSFERENCIA INTERBANCARIA, REFERENCIA: 6992864 CVE RAST: 2016072940014SNET0000460652150</t>
  </si>
  <si>
    <t>RF-34099            29/JULIO</t>
  </si>
  <si>
    <t>BB49480003882</t>
  </si>
  <si>
    <t>SPEI RECIBIDO DEL BANCO 0030 BAJIO, DEL CLIENTE ARRENDADORA DE QUERETARO S, DE LA CLABE 030680046866001011 CON RFC AQU910816273, CONCEPTO: anticipo seg pago higlander, REFERENCIA: 4948000 CVE RAST: BB49480003882</t>
  </si>
  <si>
    <t>DEPOSITO CHQ.BANORTE 0001246</t>
  </si>
  <si>
    <t>DEPOSITO DE LA CUENTA : 0803189436</t>
  </si>
  <si>
    <t>RF-34115              29/JULIO</t>
  </si>
  <si>
    <t>AS-42705             29/JULIO</t>
  </si>
  <si>
    <t>LIQ.INT.BRUTOS LIQ 2016-07-31</t>
  </si>
  <si>
    <t>I.S.R. LIQ 2016-07-31</t>
  </si>
  <si>
    <t>COM.CHQ.EXPED. LIQ 2016-07-31</t>
  </si>
  <si>
    <t>I.V.A. LIQ 2016-07-31</t>
  </si>
  <si>
    <t>DE LA CUENTA 0250289761</t>
  </si>
  <si>
    <t>RF-34207              02/AGOSTO</t>
  </si>
  <si>
    <t>RF-34228              03/AGOSTO</t>
  </si>
  <si>
    <t>AS-42921             05/AGOSTO</t>
  </si>
  <si>
    <t>CHEQ CA0001070</t>
  </si>
  <si>
    <t>ACE050912 GZ0</t>
  </si>
  <si>
    <t>RF-34240             04/AGOSTO</t>
  </si>
  <si>
    <t>DEPOSITO CHQ.BANORTE 0000789</t>
  </si>
  <si>
    <t>AS-42854             03/AGOSTO</t>
  </si>
  <si>
    <t>CHEQ CA0001071</t>
  </si>
  <si>
    <t>CHEQ CA0001072</t>
  </si>
  <si>
    <t>RF-34319            09/AGOSTO</t>
  </si>
  <si>
    <t>160812010253591494I</t>
  </si>
  <si>
    <t>SPEI RECIBIDO DEL BANCO 0127 AZTECA, DEL CLIENTE RODOLFO RIVERA CAPETILLO, </t>
  </si>
  <si>
    <t>RF-34364            12/AGOSTO</t>
  </si>
  <si>
    <t>160812010254118970I</t>
  </si>
  <si>
    <t>SPEI RECIBIDO DEL BANCO 0127 AZTECA, DEL CLIENTE RODOLFO RIVERA CAPETILLO, DE LA CLABE 127215014308913702 CON RFC RICR761226JX6, CONCEPTO: COMPLEMENTO COMPRA AUTO SPARK2013, REFERENCIA: 0000002 CVE RAST: 160812010254118970I</t>
  </si>
  <si>
    <t>RF-34380            12/AGOSTO</t>
  </si>
  <si>
    <t>DE LA CUENTA 0012992372, SERVICIO</t>
  </si>
  <si>
    <t>AS-43108           12/AGOSTO</t>
  </si>
  <si>
    <t>CHEQ CA0001073</t>
  </si>
  <si>
    <t>DEPOSITO CHQ.BANORTE 0003060</t>
  </si>
  <si>
    <t>DEPOSITO DE LA CUENTA : 0666004752</t>
  </si>
  <si>
    <t>AS-43095           12/AGOSTO</t>
  </si>
  <si>
    <t>CHEQ CA0001074</t>
  </si>
  <si>
    <t>AS-43424             23/AGOSTO</t>
  </si>
  <si>
    <t>SPEI RECIBIDO DEL BANCO 0002 BANAMEX, DEL CLIENTE LUIS ARTURO FRIAS HERNANDEZ, DE LA CLABE 002215900805908481 CON RFC FIHL770730AL0, CONCEPTO: APARTADOYARISLAFH, REFERENCIA: 0000123 CVE RAST: 085900258474323668</t>
  </si>
  <si>
    <t>RF-34546             23/AGOSTO</t>
  </si>
  <si>
    <t>CHEQ CA0001075</t>
  </si>
  <si>
    <t>2016082440014OPPR0000475093850</t>
  </si>
  <si>
    <t>SPEI RECIBIDO DEL BANCO 0014 SANTANDER, DEL CLIENTE LUIS ARTURO FRIAS HERNANDEZ, DE LA CLABE 014215565961312043 CON RFC FIHL770730AL0, CONCEPTO: TRANSFERENCIA DE FONDOS, REFERENCIA: 7509385 CVE RAST: 2016082440014OPPR0000475093850</t>
  </si>
  <si>
    <t>RF-34553             24/AGOSTO</t>
  </si>
  <si>
    <t>RF-34566              25/AGOSTO</t>
  </si>
  <si>
    <t>DE LA CUENTA 0281702639, ORDEN SERV 66080</t>
  </si>
  <si>
    <t>AS-43481             25/AGOSTO</t>
  </si>
  <si>
    <t>CHEQ CA0001076</t>
  </si>
  <si>
    <t>DEPOSITO CHQ.BANORTE 0001351</t>
  </si>
  <si>
    <t>DEPOSITO DE LA CUENTA : 0548161706</t>
  </si>
  <si>
    <t>RF-34596             26/AGOSTO</t>
  </si>
  <si>
    <t>CHEQUE 0001077</t>
  </si>
  <si>
    <t>DEPOSITO A CTA. 0425357619 RFC AAM160307NM8</t>
  </si>
  <si>
    <t>DE LA CUENTA 0602790679, ENGANCHE UNIDAD SIENNA 2013</t>
  </si>
  <si>
    <t>DE LA CUENTA 0602790679, ENGANCHE SIENNA 2013 (2/2)</t>
  </si>
  <si>
    <t>SPEI RECIBIDO DEL BANCO 0002 BANAMEX, DEL CLIENTE GERMAN SAINZ MU OZ, DE LA CLABE 002234902</t>
  </si>
  <si>
    <t>LIQ.INT.BRUTOS LIQ 2016-08-31</t>
  </si>
  <si>
    <t>I.S.R. LIQ 2016-08-31</t>
  </si>
  <si>
    <t>COM.CHQ.EXPED. LIQ 2016-08-31</t>
  </si>
  <si>
    <t>I.V.A. LIQ 2016-08-31</t>
  </si>
  <si>
    <t>CHEQ CA0001078</t>
  </si>
  <si>
    <t>DEPOSITO CHQ.BANORTE 0001468</t>
  </si>
  <si>
    <t>DEPOSITO DE LA CUENTA : 0860118961</t>
  </si>
  <si>
    <t xml:space="preserve">RF-34753             01/SEPTIEMBRE </t>
  </si>
  <si>
    <t>CHEQ CA0001079</t>
  </si>
  <si>
    <t xml:space="preserve">AS-43735              02/SEPTIEMBRE </t>
  </si>
  <si>
    <t>DE LA CUENTA 0058044962, YARIS TECNOTROQUELES</t>
  </si>
  <si>
    <t>AS-43758              03/SEPTIEMBRE</t>
  </si>
  <si>
    <t xml:space="preserve">RF-34801               05/SEPTIEMBRE </t>
  </si>
  <si>
    <t>CHEQ CA0001080</t>
  </si>
  <si>
    <t>DEPOSITO CHQ.BANORTE 0001222</t>
  </si>
  <si>
    <t>DEPOSITO DE LA CUENTA : 0836328774</t>
  </si>
  <si>
    <t>AS-43902              09/SEPTIEMBRE</t>
  </si>
  <si>
    <t>SPEI RECIBIDO DEL BANCO 0002 BANAMEX, DEL CLIENTE BENJAMIN ALEJANDRO MENDEZ PANIAGUA, DE LA CLABE 002215456800340051 CON RFC MEPB730319SH5, CONCEPTO: CAMIONETA TACOMA, REFERENCIA: 0000001 CVE RAST: 085900610404325367</t>
  </si>
  <si>
    <t>RF-34878               09/SEPTIEMBRE</t>
  </si>
  <si>
    <t>DE LA CUENTA 0602790679, DEPOSITO ERRONEO</t>
  </si>
  <si>
    <t>RF-34965               19/SEPTIEMBRE</t>
  </si>
  <si>
    <t>RF-34887                09/SEPTIEMBRE</t>
  </si>
  <si>
    <t>AS-43906               09/SEPTIEMBRE</t>
  </si>
  <si>
    <t>DE LA CUENTA 0018204406, Pago FROB AGROPRODUCTOS S.A</t>
  </si>
  <si>
    <t>AS-43979                12/SEPTIEMBRE</t>
  </si>
  <si>
    <t>AR-12541                14/SEPTIEMBRE</t>
  </si>
  <si>
    <t>CHEQ CA0001081</t>
  </si>
  <si>
    <t>RF-34944                15/SEPTIEMBRE</t>
  </si>
  <si>
    <t>DE LA CUENTA 0666009061, PAGO DE FACTURA</t>
  </si>
  <si>
    <t>AS-44071                15/SEPTIEMBRE</t>
  </si>
  <si>
    <t>DEPOSITO CHQ.BANORTE 0001645</t>
  </si>
  <si>
    <t>RF-35053                23/SEPTIEMBRE</t>
  </si>
  <si>
    <t>2016092240014 TCT0000459584310</t>
  </si>
  <si>
    <t>SPEI RECIBIDO DEL BANCO 0014 SANTANDER, DEL CLIENTE IN</t>
  </si>
  <si>
    <t>AS-44257               23/SEPTIEMBRE</t>
  </si>
  <si>
    <t>CHEQ CA0001082</t>
  </si>
  <si>
    <t>2016092340014OPPR0000464092910</t>
  </si>
  <si>
    <t>SPEI RECIBIDO DEL BANCO 0014 SANTANDER, DEL CLIENTE FRANCISCO JOSE DE GUADALUPE CARRILLO PER, DE LA CLABE 014240605568124404 CON RFC ND, CONCEPTO: TRANSFERENCIA DE FONDOS, REFERENCIA: 6409291 CVE RAST: 2016092340014OPPR0000464092910</t>
  </si>
  <si>
    <t>RF-35056                23/SEPTIEMBRE</t>
  </si>
  <si>
    <t>AS-44284                  24/SEPTIEMBRE</t>
  </si>
  <si>
    <t>CHEQ CA0001083</t>
  </si>
  <si>
    <t>DE LA CUENTA 0629670031, Vehiculo</t>
  </si>
  <si>
    <t>RF-35123                  27SEPTIEMBRE</t>
  </si>
  <si>
    <t>BNET01001609270002094744</t>
  </si>
  <si>
    <t>SPEI RECIBIDO DEL BANCO 0012 BBVA BANCOMER, DEL CLIENTE ALCAMARE INTERNATIONAL RECYCLING GROUP S,</t>
  </si>
  <si>
    <t>RF-35117                  27/SEPTIEMBRE</t>
  </si>
  <si>
    <t>CHEQ CA0001084</t>
  </si>
  <si>
    <t>LIQ.INT.BRUTOS LIQ 2016-09-30</t>
  </si>
  <si>
    <t>I.S.R. LIQ 2016-09-30</t>
  </si>
  <si>
    <t>COM.CHQ.EXPED. LIQ 2016-09-30</t>
  </si>
  <si>
    <t>I.V.A. LIQ 2016-09-30</t>
  </si>
  <si>
    <t>A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</si>
</sst>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2060"/>
      <name val="Arial"/>
      <family val="2"/>
    </font>
    <font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18"/>
      <name val="Calibri"/>
      <family val="2"/>
    </font>
    <font>
      <sz val="8"/>
      <color indexed="18"/>
      <name val="Calibri"/>
      <family val="2"/>
    </font>
    <font>
      <b/>
      <sz val="8"/>
      <color rgb="FF0000FF"/>
      <name val="Arial"/>
      <family val="2"/>
    </font>
    <font>
      <b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44" fontId="3" fillId="0" borderId="0" xfId="2" applyFont="1"/>
    <xf numFmtId="8" fontId="3" fillId="0" borderId="0" xfId="0" applyNumberFormat="1" applyFont="1"/>
    <xf numFmtId="0" fontId="2" fillId="0" borderId="0" xfId="0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2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/>
    <xf numFmtId="0" fontId="6" fillId="0" borderId="0" xfId="0" applyNumberFormat="1" applyFont="1" applyAlignment="1">
      <alignment horizontal="center"/>
    </xf>
    <xf numFmtId="14" fontId="7" fillId="0" borderId="0" xfId="0" applyNumberFormat="1" applyFont="1"/>
    <xf numFmtId="0" fontId="7" fillId="0" borderId="0" xfId="0" applyFont="1"/>
    <xf numFmtId="8" fontId="7" fillId="0" borderId="0" xfId="0" applyNumberFormat="1" applyFont="1"/>
    <xf numFmtId="0" fontId="8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14" fontId="10" fillId="0" borderId="0" xfId="0" applyNumberFormat="1" applyFont="1"/>
    <xf numFmtId="8" fontId="10" fillId="0" borderId="0" xfId="0" applyNumberFormat="1" applyFont="1"/>
    <xf numFmtId="0" fontId="10" fillId="0" borderId="0" xfId="0" applyNumberFormat="1" applyFont="1"/>
    <xf numFmtId="0" fontId="13" fillId="0" borderId="0" xfId="0" applyNumberFormat="1" applyFont="1" applyAlignment="1">
      <alignment horizontal="center"/>
    </xf>
    <xf numFmtId="49" fontId="3" fillId="0" borderId="0" xfId="0" applyNumberFormat="1" applyFont="1"/>
    <xf numFmtId="8" fontId="3" fillId="2" borderId="0" xfId="0" applyNumberFormat="1" applyFont="1" applyFill="1"/>
    <xf numFmtId="0" fontId="13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left"/>
    </xf>
    <xf numFmtId="0" fontId="14" fillId="0" borderId="0" xfId="0" applyFont="1"/>
    <xf numFmtId="0" fontId="3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20"/>
  <sheetViews>
    <sheetView workbookViewId="0">
      <selection activeCell="A2" sqref="A2:L20"/>
    </sheetView>
  </sheetViews>
  <sheetFormatPr baseColWidth="10" defaultRowHeight="11.25"/>
  <cols>
    <col min="1" max="1" width="14" style="2" bestFit="1" customWidth="1"/>
    <col min="2" max="2" width="9.42578125" style="2" bestFit="1" customWidth="1"/>
    <col min="3" max="3" width="27.5703125" style="2" bestFit="1" customWidth="1"/>
    <col min="4" max="4" width="11.28515625" style="2" hidden="1" customWidth="1"/>
    <col min="5" max="5" width="7.85546875" style="2" hidden="1" customWidth="1"/>
    <col min="6" max="6" width="10.7109375" style="12" bestFit="1" customWidth="1"/>
    <col min="7" max="7" width="2.7109375" style="9" bestFit="1" customWidth="1"/>
    <col min="8" max="8" width="10.7109375" style="12" bestFit="1" customWidth="1"/>
    <col min="9" max="9" width="1.85546875" style="8" bestFit="1" customWidth="1"/>
    <col min="10" max="10" width="10.7109375" style="2" bestFit="1" customWidth="1"/>
    <col min="11" max="11" width="5" style="2" hidden="1" customWidth="1"/>
    <col min="12" max="12" width="50.42578125" style="2" bestFit="1" customWidth="1"/>
    <col min="13" max="13" width="17.85546875" style="2" bestFit="1" customWidth="1"/>
    <col min="14" max="16384" width="11.42578125" style="2"/>
  </cols>
  <sheetData>
    <row r="3" spans="1:1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1" t="s">
        <v>5</v>
      </c>
      <c r="H3" s="11" t="s">
        <v>6</v>
      </c>
      <c r="I3" s="6"/>
      <c r="J3" s="1" t="s">
        <v>7</v>
      </c>
      <c r="K3" s="1"/>
      <c r="L3" s="1" t="s">
        <v>8</v>
      </c>
      <c r="M3" s="1" t="s">
        <v>9</v>
      </c>
    </row>
    <row r="4" spans="1:13">
      <c r="A4" s="3">
        <v>42374</v>
      </c>
      <c r="B4" s="2">
        <v>0</v>
      </c>
      <c r="C4" s="2" t="s">
        <v>10</v>
      </c>
      <c r="D4" s="2">
        <v>80</v>
      </c>
      <c r="E4" s="2">
        <v>801</v>
      </c>
      <c r="F4" s="12">
        <v>50000</v>
      </c>
      <c r="G4" s="10">
        <v>1</v>
      </c>
      <c r="I4" s="7"/>
      <c r="J4" s="4">
        <v>137743.98000000001</v>
      </c>
      <c r="K4" s="2">
        <v>3016</v>
      </c>
      <c r="L4" s="2" t="s">
        <v>11</v>
      </c>
      <c r="M4" s="2" t="s">
        <v>12</v>
      </c>
    </row>
    <row r="5" spans="1:13">
      <c r="A5" s="3">
        <v>42376</v>
      </c>
      <c r="B5" s="2">
        <v>1007</v>
      </c>
      <c r="C5" s="2" t="s">
        <v>13</v>
      </c>
      <c r="D5" s="2">
        <v>512</v>
      </c>
      <c r="E5" s="2">
        <v>316</v>
      </c>
      <c r="G5" s="10"/>
      <c r="H5" s="12">
        <v>131000</v>
      </c>
      <c r="I5" s="7">
        <v>1</v>
      </c>
      <c r="J5" s="4">
        <v>6743.98</v>
      </c>
      <c r="K5" s="2">
        <v>3017</v>
      </c>
      <c r="L5" s="2" t="s">
        <v>14</v>
      </c>
    </row>
    <row r="6" spans="1:13">
      <c r="A6" s="3">
        <v>42380</v>
      </c>
      <c r="B6" s="2">
        <v>0</v>
      </c>
      <c r="C6" s="2" t="s">
        <v>15</v>
      </c>
      <c r="D6" s="2">
        <v>80</v>
      </c>
      <c r="E6" s="2">
        <v>801</v>
      </c>
      <c r="F6" s="12">
        <v>2346</v>
      </c>
      <c r="G6" s="10">
        <v>10</v>
      </c>
      <c r="I6" s="7"/>
      <c r="J6" s="4">
        <v>9089.98</v>
      </c>
      <c r="K6" s="2">
        <v>3018</v>
      </c>
      <c r="L6" s="2" t="s">
        <v>16</v>
      </c>
      <c r="M6" s="2" t="s">
        <v>17</v>
      </c>
    </row>
    <row r="7" spans="1:13">
      <c r="A7" s="3">
        <v>42388</v>
      </c>
      <c r="B7" s="2">
        <v>0</v>
      </c>
      <c r="C7" s="2" t="s">
        <v>18</v>
      </c>
      <c r="D7" s="2">
        <v>4</v>
      </c>
      <c r="E7" s="2">
        <v>345</v>
      </c>
      <c r="F7" s="12">
        <v>2000</v>
      </c>
      <c r="G7" s="10">
        <v>2</v>
      </c>
      <c r="I7" s="7"/>
      <c r="J7" s="4">
        <v>11089.98</v>
      </c>
      <c r="K7" s="2">
        <v>3019</v>
      </c>
      <c r="L7" s="2" t="s">
        <v>19</v>
      </c>
      <c r="M7" s="2" t="s">
        <v>20</v>
      </c>
    </row>
    <row r="8" spans="1:13">
      <c r="A8" s="3">
        <v>42389</v>
      </c>
      <c r="B8" s="2">
        <v>0</v>
      </c>
      <c r="C8" s="2" t="s">
        <v>21</v>
      </c>
      <c r="D8" s="2">
        <v>6</v>
      </c>
      <c r="E8" s="2">
        <v>4300</v>
      </c>
      <c r="F8" s="12">
        <v>351200</v>
      </c>
      <c r="G8" s="10">
        <v>3</v>
      </c>
      <c r="I8" s="7"/>
      <c r="J8" s="4">
        <v>362289.98</v>
      </c>
      <c r="K8" s="2">
        <v>3020</v>
      </c>
      <c r="L8" s="2" t="s">
        <v>22</v>
      </c>
      <c r="M8" s="2" t="s">
        <v>23</v>
      </c>
    </row>
    <row r="9" spans="1:13">
      <c r="A9" s="3">
        <v>42390</v>
      </c>
      <c r="B9" s="2">
        <v>210101</v>
      </c>
      <c r="C9" s="2" t="s">
        <v>24</v>
      </c>
      <c r="D9" s="2">
        <v>263</v>
      </c>
      <c r="E9" s="2">
        <v>8846</v>
      </c>
      <c r="F9" s="12">
        <v>3685</v>
      </c>
      <c r="G9" s="9">
        <v>6</v>
      </c>
      <c r="J9" s="4">
        <v>365974.98</v>
      </c>
      <c r="K9" s="2">
        <v>3021</v>
      </c>
      <c r="L9" s="2" t="s">
        <v>25</v>
      </c>
    </row>
    <row r="10" spans="1:13">
      <c r="A10" s="3">
        <v>42391</v>
      </c>
      <c r="B10" s="2">
        <v>0</v>
      </c>
      <c r="C10" s="2" t="s">
        <v>26</v>
      </c>
      <c r="D10" s="2">
        <v>3</v>
      </c>
      <c r="E10" s="2">
        <v>566</v>
      </c>
      <c r="F10" s="12">
        <v>418900</v>
      </c>
      <c r="G10" s="9">
        <v>5</v>
      </c>
      <c r="J10" s="4">
        <v>784874.98</v>
      </c>
      <c r="K10" s="2">
        <v>3022</v>
      </c>
      <c r="M10" s="2" t="s">
        <v>27</v>
      </c>
    </row>
    <row r="11" spans="1:13">
      <c r="A11" s="3">
        <v>42392</v>
      </c>
      <c r="B11" s="2">
        <v>1008</v>
      </c>
      <c r="C11" s="2" t="s">
        <v>28</v>
      </c>
      <c r="D11" s="2">
        <v>512</v>
      </c>
      <c r="E11" s="2">
        <v>316</v>
      </c>
      <c r="H11" s="12">
        <v>359000</v>
      </c>
      <c r="I11" s="8">
        <v>2</v>
      </c>
      <c r="J11" s="4">
        <v>425874.98</v>
      </c>
      <c r="K11" s="2">
        <v>3023</v>
      </c>
      <c r="L11" s="2" t="s">
        <v>14</v>
      </c>
    </row>
    <row r="12" spans="1:13">
      <c r="A12" s="3">
        <v>42394</v>
      </c>
      <c r="B12" s="2">
        <v>0</v>
      </c>
      <c r="C12" s="2" t="s">
        <v>29</v>
      </c>
      <c r="D12" s="2">
        <v>80</v>
      </c>
      <c r="E12" s="2">
        <v>4600</v>
      </c>
      <c r="F12" s="12">
        <v>3790</v>
      </c>
      <c r="G12" s="9">
        <v>4</v>
      </c>
      <c r="J12" s="5">
        <v>429664.98</v>
      </c>
      <c r="K12" s="2">
        <v>3024</v>
      </c>
      <c r="L12" s="2" t="s">
        <v>30</v>
      </c>
    </row>
    <row r="13" spans="1:13">
      <c r="A13" s="3">
        <v>42395</v>
      </c>
      <c r="B13" s="2">
        <v>1009</v>
      </c>
      <c r="C13" s="2" t="s">
        <v>31</v>
      </c>
      <c r="D13" s="2">
        <v>512</v>
      </c>
      <c r="E13" s="2">
        <v>316</v>
      </c>
      <c r="H13" s="12">
        <v>419000</v>
      </c>
      <c r="I13" s="8">
        <v>3</v>
      </c>
      <c r="J13" s="5">
        <v>10664.98</v>
      </c>
      <c r="K13" s="2">
        <v>3025</v>
      </c>
      <c r="L13" s="2" t="s">
        <v>14</v>
      </c>
    </row>
    <row r="14" spans="1:13">
      <c r="A14" s="3">
        <v>42396</v>
      </c>
      <c r="B14" s="2">
        <v>505716556</v>
      </c>
      <c r="C14" s="2" t="s">
        <v>24</v>
      </c>
      <c r="D14" s="2">
        <v>263</v>
      </c>
      <c r="E14" s="2">
        <v>8846</v>
      </c>
      <c r="F14" s="12">
        <v>269700</v>
      </c>
      <c r="G14" s="9">
        <v>8</v>
      </c>
      <c r="J14" s="5">
        <v>280364.98</v>
      </c>
      <c r="K14" s="2">
        <v>3026</v>
      </c>
      <c r="L14" s="2" t="s">
        <v>32</v>
      </c>
    </row>
    <row r="15" spans="1:13">
      <c r="A15" s="3">
        <v>42396</v>
      </c>
      <c r="B15" s="2">
        <v>0</v>
      </c>
      <c r="C15" s="2" t="s">
        <v>33</v>
      </c>
      <c r="D15" s="2">
        <v>80</v>
      </c>
      <c r="E15" s="2">
        <v>801</v>
      </c>
      <c r="F15" s="12">
        <v>4593.6000000000004</v>
      </c>
      <c r="G15" s="9">
        <v>7</v>
      </c>
      <c r="J15" s="5">
        <v>284958.58</v>
      </c>
      <c r="K15" s="2">
        <v>3027</v>
      </c>
      <c r="L15" s="2" t="s">
        <v>34</v>
      </c>
    </row>
    <row r="16" spans="1:13">
      <c r="A16" s="3">
        <v>42398</v>
      </c>
      <c r="B16" s="2">
        <v>1010</v>
      </c>
      <c r="C16" s="2" t="s">
        <v>35</v>
      </c>
      <c r="D16" s="2">
        <v>512</v>
      </c>
      <c r="E16" s="2">
        <v>316</v>
      </c>
      <c r="H16" s="12">
        <v>278000</v>
      </c>
      <c r="I16" s="8">
        <v>4</v>
      </c>
      <c r="J16" s="5">
        <v>6958.58</v>
      </c>
      <c r="K16" s="2">
        <v>3028</v>
      </c>
      <c r="L16" s="2" t="s">
        <v>14</v>
      </c>
    </row>
    <row r="17" spans="1:11">
      <c r="A17" s="3">
        <v>42398</v>
      </c>
      <c r="B17" s="2">
        <v>0</v>
      </c>
      <c r="C17" s="2" t="s">
        <v>36</v>
      </c>
      <c r="D17" s="2">
        <v>23</v>
      </c>
      <c r="E17" s="2">
        <v>314</v>
      </c>
      <c r="F17" s="12">
        <v>45.9</v>
      </c>
      <c r="G17" s="9">
        <v>9</v>
      </c>
      <c r="J17" s="5">
        <v>7004.48</v>
      </c>
      <c r="K17" s="2">
        <v>3029</v>
      </c>
    </row>
    <row r="18" spans="1:11">
      <c r="A18" s="3">
        <v>42398</v>
      </c>
      <c r="B18" s="2">
        <v>0</v>
      </c>
      <c r="C18" s="2" t="s">
        <v>37</v>
      </c>
      <c r="D18" s="2">
        <v>533</v>
      </c>
      <c r="E18" s="2">
        <v>314</v>
      </c>
      <c r="H18" s="12">
        <v>45.9</v>
      </c>
      <c r="I18" s="8">
        <v>5</v>
      </c>
      <c r="J18" s="5">
        <v>6958.58</v>
      </c>
      <c r="K18" s="2">
        <v>3030</v>
      </c>
    </row>
    <row r="19" spans="1:11">
      <c r="A19" s="3">
        <v>42398</v>
      </c>
      <c r="B19" s="2">
        <v>0</v>
      </c>
      <c r="C19" s="2" t="s">
        <v>38</v>
      </c>
      <c r="D19" s="2">
        <v>539</v>
      </c>
      <c r="E19" s="2">
        <v>314</v>
      </c>
      <c r="H19" s="12">
        <v>56</v>
      </c>
      <c r="I19" s="8">
        <v>6</v>
      </c>
      <c r="J19" s="5">
        <v>6902.58</v>
      </c>
      <c r="K19" s="2">
        <v>3031</v>
      </c>
    </row>
    <row r="20" spans="1:11">
      <c r="A20" s="3">
        <v>42398</v>
      </c>
      <c r="B20" s="2">
        <v>0</v>
      </c>
      <c r="C20" s="2" t="s">
        <v>39</v>
      </c>
      <c r="D20" s="2">
        <v>517</v>
      </c>
      <c r="E20" s="2">
        <v>314</v>
      </c>
      <c r="H20" s="12">
        <v>8.9600000000000009</v>
      </c>
      <c r="I20" s="8">
        <v>6</v>
      </c>
      <c r="J20" s="5">
        <v>6893.62</v>
      </c>
      <c r="K20" s="2">
        <v>3032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6" sqref="E26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5:Q32"/>
  <sheetViews>
    <sheetView workbookViewId="0">
      <selection activeCell="A4" sqref="A4:N26"/>
    </sheetView>
  </sheetViews>
  <sheetFormatPr baseColWidth="10" defaultRowHeight="11.25"/>
  <cols>
    <col min="1" max="1" width="14" style="2" bestFit="1" customWidth="1"/>
    <col min="2" max="2" width="10.7109375" style="2" hidden="1" customWidth="1"/>
    <col min="3" max="3" width="9.42578125" style="2" hidden="1" customWidth="1"/>
    <col min="4" max="4" width="27.5703125" style="2" bestFit="1" customWidth="1"/>
    <col min="5" max="5" width="11.28515625" style="2" hidden="1" customWidth="1"/>
    <col min="6" max="6" width="7.85546875" style="2" hidden="1" customWidth="1"/>
    <col min="7" max="7" width="9.5703125" style="2" bestFit="1" customWidth="1"/>
    <col min="8" max="8" width="2.7109375" style="9" bestFit="1" customWidth="1"/>
    <col min="9" max="9" width="9.5703125" style="2" bestFit="1" customWidth="1"/>
    <col min="10" max="10" width="1.85546875" style="13" bestFit="1" customWidth="1"/>
    <col min="11" max="11" width="9.5703125" style="2" bestFit="1" customWidth="1"/>
    <col min="12" max="12" width="4.42578125" style="2" bestFit="1" customWidth="1"/>
    <col min="13" max="13" width="39.85546875" style="2" bestFit="1" customWidth="1"/>
    <col min="14" max="14" width="17.85546875" style="2" bestFit="1" customWidth="1"/>
    <col min="15" max="16384" width="11.42578125" style="2"/>
  </cols>
  <sheetData>
    <row r="5" spans="1:17">
      <c r="A5" s="1" t="s">
        <v>0</v>
      </c>
      <c r="B5" s="1" t="s">
        <v>40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6</v>
      </c>
      <c r="K5" s="1" t="s">
        <v>7</v>
      </c>
      <c r="L5" s="1"/>
      <c r="M5" s="1" t="s">
        <v>8</v>
      </c>
      <c r="N5" s="1" t="s">
        <v>9</v>
      </c>
      <c r="Q5" s="5"/>
    </row>
    <row r="6" spans="1:17">
      <c r="A6" s="3">
        <v>42403</v>
      </c>
      <c r="B6" s="3">
        <v>42403</v>
      </c>
      <c r="C6" s="2">
        <v>0</v>
      </c>
      <c r="D6" s="2" t="s">
        <v>41</v>
      </c>
      <c r="E6" s="2">
        <v>80</v>
      </c>
      <c r="F6" s="2">
        <v>801</v>
      </c>
      <c r="G6" s="5">
        <v>327900</v>
      </c>
      <c r="H6" s="9">
        <v>1</v>
      </c>
      <c r="K6" s="5">
        <v>334793.62</v>
      </c>
      <c r="L6" s="2">
        <v>3033</v>
      </c>
      <c r="M6" s="2" t="s">
        <v>42</v>
      </c>
      <c r="N6" s="2" t="s">
        <v>43</v>
      </c>
      <c r="P6" s="5"/>
    </row>
    <row r="7" spans="1:17">
      <c r="A7" s="3">
        <v>42405</v>
      </c>
      <c r="B7" s="3">
        <v>42405</v>
      </c>
      <c r="C7" s="2">
        <v>0</v>
      </c>
      <c r="D7" s="2" t="s">
        <v>44</v>
      </c>
      <c r="E7" s="2">
        <v>80</v>
      </c>
      <c r="F7" s="2">
        <v>4600</v>
      </c>
      <c r="G7" s="5">
        <v>30000</v>
      </c>
      <c r="H7" s="9">
        <v>2</v>
      </c>
      <c r="K7" s="5">
        <v>364793.62</v>
      </c>
      <c r="L7" s="2">
        <v>3034</v>
      </c>
      <c r="M7" s="2" t="s">
        <v>45</v>
      </c>
      <c r="N7" s="2" t="s">
        <v>46</v>
      </c>
      <c r="P7" s="5"/>
    </row>
    <row r="8" spans="1:17">
      <c r="A8" s="3">
        <v>42406</v>
      </c>
      <c r="B8" s="3">
        <v>42408</v>
      </c>
      <c r="C8" s="2">
        <v>1011</v>
      </c>
      <c r="D8" s="2" t="s">
        <v>47</v>
      </c>
      <c r="E8" s="2">
        <v>512</v>
      </c>
      <c r="F8" s="2">
        <v>316</v>
      </c>
      <c r="I8" s="5">
        <v>328000</v>
      </c>
      <c r="J8" s="13">
        <v>1</v>
      </c>
      <c r="K8" s="5">
        <v>36793.620000000003</v>
      </c>
      <c r="L8" s="2">
        <v>3035</v>
      </c>
      <c r="M8" s="2" t="s">
        <v>14</v>
      </c>
      <c r="P8" s="5"/>
    </row>
    <row r="9" spans="1:17">
      <c r="A9" s="3">
        <v>42406</v>
      </c>
      <c r="B9" s="3">
        <v>42408</v>
      </c>
      <c r="C9" s="2">
        <v>0</v>
      </c>
      <c r="D9" s="2" t="s">
        <v>48</v>
      </c>
      <c r="E9" s="2">
        <v>80</v>
      </c>
      <c r="F9" s="2">
        <v>801</v>
      </c>
      <c r="G9" s="5">
        <v>387500</v>
      </c>
      <c r="H9" s="9">
        <v>3</v>
      </c>
      <c r="K9" s="5">
        <v>424293.62</v>
      </c>
      <c r="L9" s="2">
        <v>3036</v>
      </c>
      <c r="M9" s="2" t="s">
        <v>45</v>
      </c>
      <c r="N9" s="2" t="s">
        <v>49</v>
      </c>
      <c r="P9" s="5"/>
    </row>
    <row r="10" spans="1:17">
      <c r="A10" s="3">
        <v>42408</v>
      </c>
      <c r="B10" s="3">
        <v>42408</v>
      </c>
      <c r="C10" s="2">
        <v>8022016</v>
      </c>
      <c r="D10" s="2" t="s">
        <v>24</v>
      </c>
      <c r="E10" s="2">
        <v>263</v>
      </c>
      <c r="F10" s="2">
        <v>8502</v>
      </c>
      <c r="G10" s="5">
        <v>50000</v>
      </c>
      <c r="H10" s="9">
        <v>4</v>
      </c>
      <c r="K10" s="5">
        <v>474293.62</v>
      </c>
      <c r="L10" s="2">
        <v>3037</v>
      </c>
      <c r="M10" s="2" t="s">
        <v>50</v>
      </c>
      <c r="N10" s="2" t="s">
        <v>51</v>
      </c>
      <c r="P10" s="5"/>
    </row>
    <row r="11" spans="1:17">
      <c r="A11" s="3">
        <v>42409</v>
      </c>
      <c r="B11" s="3">
        <v>42409</v>
      </c>
      <c r="C11" s="2">
        <v>1012</v>
      </c>
      <c r="D11" s="2" t="s">
        <v>52</v>
      </c>
      <c r="E11" s="2">
        <v>512</v>
      </c>
      <c r="F11" s="2">
        <v>316</v>
      </c>
      <c r="I11" s="5">
        <v>418000</v>
      </c>
      <c r="J11" s="13">
        <v>2</v>
      </c>
      <c r="K11" s="5">
        <v>56293.62</v>
      </c>
      <c r="L11" s="2">
        <v>3038</v>
      </c>
      <c r="M11" s="2" t="s">
        <v>14</v>
      </c>
      <c r="P11" s="5"/>
    </row>
    <row r="12" spans="1:17">
      <c r="A12" s="3">
        <v>42412</v>
      </c>
      <c r="B12" s="3">
        <v>42412</v>
      </c>
      <c r="C12" s="2">
        <v>1013</v>
      </c>
      <c r="D12" s="2" t="s">
        <v>53</v>
      </c>
      <c r="E12" s="2">
        <v>512</v>
      </c>
      <c r="F12" s="2">
        <v>316</v>
      </c>
      <c r="I12" s="5">
        <v>50000</v>
      </c>
      <c r="J12" s="13">
        <v>3</v>
      </c>
      <c r="K12" s="5">
        <v>6293.62</v>
      </c>
      <c r="L12" s="2">
        <v>3039</v>
      </c>
      <c r="M12" s="2" t="s">
        <v>14</v>
      </c>
      <c r="P12" s="5"/>
    </row>
    <row r="13" spans="1:17">
      <c r="A13" s="3">
        <v>42413</v>
      </c>
      <c r="B13" s="3">
        <v>42415</v>
      </c>
      <c r="C13" s="2">
        <v>0</v>
      </c>
      <c r="D13" s="2" t="s">
        <v>54</v>
      </c>
      <c r="E13" s="2">
        <v>80</v>
      </c>
      <c r="F13" s="2">
        <v>801</v>
      </c>
      <c r="G13" s="5">
        <v>10820.5</v>
      </c>
      <c r="H13" s="9">
        <v>5</v>
      </c>
      <c r="K13" s="5">
        <v>17114.12</v>
      </c>
      <c r="L13" s="2">
        <v>3040</v>
      </c>
      <c r="M13" s="2" t="s">
        <v>55</v>
      </c>
      <c r="N13" s="2" t="s">
        <v>56</v>
      </c>
      <c r="P13" s="5"/>
    </row>
    <row r="14" spans="1:17">
      <c r="A14" s="3">
        <v>42415</v>
      </c>
      <c r="B14" s="3">
        <v>42415</v>
      </c>
      <c r="C14" s="2">
        <v>0</v>
      </c>
      <c r="D14" s="2" t="s">
        <v>57</v>
      </c>
      <c r="E14" s="2">
        <v>80</v>
      </c>
      <c r="F14" s="2">
        <v>4601</v>
      </c>
      <c r="G14" s="5">
        <v>280586</v>
      </c>
      <c r="H14" s="9">
        <v>6</v>
      </c>
      <c r="K14" s="5">
        <v>297700.12</v>
      </c>
      <c r="L14" s="2">
        <v>3041</v>
      </c>
      <c r="M14" s="2" t="s">
        <v>58</v>
      </c>
      <c r="N14" s="2" t="s">
        <v>59</v>
      </c>
      <c r="P14" s="5"/>
    </row>
    <row r="15" spans="1:17">
      <c r="A15" s="3">
        <v>42417</v>
      </c>
      <c r="B15" s="3">
        <v>42417</v>
      </c>
      <c r="C15" s="2">
        <v>0</v>
      </c>
      <c r="D15" s="2" t="s">
        <v>60</v>
      </c>
      <c r="E15" s="2">
        <v>80</v>
      </c>
      <c r="F15" s="2">
        <v>58</v>
      </c>
      <c r="G15" s="5">
        <v>1840</v>
      </c>
      <c r="H15" s="9">
        <v>7</v>
      </c>
      <c r="K15" s="5">
        <v>299540.12</v>
      </c>
      <c r="L15" s="2">
        <v>3042</v>
      </c>
      <c r="M15" s="2" t="s">
        <v>61</v>
      </c>
      <c r="N15" s="2" t="s">
        <v>62</v>
      </c>
      <c r="P15" s="5"/>
    </row>
    <row r="16" spans="1:17">
      <c r="A16" s="3">
        <v>42419</v>
      </c>
      <c r="B16" s="3">
        <v>42419</v>
      </c>
      <c r="C16" s="2">
        <v>1018</v>
      </c>
      <c r="D16" s="2" t="s">
        <v>63</v>
      </c>
      <c r="E16" s="2">
        <v>512</v>
      </c>
      <c r="F16" s="2">
        <v>316</v>
      </c>
      <c r="I16" s="5">
        <v>291000</v>
      </c>
      <c r="J16" s="13">
        <v>4</v>
      </c>
      <c r="K16" s="5">
        <v>8540.1200000000008</v>
      </c>
      <c r="L16" s="2">
        <v>3043</v>
      </c>
      <c r="M16" s="2" t="s">
        <v>14</v>
      </c>
      <c r="P16" s="5"/>
    </row>
    <row r="17" spans="1:16">
      <c r="A17" s="3">
        <v>42424</v>
      </c>
      <c r="B17" s="3">
        <v>42424</v>
      </c>
      <c r="C17" s="2">
        <v>0</v>
      </c>
      <c r="D17" s="2" t="s">
        <v>64</v>
      </c>
      <c r="E17" s="2">
        <v>3</v>
      </c>
      <c r="F17" s="2">
        <v>5663</v>
      </c>
      <c r="G17" s="5">
        <v>20000</v>
      </c>
      <c r="H17" s="9">
        <v>9</v>
      </c>
      <c r="K17" s="5">
        <v>28540.12</v>
      </c>
      <c r="L17" s="2">
        <v>3044</v>
      </c>
      <c r="M17" s="2" t="s">
        <v>65</v>
      </c>
      <c r="N17" s="2" t="s">
        <v>66</v>
      </c>
      <c r="P17" s="5"/>
    </row>
    <row r="18" spans="1:16">
      <c r="A18" s="3">
        <v>42425</v>
      </c>
      <c r="B18" s="3">
        <v>42425</v>
      </c>
      <c r="C18" s="2">
        <v>0</v>
      </c>
      <c r="D18" s="2" t="s">
        <v>67</v>
      </c>
      <c r="E18" s="2">
        <v>80</v>
      </c>
      <c r="F18" s="2">
        <v>801</v>
      </c>
      <c r="G18" s="5">
        <v>3680</v>
      </c>
      <c r="H18" s="9">
        <v>8</v>
      </c>
      <c r="K18" s="5">
        <v>32220.12</v>
      </c>
      <c r="L18" s="2">
        <v>3045</v>
      </c>
      <c r="M18" s="2" t="s">
        <v>68</v>
      </c>
      <c r="P18" s="5"/>
    </row>
    <row r="19" spans="1:16">
      <c r="A19" s="3">
        <v>42426</v>
      </c>
      <c r="B19" s="3">
        <v>42426</v>
      </c>
      <c r="C19" s="2">
        <v>1020</v>
      </c>
      <c r="D19" s="2" t="s">
        <v>69</v>
      </c>
      <c r="E19" s="2">
        <v>512</v>
      </c>
      <c r="F19" s="2">
        <v>316</v>
      </c>
      <c r="I19" s="5">
        <v>22000</v>
      </c>
      <c r="J19" s="13">
        <v>5</v>
      </c>
      <c r="K19" s="5">
        <v>10220.120000000001</v>
      </c>
      <c r="L19" s="2">
        <v>3046</v>
      </c>
      <c r="M19" s="2" t="s">
        <v>14</v>
      </c>
      <c r="P19" s="5"/>
    </row>
    <row r="20" spans="1:16">
      <c r="A20" s="3">
        <v>42426</v>
      </c>
      <c r="B20" s="3">
        <v>42426</v>
      </c>
      <c r="C20" s="2">
        <v>1</v>
      </c>
      <c r="D20" s="2" t="s">
        <v>24</v>
      </c>
      <c r="E20" s="2">
        <v>263</v>
      </c>
      <c r="F20" s="2">
        <v>8502</v>
      </c>
      <c r="G20" s="5">
        <v>64180</v>
      </c>
      <c r="K20" s="5">
        <v>74400.12</v>
      </c>
      <c r="L20" s="2">
        <v>3047</v>
      </c>
      <c r="M20" s="2" t="s">
        <v>70</v>
      </c>
      <c r="P20" s="5"/>
    </row>
    <row r="21" spans="1:16">
      <c r="A21" s="3">
        <v>42426</v>
      </c>
      <c r="B21" s="3">
        <v>42426</v>
      </c>
      <c r="C21" s="2">
        <v>0</v>
      </c>
      <c r="D21" s="2" t="s">
        <v>26</v>
      </c>
      <c r="E21" s="2">
        <v>3</v>
      </c>
      <c r="F21" s="2">
        <v>206</v>
      </c>
      <c r="G21" s="5">
        <v>20000</v>
      </c>
      <c r="H21" s="9">
        <v>11</v>
      </c>
      <c r="K21" s="5">
        <v>94400.12</v>
      </c>
      <c r="L21" s="2">
        <v>3048</v>
      </c>
      <c r="P21" s="5"/>
    </row>
    <row r="22" spans="1:16">
      <c r="A22" s="3">
        <v>42427</v>
      </c>
      <c r="B22" s="3">
        <v>42429</v>
      </c>
      <c r="C22" s="2">
        <v>0</v>
      </c>
      <c r="D22" s="2" t="s">
        <v>71</v>
      </c>
      <c r="E22" s="2">
        <v>80</v>
      </c>
      <c r="F22" s="2">
        <v>801</v>
      </c>
      <c r="G22" s="5">
        <v>6045.09</v>
      </c>
      <c r="H22" s="9">
        <v>10</v>
      </c>
      <c r="K22" s="5">
        <v>100445.21</v>
      </c>
      <c r="L22" s="2">
        <v>3049</v>
      </c>
      <c r="M22" s="2" t="s">
        <v>72</v>
      </c>
      <c r="P22" s="5"/>
    </row>
    <row r="23" spans="1:16">
      <c r="A23" s="3">
        <v>42429</v>
      </c>
      <c r="B23" s="3">
        <v>42429</v>
      </c>
      <c r="C23" s="2">
        <v>0</v>
      </c>
      <c r="D23" s="2" t="s">
        <v>73</v>
      </c>
      <c r="E23" s="2">
        <v>23</v>
      </c>
      <c r="F23" s="2">
        <v>314</v>
      </c>
      <c r="G23" s="5">
        <v>26</v>
      </c>
      <c r="H23" s="9">
        <v>12</v>
      </c>
      <c r="K23" s="5">
        <v>100471.21</v>
      </c>
      <c r="L23" s="2">
        <v>3050</v>
      </c>
      <c r="P23" s="5"/>
    </row>
    <row r="24" spans="1:16">
      <c r="A24" s="3">
        <v>42429</v>
      </c>
      <c r="B24" s="3">
        <v>42429</v>
      </c>
      <c r="C24" s="2">
        <v>0</v>
      </c>
      <c r="D24" s="2" t="s">
        <v>74</v>
      </c>
      <c r="E24" s="2">
        <v>533</v>
      </c>
      <c r="F24" s="2">
        <v>314</v>
      </c>
      <c r="I24" s="5">
        <v>26</v>
      </c>
      <c r="J24" s="13">
        <v>6</v>
      </c>
      <c r="K24" s="5">
        <v>100445.21</v>
      </c>
      <c r="L24" s="2">
        <v>3051</v>
      </c>
      <c r="P24" s="5"/>
    </row>
    <row r="25" spans="1:16">
      <c r="A25" s="3">
        <v>42429</v>
      </c>
      <c r="B25" s="3">
        <v>42429</v>
      </c>
      <c r="C25" s="2">
        <v>0</v>
      </c>
      <c r="D25" s="2" t="s">
        <v>75</v>
      </c>
      <c r="E25" s="2">
        <v>539</v>
      </c>
      <c r="F25" s="2">
        <v>314</v>
      </c>
      <c r="I25" s="5">
        <v>70</v>
      </c>
      <c r="J25" s="13">
        <v>7</v>
      </c>
      <c r="K25" s="5">
        <v>100375.21</v>
      </c>
      <c r="L25" s="2">
        <v>3052</v>
      </c>
      <c r="P25" s="5"/>
    </row>
    <row r="26" spans="1:16">
      <c r="A26" s="3">
        <v>42429</v>
      </c>
      <c r="B26" s="3">
        <v>42429</v>
      </c>
      <c r="C26" s="2">
        <v>0</v>
      </c>
      <c r="D26" s="2" t="s">
        <v>76</v>
      </c>
      <c r="E26" s="2">
        <v>517</v>
      </c>
      <c r="F26" s="2">
        <v>314</v>
      </c>
      <c r="I26" s="5">
        <v>11.2</v>
      </c>
      <c r="J26" s="13">
        <v>7</v>
      </c>
      <c r="K26" s="5">
        <v>100364.01</v>
      </c>
      <c r="L26" s="2">
        <v>3053</v>
      </c>
      <c r="P26" s="5"/>
    </row>
    <row r="29" spans="1:16">
      <c r="A29" s="3"/>
      <c r="C29" s="5"/>
      <c r="E29" s="5"/>
    </row>
    <row r="30" spans="1:16">
      <c r="A30" s="3"/>
      <c r="D30" s="5"/>
      <c r="E30" s="5"/>
    </row>
    <row r="31" spans="1:16">
      <c r="A31" s="3"/>
      <c r="D31" s="5"/>
      <c r="E31" s="5"/>
    </row>
    <row r="32" spans="1:16">
      <c r="A32" s="3"/>
      <c r="D32" s="5"/>
      <c r="E32" s="5"/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32"/>
  <sheetViews>
    <sheetView workbookViewId="0">
      <selection activeCell="A2" sqref="A2:N32"/>
    </sheetView>
  </sheetViews>
  <sheetFormatPr baseColWidth="10" defaultRowHeight="11.25"/>
  <cols>
    <col min="1" max="1" width="14" style="15" bestFit="1" customWidth="1"/>
    <col min="2" max="2" width="12.42578125" style="15" hidden="1" customWidth="1"/>
    <col min="3" max="3" width="9.5703125" style="15" bestFit="1" customWidth="1"/>
    <col min="4" max="4" width="23.85546875" style="15" bestFit="1" customWidth="1"/>
    <col min="5" max="5" width="11.28515625" style="15" hidden="1" customWidth="1"/>
    <col min="6" max="6" width="11.140625" style="15" hidden="1" customWidth="1"/>
    <col min="7" max="7" width="12" style="15" bestFit="1" customWidth="1"/>
    <col min="8" max="8" width="2.7109375" style="18" bestFit="1" customWidth="1"/>
    <col min="9" max="9" width="9.5703125" style="15" bestFit="1" customWidth="1"/>
    <col min="10" max="10" width="1.85546875" style="17" bestFit="1" customWidth="1"/>
    <col min="11" max="11" width="12" style="15" bestFit="1" customWidth="1"/>
    <col min="12" max="12" width="8" style="15" hidden="1" customWidth="1"/>
    <col min="13" max="13" width="34" style="15" customWidth="1"/>
    <col min="14" max="14" width="21.5703125" style="15" bestFit="1" customWidth="1"/>
    <col min="15" max="15" width="11.42578125" style="15"/>
    <col min="16" max="16" width="12.7109375" style="15" bestFit="1" customWidth="1"/>
    <col min="17" max="16384" width="11.42578125" style="15"/>
  </cols>
  <sheetData>
    <row r="2" spans="1:16">
      <c r="A2" s="2"/>
      <c r="B2" s="2"/>
      <c r="C2" s="2"/>
      <c r="D2" s="2"/>
      <c r="E2" s="2"/>
      <c r="F2" s="2"/>
      <c r="G2" s="2"/>
      <c r="H2" s="9"/>
      <c r="I2" s="2"/>
      <c r="J2" s="13"/>
      <c r="K2" s="2"/>
      <c r="L2" s="2"/>
      <c r="M2" s="2"/>
      <c r="N2" s="2"/>
    </row>
    <row r="3" spans="1:16" s="2" customFormat="1">
      <c r="A3" s="1" t="s">
        <v>0</v>
      </c>
      <c r="B3" s="1" t="s">
        <v>40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9"/>
      <c r="I3" s="1" t="s">
        <v>6</v>
      </c>
      <c r="J3" s="13"/>
      <c r="K3" s="1" t="s">
        <v>7</v>
      </c>
      <c r="L3" s="1"/>
      <c r="M3" s="1" t="s">
        <v>8</v>
      </c>
      <c r="N3" s="1" t="s">
        <v>9</v>
      </c>
    </row>
    <row r="4" spans="1:16">
      <c r="A4" s="3">
        <v>42430</v>
      </c>
      <c r="B4" s="3">
        <v>42430</v>
      </c>
      <c r="C4" s="2">
        <v>1021</v>
      </c>
      <c r="D4" s="2" t="s">
        <v>77</v>
      </c>
      <c r="E4" s="2">
        <v>512</v>
      </c>
      <c r="F4" s="2">
        <v>316</v>
      </c>
      <c r="G4" s="2"/>
      <c r="H4" s="9"/>
      <c r="I4" s="12">
        <v>94000</v>
      </c>
      <c r="J4" s="13" t="s">
        <v>115</v>
      </c>
      <c r="K4" s="5">
        <v>6364.01</v>
      </c>
      <c r="L4" s="2">
        <v>3054</v>
      </c>
      <c r="M4" s="2" t="s">
        <v>14</v>
      </c>
      <c r="N4" s="2"/>
    </row>
    <row r="5" spans="1:16">
      <c r="A5" s="3">
        <v>42436</v>
      </c>
      <c r="B5" s="3">
        <v>42436</v>
      </c>
      <c r="C5" s="2">
        <v>0</v>
      </c>
      <c r="D5" s="2" t="s">
        <v>78</v>
      </c>
      <c r="E5" s="2">
        <v>80</v>
      </c>
      <c r="F5" s="2">
        <v>801</v>
      </c>
      <c r="G5" s="12">
        <v>13610</v>
      </c>
      <c r="H5" s="9">
        <v>1</v>
      </c>
      <c r="I5" s="12"/>
      <c r="J5" s="13"/>
      <c r="K5" s="5">
        <v>19974.009999999998</v>
      </c>
      <c r="L5" s="2">
        <v>3055</v>
      </c>
      <c r="M5" s="2" t="s">
        <v>42</v>
      </c>
      <c r="N5" s="31" t="s">
        <v>79</v>
      </c>
      <c r="P5" s="16"/>
    </row>
    <row r="6" spans="1:16">
      <c r="A6" s="3">
        <v>42436</v>
      </c>
      <c r="B6" s="3">
        <v>42436</v>
      </c>
      <c r="C6" s="32">
        <v>2600000694</v>
      </c>
      <c r="D6" s="2" t="s">
        <v>24</v>
      </c>
      <c r="E6" s="2">
        <v>263</v>
      </c>
      <c r="F6" s="2">
        <v>8846</v>
      </c>
      <c r="G6" s="12">
        <v>5376</v>
      </c>
      <c r="H6" s="9">
        <v>5</v>
      </c>
      <c r="I6" s="12"/>
      <c r="J6" s="13"/>
      <c r="K6" s="5">
        <v>25350.01</v>
      </c>
      <c r="L6" s="2">
        <v>3056</v>
      </c>
      <c r="M6" s="2" t="s">
        <v>80</v>
      </c>
      <c r="N6" s="31" t="s">
        <v>81</v>
      </c>
      <c r="P6" s="16"/>
    </row>
    <row r="7" spans="1:16">
      <c r="A7" s="3">
        <v>42437</v>
      </c>
      <c r="B7" s="3">
        <v>42437</v>
      </c>
      <c r="C7" s="2">
        <v>1</v>
      </c>
      <c r="D7" s="2" t="s">
        <v>24</v>
      </c>
      <c r="E7" s="2">
        <v>263</v>
      </c>
      <c r="F7" s="2">
        <v>8502</v>
      </c>
      <c r="G7" s="12">
        <v>20000</v>
      </c>
      <c r="H7" s="9">
        <v>2</v>
      </c>
      <c r="I7" s="12"/>
      <c r="J7" s="13"/>
      <c r="K7" s="5">
        <v>45350.01</v>
      </c>
      <c r="L7" s="2">
        <v>3057</v>
      </c>
      <c r="M7" s="2" t="s">
        <v>82</v>
      </c>
      <c r="N7" s="31" t="s">
        <v>83</v>
      </c>
      <c r="P7" s="16"/>
    </row>
    <row r="8" spans="1:16">
      <c r="A8" s="3">
        <v>42438</v>
      </c>
      <c r="B8" s="3">
        <v>42438</v>
      </c>
      <c r="C8" s="2">
        <v>1023</v>
      </c>
      <c r="D8" s="2" t="s">
        <v>84</v>
      </c>
      <c r="E8" s="2">
        <v>512</v>
      </c>
      <c r="F8" s="2">
        <v>316</v>
      </c>
      <c r="G8" s="12"/>
      <c r="H8" s="9"/>
      <c r="I8" s="12">
        <v>19000</v>
      </c>
      <c r="J8" s="13">
        <v>1</v>
      </c>
      <c r="K8" s="5">
        <v>26350.01</v>
      </c>
      <c r="L8" s="2">
        <v>3058</v>
      </c>
      <c r="M8" s="2" t="s">
        <v>14</v>
      </c>
      <c r="N8" s="31"/>
      <c r="P8" s="16"/>
    </row>
    <row r="9" spans="1:16">
      <c r="A9" s="3">
        <v>42439</v>
      </c>
      <c r="B9" s="3">
        <v>42439</v>
      </c>
      <c r="C9" s="2">
        <v>1024</v>
      </c>
      <c r="D9" s="2" t="s">
        <v>85</v>
      </c>
      <c r="E9" s="2">
        <v>512</v>
      </c>
      <c r="F9" s="2">
        <v>316</v>
      </c>
      <c r="G9" s="12"/>
      <c r="H9" s="9"/>
      <c r="I9" s="12">
        <v>16000</v>
      </c>
      <c r="J9" s="13">
        <v>2</v>
      </c>
      <c r="K9" s="5">
        <v>10350.01</v>
      </c>
      <c r="L9" s="2">
        <v>3059</v>
      </c>
      <c r="M9" s="2" t="s">
        <v>14</v>
      </c>
      <c r="N9" s="31"/>
      <c r="P9" s="16"/>
    </row>
    <row r="10" spans="1:16">
      <c r="A10" s="3">
        <v>42439</v>
      </c>
      <c r="B10" s="3">
        <v>42439</v>
      </c>
      <c r="C10" s="2">
        <v>0</v>
      </c>
      <c r="D10" s="2" t="s">
        <v>86</v>
      </c>
      <c r="E10" s="2">
        <v>80</v>
      </c>
      <c r="F10" s="2">
        <v>801</v>
      </c>
      <c r="G10" s="12">
        <v>80000</v>
      </c>
      <c r="H10" s="9">
        <v>3</v>
      </c>
      <c r="I10" s="12"/>
      <c r="J10" s="13"/>
      <c r="K10" s="5">
        <v>90350.01</v>
      </c>
      <c r="L10" s="2">
        <v>3060</v>
      </c>
      <c r="M10" s="2" t="s">
        <v>87</v>
      </c>
      <c r="N10" s="31" t="s">
        <v>88</v>
      </c>
      <c r="P10" s="16"/>
    </row>
    <row r="11" spans="1:16">
      <c r="A11" s="3">
        <v>42441</v>
      </c>
      <c r="B11" s="3">
        <v>42443</v>
      </c>
      <c r="C11" s="2">
        <v>1025</v>
      </c>
      <c r="D11" s="2" t="s">
        <v>89</v>
      </c>
      <c r="E11" s="2">
        <v>512</v>
      </c>
      <c r="F11" s="2">
        <v>316</v>
      </c>
      <c r="G11" s="12"/>
      <c r="H11" s="9"/>
      <c r="I11" s="12">
        <v>84000</v>
      </c>
      <c r="J11" s="13">
        <v>3</v>
      </c>
      <c r="K11" s="5">
        <v>6350.01</v>
      </c>
      <c r="L11" s="2">
        <v>3061</v>
      </c>
      <c r="M11" s="2" t="s">
        <v>14</v>
      </c>
      <c r="N11" s="31"/>
      <c r="P11" s="16"/>
    </row>
    <row r="12" spans="1:16">
      <c r="A12" s="3">
        <v>42443</v>
      </c>
      <c r="B12" s="3">
        <v>42443</v>
      </c>
      <c r="C12" s="2">
        <v>0</v>
      </c>
      <c r="D12" s="2" t="s">
        <v>26</v>
      </c>
      <c r="E12" s="2">
        <v>3</v>
      </c>
      <c r="F12" s="2">
        <v>815</v>
      </c>
      <c r="G12" s="12">
        <v>180000</v>
      </c>
      <c r="H12" s="9">
        <v>4</v>
      </c>
      <c r="I12" s="12"/>
      <c r="J12" s="13"/>
      <c r="K12" s="5">
        <v>186350.01</v>
      </c>
      <c r="L12" s="2">
        <v>3062</v>
      </c>
      <c r="M12" s="2"/>
      <c r="N12" s="31" t="s">
        <v>90</v>
      </c>
      <c r="P12" s="16"/>
    </row>
    <row r="13" spans="1:16">
      <c r="A13" s="3">
        <v>42443</v>
      </c>
      <c r="B13" s="3">
        <v>42443</v>
      </c>
      <c r="C13" s="2">
        <v>2600000766</v>
      </c>
      <c r="D13" s="2" t="s">
        <v>24</v>
      </c>
      <c r="E13" s="2">
        <v>263</v>
      </c>
      <c r="F13" s="2">
        <v>8846</v>
      </c>
      <c r="G13" s="12">
        <v>3000</v>
      </c>
      <c r="H13" s="9">
        <v>6</v>
      </c>
      <c r="I13" s="12"/>
      <c r="J13" s="13"/>
      <c r="K13" s="5">
        <v>189350.01</v>
      </c>
      <c r="L13" s="2">
        <v>3063</v>
      </c>
      <c r="M13" s="2" t="s">
        <v>80</v>
      </c>
      <c r="N13" s="31" t="s">
        <v>81</v>
      </c>
      <c r="P13" s="16"/>
    </row>
    <row r="14" spans="1:16">
      <c r="A14" s="3">
        <v>42444</v>
      </c>
      <c r="B14" s="3">
        <v>42444</v>
      </c>
      <c r="C14" s="2">
        <v>1026</v>
      </c>
      <c r="D14" s="2" t="s">
        <v>91</v>
      </c>
      <c r="E14" s="2">
        <v>508</v>
      </c>
      <c r="F14" s="2">
        <v>568</v>
      </c>
      <c r="G14" s="12"/>
      <c r="H14" s="9"/>
      <c r="I14" s="12">
        <v>183000</v>
      </c>
      <c r="J14" s="13">
        <v>4</v>
      </c>
      <c r="K14" s="5">
        <v>6350.01</v>
      </c>
      <c r="L14" s="2">
        <v>3064</v>
      </c>
      <c r="M14" s="2"/>
      <c r="N14" s="31"/>
      <c r="P14" s="16"/>
    </row>
    <row r="15" spans="1:16">
      <c r="A15" s="3">
        <v>42444</v>
      </c>
      <c r="B15" s="3">
        <v>42444</v>
      </c>
      <c r="C15" s="2">
        <v>0</v>
      </c>
      <c r="D15" s="2" t="s">
        <v>92</v>
      </c>
      <c r="E15" s="2">
        <v>537</v>
      </c>
      <c r="F15" s="2">
        <v>568</v>
      </c>
      <c r="G15" s="12"/>
      <c r="H15" s="9"/>
      <c r="I15" s="12">
        <v>75</v>
      </c>
      <c r="J15" s="13" t="s">
        <v>116</v>
      </c>
      <c r="K15" s="5">
        <v>6275.01</v>
      </c>
      <c r="L15" s="2">
        <v>3065</v>
      </c>
      <c r="M15" s="2" t="s">
        <v>93</v>
      </c>
      <c r="N15" s="31"/>
      <c r="P15" s="16"/>
    </row>
    <row r="16" spans="1:16">
      <c r="A16" s="3">
        <v>42444</v>
      </c>
      <c r="B16" s="3">
        <v>42444</v>
      </c>
      <c r="C16" s="2">
        <v>0</v>
      </c>
      <c r="D16" s="2" t="s">
        <v>94</v>
      </c>
      <c r="E16" s="2">
        <v>517</v>
      </c>
      <c r="F16" s="2">
        <v>568</v>
      </c>
      <c r="G16" s="12"/>
      <c r="H16" s="9"/>
      <c r="I16" s="12">
        <v>12</v>
      </c>
      <c r="J16" s="13" t="s">
        <v>116</v>
      </c>
      <c r="K16" s="5">
        <v>6263.01</v>
      </c>
      <c r="L16" s="2">
        <v>3066</v>
      </c>
      <c r="M16" s="2" t="s">
        <v>93</v>
      </c>
      <c r="N16" s="31"/>
      <c r="P16" s="16"/>
    </row>
    <row r="17" spans="1:16">
      <c r="A17" s="3">
        <v>42447</v>
      </c>
      <c r="B17" s="3">
        <v>42447</v>
      </c>
      <c r="C17" s="2">
        <v>0</v>
      </c>
      <c r="D17" s="2" t="s">
        <v>95</v>
      </c>
      <c r="E17" s="2">
        <v>3</v>
      </c>
      <c r="F17" s="2">
        <v>4052</v>
      </c>
      <c r="G17" s="12">
        <v>60000</v>
      </c>
      <c r="H17" s="9">
        <v>7</v>
      </c>
      <c r="I17" s="12"/>
      <c r="J17" s="13"/>
      <c r="K17" s="5">
        <v>66263.009999999995</v>
      </c>
      <c r="L17" s="2">
        <v>3067</v>
      </c>
      <c r="M17" s="2" t="s">
        <v>96</v>
      </c>
      <c r="N17" s="31" t="s">
        <v>97</v>
      </c>
      <c r="P17" s="16"/>
    </row>
    <row r="18" spans="1:16">
      <c r="A18" s="3">
        <v>42448</v>
      </c>
      <c r="B18" s="3">
        <v>42451</v>
      </c>
      <c r="C18" s="2">
        <v>1027</v>
      </c>
      <c r="D18" s="2" t="s">
        <v>98</v>
      </c>
      <c r="E18" s="2">
        <v>512</v>
      </c>
      <c r="F18" s="2">
        <v>316</v>
      </c>
      <c r="G18" s="12"/>
      <c r="H18" s="9"/>
      <c r="I18" s="12">
        <v>50000</v>
      </c>
      <c r="J18" s="13">
        <v>8</v>
      </c>
      <c r="K18" s="5">
        <v>16263.01</v>
      </c>
      <c r="L18" s="2">
        <v>3068</v>
      </c>
      <c r="M18" s="2" t="s">
        <v>14</v>
      </c>
      <c r="N18" s="31"/>
      <c r="P18" s="16"/>
    </row>
    <row r="19" spans="1:16">
      <c r="A19" s="3">
        <v>42451</v>
      </c>
      <c r="B19" s="3">
        <v>42451</v>
      </c>
      <c r="C19" s="2">
        <v>220316</v>
      </c>
      <c r="D19" s="2" t="s">
        <v>24</v>
      </c>
      <c r="E19" s="2">
        <v>263</v>
      </c>
      <c r="F19" s="2">
        <v>8846</v>
      </c>
      <c r="G19" s="12">
        <v>3030</v>
      </c>
      <c r="H19" s="9">
        <v>8</v>
      </c>
      <c r="I19" s="12"/>
      <c r="J19" s="13"/>
      <c r="K19" s="5">
        <v>19293.009999999998</v>
      </c>
      <c r="L19" s="2">
        <v>3069</v>
      </c>
      <c r="M19" s="2" t="s">
        <v>99</v>
      </c>
      <c r="N19" s="31" t="s">
        <v>100</v>
      </c>
      <c r="P19" s="16"/>
    </row>
    <row r="20" spans="1:16">
      <c r="A20" s="3">
        <v>42452</v>
      </c>
      <c r="B20" s="3">
        <v>42452</v>
      </c>
      <c r="C20" s="2">
        <v>0</v>
      </c>
      <c r="D20" s="2" t="s">
        <v>26</v>
      </c>
      <c r="E20" s="2">
        <v>3</v>
      </c>
      <c r="F20" s="2">
        <v>4121</v>
      </c>
      <c r="G20" s="12">
        <v>90000</v>
      </c>
      <c r="H20" s="9">
        <v>9</v>
      </c>
      <c r="I20" s="12"/>
      <c r="J20" s="13"/>
      <c r="K20" s="5">
        <v>109293.01</v>
      </c>
      <c r="L20" s="2">
        <v>3070</v>
      </c>
      <c r="M20" s="2"/>
      <c r="N20" s="31" t="s">
        <v>101</v>
      </c>
      <c r="P20" s="16"/>
    </row>
    <row r="21" spans="1:16">
      <c r="A21" s="3">
        <v>42452</v>
      </c>
      <c r="B21" s="3">
        <v>42452</v>
      </c>
      <c r="C21" s="2">
        <v>0</v>
      </c>
      <c r="D21" s="2" t="s">
        <v>26</v>
      </c>
      <c r="E21" s="2">
        <v>3</v>
      </c>
      <c r="F21" s="2">
        <v>4121</v>
      </c>
      <c r="G21" s="12">
        <v>20452.68</v>
      </c>
      <c r="H21" s="9">
        <v>10</v>
      </c>
      <c r="I21" s="12"/>
      <c r="J21" s="13"/>
      <c r="K21" s="5">
        <v>129745.69</v>
      </c>
      <c r="L21" s="2">
        <v>3071</v>
      </c>
      <c r="M21" s="2"/>
      <c r="N21" s="31" t="s">
        <v>102</v>
      </c>
      <c r="P21" s="16"/>
    </row>
    <row r="22" spans="1:16">
      <c r="A22" s="3">
        <v>42452</v>
      </c>
      <c r="B22" s="3">
        <v>42452</v>
      </c>
      <c r="C22" s="2">
        <v>917556</v>
      </c>
      <c r="D22" s="2" t="s">
        <v>24</v>
      </c>
      <c r="E22" s="2">
        <v>263</v>
      </c>
      <c r="F22" s="2">
        <v>8846</v>
      </c>
      <c r="G22" s="12">
        <v>1025</v>
      </c>
      <c r="H22" s="9">
        <v>11</v>
      </c>
      <c r="I22" s="12"/>
      <c r="J22" s="13"/>
      <c r="K22" s="5">
        <v>130770.69</v>
      </c>
      <c r="L22" s="2">
        <v>3072</v>
      </c>
      <c r="M22" s="2" t="s">
        <v>103</v>
      </c>
      <c r="N22" s="31" t="s">
        <v>104</v>
      </c>
      <c r="P22" s="16"/>
    </row>
    <row r="23" spans="1:16">
      <c r="A23" s="3">
        <v>42457</v>
      </c>
      <c r="B23" s="3">
        <v>42457</v>
      </c>
      <c r="C23" s="2">
        <v>0</v>
      </c>
      <c r="D23" s="2" t="s">
        <v>26</v>
      </c>
      <c r="E23" s="2">
        <v>3</v>
      </c>
      <c r="F23" s="2">
        <v>818</v>
      </c>
      <c r="G23" s="12">
        <v>80000</v>
      </c>
      <c r="H23" s="9">
        <v>12</v>
      </c>
      <c r="I23" s="12"/>
      <c r="J23" s="13"/>
      <c r="K23" s="5">
        <v>210770.69</v>
      </c>
      <c r="L23" s="2">
        <v>3073</v>
      </c>
      <c r="M23" s="2"/>
      <c r="N23" s="31" t="s">
        <v>105</v>
      </c>
      <c r="P23" s="16"/>
    </row>
    <row r="24" spans="1:16">
      <c r="A24" s="3">
        <v>42458</v>
      </c>
      <c r="B24" s="3">
        <v>42458</v>
      </c>
      <c r="C24" s="2">
        <v>1028</v>
      </c>
      <c r="D24" s="2" t="s">
        <v>106</v>
      </c>
      <c r="E24" s="2">
        <v>512</v>
      </c>
      <c r="F24" s="2">
        <v>316</v>
      </c>
      <c r="G24" s="12"/>
      <c r="H24" s="9"/>
      <c r="I24" s="12">
        <v>124000</v>
      </c>
      <c r="J24" s="13">
        <v>5</v>
      </c>
      <c r="K24" s="5">
        <v>86770.69</v>
      </c>
      <c r="L24" s="2">
        <v>3074</v>
      </c>
      <c r="M24" s="2" t="s">
        <v>14</v>
      </c>
      <c r="N24" s="31"/>
      <c r="P24" s="16"/>
    </row>
    <row r="25" spans="1:16">
      <c r="A25" s="3">
        <v>42458</v>
      </c>
      <c r="B25" s="3">
        <v>42458</v>
      </c>
      <c r="C25" s="2">
        <v>0</v>
      </c>
      <c r="D25" s="2" t="s">
        <v>26</v>
      </c>
      <c r="E25" s="2">
        <v>3</v>
      </c>
      <c r="F25" s="2">
        <v>1468</v>
      </c>
      <c r="G25" s="12">
        <v>243700</v>
      </c>
      <c r="H25" s="9">
        <v>13</v>
      </c>
      <c r="I25" s="12"/>
      <c r="J25" s="13"/>
      <c r="K25" s="5">
        <v>330470.69</v>
      </c>
      <c r="L25" s="2">
        <v>3075</v>
      </c>
      <c r="M25" s="2"/>
      <c r="N25" s="31" t="s">
        <v>107</v>
      </c>
      <c r="P25" s="16"/>
    </row>
    <row r="26" spans="1:16">
      <c r="A26" s="3">
        <v>42458</v>
      </c>
      <c r="B26" s="3">
        <v>42458</v>
      </c>
      <c r="C26" s="2">
        <v>0</v>
      </c>
      <c r="D26" s="2" t="s">
        <v>26</v>
      </c>
      <c r="E26" s="2">
        <v>3</v>
      </c>
      <c r="F26" s="2">
        <v>883</v>
      </c>
      <c r="G26" s="12">
        <v>60000</v>
      </c>
      <c r="H26" s="9">
        <v>14</v>
      </c>
      <c r="I26" s="12"/>
      <c r="J26" s="13"/>
      <c r="K26" s="5">
        <v>390470.69</v>
      </c>
      <c r="L26" s="2">
        <v>3076</v>
      </c>
      <c r="M26" s="2"/>
      <c r="N26" s="31" t="s">
        <v>108</v>
      </c>
      <c r="P26" s="16"/>
    </row>
    <row r="27" spans="1:16">
      <c r="A27" s="3">
        <v>42459</v>
      </c>
      <c r="B27" s="3">
        <v>42459</v>
      </c>
      <c r="C27" s="2">
        <v>1029</v>
      </c>
      <c r="D27" s="2" t="s">
        <v>109</v>
      </c>
      <c r="E27" s="2">
        <v>512</v>
      </c>
      <c r="F27" s="2">
        <v>316</v>
      </c>
      <c r="G27" s="12"/>
      <c r="H27" s="9"/>
      <c r="I27" s="12">
        <v>76000</v>
      </c>
      <c r="J27" s="13">
        <v>6</v>
      </c>
      <c r="K27" s="5">
        <v>314470.69</v>
      </c>
      <c r="L27" s="2">
        <v>3077</v>
      </c>
      <c r="M27" s="2" t="s">
        <v>14</v>
      </c>
      <c r="N27" s="31"/>
      <c r="P27" s="16"/>
    </row>
    <row r="28" spans="1:16">
      <c r="A28" s="3">
        <v>42460</v>
      </c>
      <c r="B28" s="3">
        <v>42460</v>
      </c>
      <c r="C28" s="2">
        <v>1030</v>
      </c>
      <c r="D28" s="2" t="s">
        <v>110</v>
      </c>
      <c r="E28" s="2">
        <v>512</v>
      </c>
      <c r="F28" s="2">
        <v>316</v>
      </c>
      <c r="G28" s="12"/>
      <c r="H28" s="9"/>
      <c r="I28" s="12">
        <v>308000</v>
      </c>
      <c r="J28" s="13">
        <v>7</v>
      </c>
      <c r="K28" s="5">
        <v>6470.69</v>
      </c>
      <c r="L28" s="2">
        <v>3078</v>
      </c>
      <c r="M28" s="2" t="s">
        <v>14</v>
      </c>
      <c r="N28" s="31"/>
      <c r="P28" s="16"/>
    </row>
    <row r="29" spans="1:16">
      <c r="A29" s="3">
        <v>42460</v>
      </c>
      <c r="B29" s="3">
        <v>42460</v>
      </c>
      <c r="C29" s="2">
        <v>0</v>
      </c>
      <c r="D29" s="2" t="s">
        <v>111</v>
      </c>
      <c r="E29" s="2">
        <v>23</v>
      </c>
      <c r="F29" s="2">
        <v>314</v>
      </c>
      <c r="G29" s="12">
        <v>15.68</v>
      </c>
      <c r="H29" s="9" t="s">
        <v>116</v>
      </c>
      <c r="I29" s="12"/>
      <c r="J29" s="13"/>
      <c r="K29" s="5">
        <v>6486.37</v>
      </c>
      <c r="L29" s="2">
        <v>3079</v>
      </c>
      <c r="M29" s="2"/>
      <c r="N29" s="31"/>
      <c r="P29" s="16"/>
    </row>
    <row r="30" spans="1:16">
      <c r="A30" s="3">
        <v>42460</v>
      </c>
      <c r="B30" s="3">
        <v>42460</v>
      </c>
      <c r="C30" s="2">
        <v>0</v>
      </c>
      <c r="D30" s="2" t="s">
        <v>112</v>
      </c>
      <c r="E30" s="2">
        <v>533</v>
      </c>
      <c r="F30" s="2">
        <v>314</v>
      </c>
      <c r="G30" s="2"/>
      <c r="H30" s="9"/>
      <c r="I30" s="12">
        <v>15.68</v>
      </c>
      <c r="J30" s="13" t="s">
        <v>116</v>
      </c>
      <c r="K30" s="5">
        <v>6470.69</v>
      </c>
      <c r="L30" s="2">
        <v>3080</v>
      </c>
      <c r="M30" s="2"/>
      <c r="N30" s="31"/>
      <c r="P30" s="16"/>
    </row>
    <row r="31" spans="1:16">
      <c r="A31" s="3">
        <v>42460</v>
      </c>
      <c r="B31" s="3">
        <v>42460</v>
      </c>
      <c r="C31" s="2">
        <v>0</v>
      </c>
      <c r="D31" s="2" t="s">
        <v>113</v>
      </c>
      <c r="E31" s="2">
        <v>539</v>
      </c>
      <c r="F31" s="2">
        <v>314</v>
      </c>
      <c r="G31" s="2"/>
      <c r="H31" s="9"/>
      <c r="I31" s="12">
        <v>126</v>
      </c>
      <c r="J31" s="13" t="s">
        <v>116</v>
      </c>
      <c r="K31" s="5">
        <v>6344.69</v>
      </c>
      <c r="L31" s="2">
        <v>3081</v>
      </c>
      <c r="M31" s="2"/>
      <c r="N31" s="31"/>
      <c r="P31" s="16"/>
    </row>
    <row r="32" spans="1:16">
      <c r="A32" s="3">
        <v>42460</v>
      </c>
      <c r="B32" s="3">
        <v>42460</v>
      </c>
      <c r="C32" s="2">
        <v>0</v>
      </c>
      <c r="D32" s="2" t="s">
        <v>114</v>
      </c>
      <c r="E32" s="2">
        <v>517</v>
      </c>
      <c r="F32" s="2">
        <v>314</v>
      </c>
      <c r="G32" s="2"/>
      <c r="H32" s="9"/>
      <c r="I32" s="12">
        <v>20.16</v>
      </c>
      <c r="J32" s="13" t="s">
        <v>116</v>
      </c>
      <c r="K32" s="5">
        <v>6324.53</v>
      </c>
      <c r="L32" s="2">
        <v>3082</v>
      </c>
      <c r="M32" s="2"/>
      <c r="N32" s="2"/>
      <c r="P32" s="16"/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42"/>
  <sheetViews>
    <sheetView topLeftCell="A11" workbookViewId="0">
      <selection activeCell="A2" sqref="A2:N42"/>
    </sheetView>
  </sheetViews>
  <sheetFormatPr baseColWidth="10" defaultRowHeight="11.25"/>
  <cols>
    <col min="1" max="1" width="14.7109375" style="15" bestFit="1" customWidth="1"/>
    <col min="2" max="2" width="10.5703125" style="15" hidden="1" customWidth="1"/>
    <col min="3" max="3" width="9.85546875" style="15" hidden="1" customWidth="1"/>
    <col min="4" max="4" width="27.85546875" style="15" bestFit="1" customWidth="1"/>
    <col min="5" max="5" width="11.7109375" style="15" hidden="1" customWidth="1"/>
    <col min="6" max="6" width="8.28515625" style="15" hidden="1" customWidth="1"/>
    <col min="7" max="7" width="9.5703125" style="15" bestFit="1" customWidth="1"/>
    <col min="8" max="8" width="2.7109375" style="18" bestFit="1" customWidth="1"/>
    <col min="9" max="9" width="9.5703125" style="15" bestFit="1" customWidth="1"/>
    <col min="10" max="10" width="2.7109375" style="17" bestFit="1" customWidth="1"/>
    <col min="11" max="11" width="9.5703125" style="15" bestFit="1" customWidth="1"/>
    <col min="12" max="12" width="4.42578125" style="15" hidden="1" customWidth="1"/>
    <col min="13" max="13" width="60.7109375" style="15" hidden="1" customWidth="1"/>
    <col min="14" max="14" width="29.85546875" style="15" bestFit="1" customWidth="1"/>
    <col min="15" max="16384" width="11.42578125" style="15"/>
  </cols>
  <sheetData>
    <row r="3" spans="1:14" s="19" customFormat="1">
      <c r="A3" s="1" t="s">
        <v>0</v>
      </c>
      <c r="B3" s="1" t="s">
        <v>40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9"/>
      <c r="I3" s="1" t="s">
        <v>6</v>
      </c>
      <c r="J3" s="13"/>
      <c r="K3" s="1" t="s">
        <v>7</v>
      </c>
      <c r="L3" s="1"/>
      <c r="M3" s="1" t="s">
        <v>8</v>
      </c>
      <c r="N3" s="1" t="s">
        <v>9</v>
      </c>
    </row>
    <row r="4" spans="1:14">
      <c r="A4" s="14">
        <v>42465</v>
      </c>
      <c r="B4" s="14">
        <v>42465</v>
      </c>
      <c r="C4" s="15">
        <v>0</v>
      </c>
      <c r="D4" s="15" t="s">
        <v>26</v>
      </c>
      <c r="E4" s="15">
        <v>3</v>
      </c>
      <c r="F4" s="15">
        <v>2543</v>
      </c>
      <c r="G4" s="16">
        <v>30000</v>
      </c>
      <c r="H4" s="18">
        <v>1</v>
      </c>
      <c r="K4" s="16">
        <v>36324.53</v>
      </c>
      <c r="L4" s="15">
        <v>3083</v>
      </c>
      <c r="N4" s="20" t="s">
        <v>117</v>
      </c>
    </row>
    <row r="5" spans="1:14">
      <c r="A5" s="14">
        <v>42465</v>
      </c>
      <c r="B5" s="14">
        <v>42465</v>
      </c>
      <c r="C5" s="15">
        <v>0</v>
      </c>
      <c r="D5" s="15" t="s">
        <v>118</v>
      </c>
      <c r="E5" s="15">
        <v>0</v>
      </c>
      <c r="F5" s="15">
        <v>2543</v>
      </c>
      <c r="G5" s="16">
        <v>10000</v>
      </c>
      <c r="H5" s="18">
        <v>1</v>
      </c>
      <c r="K5" s="16">
        <v>46324.53</v>
      </c>
      <c r="L5" s="15">
        <v>3084</v>
      </c>
      <c r="N5" s="20" t="s">
        <v>117</v>
      </c>
    </row>
    <row r="6" spans="1:14">
      <c r="A6" s="14">
        <v>42467</v>
      </c>
      <c r="B6" s="14">
        <v>42467</v>
      </c>
      <c r="C6" s="15">
        <v>1031</v>
      </c>
      <c r="D6" s="15" t="s">
        <v>119</v>
      </c>
      <c r="E6" s="15">
        <v>512</v>
      </c>
      <c r="F6" s="15">
        <v>316</v>
      </c>
      <c r="I6" s="16">
        <v>40000</v>
      </c>
      <c r="J6" s="17">
        <v>1</v>
      </c>
      <c r="K6" s="16">
        <v>6324.53</v>
      </c>
      <c r="L6" s="15">
        <v>3085</v>
      </c>
      <c r="M6" s="15" t="s">
        <v>14</v>
      </c>
      <c r="N6" s="20"/>
    </row>
    <row r="7" spans="1:14">
      <c r="A7" s="14">
        <v>42468</v>
      </c>
      <c r="B7" s="14">
        <v>42468</v>
      </c>
      <c r="C7" s="15">
        <v>1</v>
      </c>
      <c r="D7" s="15" t="s">
        <v>24</v>
      </c>
      <c r="E7" s="15">
        <v>263</v>
      </c>
      <c r="F7" s="15">
        <v>8502</v>
      </c>
      <c r="G7" s="16">
        <v>20000</v>
      </c>
      <c r="H7" s="18">
        <v>2</v>
      </c>
      <c r="K7" s="16">
        <v>26324.53</v>
      </c>
      <c r="L7" s="15">
        <v>3086</v>
      </c>
      <c r="M7" s="15" t="s">
        <v>120</v>
      </c>
      <c r="N7" s="20" t="s">
        <v>121</v>
      </c>
    </row>
    <row r="8" spans="1:14">
      <c r="A8" s="14">
        <v>42471</v>
      </c>
      <c r="B8" s="14">
        <v>42471</v>
      </c>
      <c r="C8" s="15">
        <v>2</v>
      </c>
      <c r="D8" s="15" t="s">
        <v>24</v>
      </c>
      <c r="E8" s="15">
        <v>263</v>
      </c>
      <c r="F8" s="15">
        <v>8502</v>
      </c>
      <c r="G8" s="16">
        <v>20000</v>
      </c>
      <c r="H8" s="18">
        <v>2</v>
      </c>
      <c r="K8" s="16">
        <v>46324.53</v>
      </c>
      <c r="L8" s="15">
        <v>3087</v>
      </c>
      <c r="M8" s="15" t="s">
        <v>122</v>
      </c>
      <c r="N8" s="20" t="s">
        <v>123</v>
      </c>
    </row>
    <row r="9" spans="1:14">
      <c r="A9" s="14">
        <v>42472</v>
      </c>
      <c r="B9" s="14">
        <v>42472</v>
      </c>
      <c r="C9" s="15">
        <v>3</v>
      </c>
      <c r="D9" s="15" t="s">
        <v>24</v>
      </c>
      <c r="E9" s="15">
        <v>263</v>
      </c>
      <c r="F9" s="15">
        <v>8502</v>
      </c>
      <c r="G9" s="16">
        <v>20000</v>
      </c>
      <c r="H9" s="18">
        <v>2</v>
      </c>
      <c r="K9" s="16">
        <v>66324.53</v>
      </c>
      <c r="L9" s="15">
        <v>3088</v>
      </c>
      <c r="M9" s="15" t="s">
        <v>124</v>
      </c>
      <c r="N9" s="20" t="s">
        <v>125</v>
      </c>
    </row>
    <row r="10" spans="1:14">
      <c r="A10" s="14">
        <v>42472</v>
      </c>
      <c r="B10" s="14">
        <v>42472</v>
      </c>
      <c r="C10" s="15">
        <v>120416</v>
      </c>
      <c r="D10" s="15" t="s">
        <v>24</v>
      </c>
      <c r="E10" s="15">
        <v>263</v>
      </c>
      <c r="F10" s="15">
        <v>7279</v>
      </c>
      <c r="G10" s="16">
        <v>195000</v>
      </c>
      <c r="H10" s="18">
        <v>4</v>
      </c>
      <c r="K10" s="16">
        <v>261324.53</v>
      </c>
      <c r="L10" s="15">
        <v>3089</v>
      </c>
      <c r="M10" s="15" t="s">
        <v>126</v>
      </c>
      <c r="N10" s="20" t="s">
        <v>127</v>
      </c>
    </row>
    <row r="11" spans="1:14">
      <c r="A11" s="14">
        <v>42472</v>
      </c>
      <c r="B11" s="14">
        <v>42472</v>
      </c>
      <c r="C11" s="15">
        <v>0</v>
      </c>
      <c r="D11" s="15" t="s">
        <v>26</v>
      </c>
      <c r="E11" s="15">
        <v>3</v>
      </c>
      <c r="F11" s="15">
        <v>4600</v>
      </c>
      <c r="G11" s="16">
        <v>80006.19</v>
      </c>
      <c r="H11" s="18">
        <v>3</v>
      </c>
      <c r="K11" s="16">
        <v>341330.72</v>
      </c>
      <c r="L11" s="15">
        <v>3090</v>
      </c>
      <c r="N11" s="20" t="s">
        <v>128</v>
      </c>
    </row>
    <row r="12" spans="1:14">
      <c r="A12" s="14">
        <v>42473</v>
      </c>
      <c r="B12" s="14">
        <v>42473</v>
      </c>
      <c r="C12" s="15">
        <v>1034</v>
      </c>
      <c r="D12" s="15" t="s">
        <v>129</v>
      </c>
      <c r="E12" s="15">
        <v>512</v>
      </c>
      <c r="F12" s="15">
        <v>316</v>
      </c>
      <c r="I12" s="16">
        <v>40000</v>
      </c>
      <c r="J12" s="17">
        <v>2</v>
      </c>
      <c r="K12" s="16">
        <v>301330.71999999997</v>
      </c>
      <c r="L12" s="15">
        <v>3091</v>
      </c>
      <c r="M12" s="15" t="s">
        <v>14</v>
      </c>
      <c r="N12" s="20"/>
    </row>
    <row r="13" spans="1:14">
      <c r="A13" s="14">
        <v>42473</v>
      </c>
      <c r="B13" s="14">
        <v>42473</v>
      </c>
      <c r="C13" s="15">
        <v>4</v>
      </c>
      <c r="D13" s="15" t="s">
        <v>24</v>
      </c>
      <c r="E13" s="15">
        <v>263</v>
      </c>
      <c r="F13" s="15">
        <v>8502</v>
      </c>
      <c r="G13" s="16">
        <v>20000</v>
      </c>
      <c r="H13" s="18">
        <v>5</v>
      </c>
      <c r="K13" s="16">
        <v>321330.71999999997</v>
      </c>
      <c r="L13" s="15">
        <v>3092</v>
      </c>
      <c r="M13" s="15" t="s">
        <v>130</v>
      </c>
      <c r="N13" s="20" t="s">
        <v>131</v>
      </c>
    </row>
    <row r="14" spans="1:14">
      <c r="A14" s="14">
        <v>42474</v>
      </c>
      <c r="B14" s="14">
        <v>42474</v>
      </c>
      <c r="C14" s="15">
        <v>1035</v>
      </c>
      <c r="D14" s="15" t="s">
        <v>132</v>
      </c>
      <c r="E14" s="15">
        <v>512</v>
      </c>
      <c r="F14" s="15">
        <v>316</v>
      </c>
      <c r="I14" s="16">
        <v>295000</v>
      </c>
      <c r="J14" s="17">
        <v>3</v>
      </c>
      <c r="K14" s="16">
        <v>26330.720000000001</v>
      </c>
      <c r="L14" s="15">
        <v>3093</v>
      </c>
      <c r="M14" s="15" t="s">
        <v>14</v>
      </c>
      <c r="N14" s="20"/>
    </row>
    <row r="15" spans="1:14">
      <c r="A15" s="14">
        <v>42474</v>
      </c>
      <c r="B15" s="14">
        <v>42474</v>
      </c>
      <c r="C15" s="15">
        <v>0</v>
      </c>
      <c r="D15" s="15" t="s">
        <v>133</v>
      </c>
      <c r="E15" s="15">
        <v>80</v>
      </c>
      <c r="F15" s="15">
        <v>801</v>
      </c>
      <c r="G15" s="16">
        <v>6420.02</v>
      </c>
      <c r="H15" s="18">
        <v>6</v>
      </c>
      <c r="K15" s="16">
        <v>32750.74</v>
      </c>
      <c r="L15" s="15">
        <v>3094</v>
      </c>
      <c r="M15" s="15" t="s">
        <v>134</v>
      </c>
      <c r="N15" s="20" t="s">
        <v>135</v>
      </c>
    </row>
    <row r="16" spans="1:14">
      <c r="A16" s="14">
        <v>42475</v>
      </c>
      <c r="B16" s="14">
        <v>42475</v>
      </c>
      <c r="C16" s="15">
        <v>0</v>
      </c>
      <c r="D16" s="15" t="s">
        <v>136</v>
      </c>
      <c r="E16" s="15">
        <v>80</v>
      </c>
      <c r="F16" s="15">
        <v>801</v>
      </c>
      <c r="G16" s="16">
        <v>4055</v>
      </c>
      <c r="H16" s="18">
        <v>7</v>
      </c>
      <c r="K16" s="16">
        <v>36805.74</v>
      </c>
      <c r="L16" s="15">
        <v>3095</v>
      </c>
      <c r="M16" s="15" t="s">
        <v>68</v>
      </c>
      <c r="N16" s="20" t="s">
        <v>137</v>
      </c>
    </row>
    <row r="17" spans="1:14">
      <c r="A17" s="14">
        <v>42475</v>
      </c>
      <c r="B17" s="14">
        <v>42475</v>
      </c>
      <c r="C17" s="15">
        <v>15042016</v>
      </c>
      <c r="D17" s="15" t="s">
        <v>24</v>
      </c>
      <c r="E17" s="15">
        <v>263</v>
      </c>
      <c r="F17" s="15">
        <v>8846</v>
      </c>
      <c r="G17" s="16">
        <v>1025</v>
      </c>
      <c r="H17" s="18">
        <v>9</v>
      </c>
      <c r="K17" s="16">
        <v>37830.74</v>
      </c>
      <c r="L17" s="15">
        <v>3096</v>
      </c>
      <c r="M17" s="15" t="s">
        <v>138</v>
      </c>
      <c r="N17" s="20" t="s">
        <v>139</v>
      </c>
    </row>
    <row r="18" spans="1:14">
      <c r="A18" s="14">
        <v>42475</v>
      </c>
      <c r="B18" s="14">
        <v>42475</v>
      </c>
      <c r="C18" s="15">
        <v>0</v>
      </c>
      <c r="D18" s="15" t="s">
        <v>140</v>
      </c>
      <c r="E18" s="15">
        <v>3</v>
      </c>
      <c r="F18" s="15">
        <v>5663</v>
      </c>
      <c r="G18" s="16">
        <v>378200</v>
      </c>
      <c r="H18" s="18">
        <v>8</v>
      </c>
      <c r="K18" s="16">
        <v>416030.74</v>
      </c>
      <c r="L18" s="15">
        <v>3097</v>
      </c>
      <c r="M18" s="15" t="s">
        <v>141</v>
      </c>
      <c r="N18" s="20" t="s">
        <v>142</v>
      </c>
    </row>
    <row r="19" spans="1:14">
      <c r="A19" s="14">
        <v>42478</v>
      </c>
      <c r="B19" s="14">
        <v>42478</v>
      </c>
      <c r="C19" s="15">
        <v>0</v>
      </c>
      <c r="D19" s="15" t="s">
        <v>143</v>
      </c>
      <c r="E19" s="15">
        <v>80</v>
      </c>
      <c r="F19" s="15">
        <v>801</v>
      </c>
      <c r="G19" s="16">
        <v>1025</v>
      </c>
      <c r="H19" s="18">
        <v>10</v>
      </c>
      <c r="K19" s="16">
        <v>417055.74</v>
      </c>
      <c r="L19" s="15">
        <v>3098</v>
      </c>
      <c r="M19" s="15" t="s">
        <v>68</v>
      </c>
      <c r="N19" s="20" t="s">
        <v>144</v>
      </c>
    </row>
    <row r="20" spans="1:14">
      <c r="A20" s="14">
        <v>42479</v>
      </c>
      <c r="B20" s="14">
        <v>42479</v>
      </c>
      <c r="C20" s="15">
        <v>1036</v>
      </c>
      <c r="D20" s="15" t="s">
        <v>145</v>
      </c>
      <c r="E20" s="15">
        <v>512</v>
      </c>
      <c r="F20" s="15">
        <v>316</v>
      </c>
      <c r="I20" s="16">
        <v>410000</v>
      </c>
      <c r="J20" s="17">
        <v>4</v>
      </c>
      <c r="K20" s="16">
        <v>7055.74</v>
      </c>
      <c r="L20" s="15">
        <v>3099</v>
      </c>
      <c r="M20" s="15" t="s">
        <v>14</v>
      </c>
      <c r="N20" s="20"/>
    </row>
    <row r="21" spans="1:14">
      <c r="A21" s="14">
        <v>42479</v>
      </c>
      <c r="B21" s="14">
        <v>42479</v>
      </c>
      <c r="C21" s="15">
        <v>190416</v>
      </c>
      <c r="D21" s="15" t="s">
        <v>24</v>
      </c>
      <c r="E21" s="15">
        <v>263</v>
      </c>
      <c r="F21" s="15">
        <v>8846</v>
      </c>
      <c r="G21" s="16">
        <v>669.33</v>
      </c>
      <c r="H21" s="18">
        <v>16</v>
      </c>
      <c r="K21" s="16">
        <v>7725.07</v>
      </c>
      <c r="L21" s="15">
        <v>3100</v>
      </c>
      <c r="M21" s="15" t="s">
        <v>146</v>
      </c>
      <c r="N21" s="20" t="s">
        <v>147</v>
      </c>
    </row>
    <row r="22" spans="1:14">
      <c r="A22" s="14">
        <v>42479</v>
      </c>
      <c r="B22" s="14">
        <v>42479</v>
      </c>
      <c r="C22" s="15">
        <v>0</v>
      </c>
      <c r="D22" s="15" t="s">
        <v>148</v>
      </c>
      <c r="E22" s="15">
        <v>80</v>
      </c>
      <c r="F22" s="15">
        <v>815</v>
      </c>
      <c r="G22" s="16">
        <v>20000</v>
      </c>
      <c r="H22" s="18">
        <v>12</v>
      </c>
      <c r="K22" s="16">
        <v>27725.07</v>
      </c>
      <c r="L22" s="15">
        <v>3101</v>
      </c>
      <c r="M22" s="15" t="s">
        <v>149</v>
      </c>
      <c r="N22" s="20" t="s">
        <v>150</v>
      </c>
    </row>
    <row r="23" spans="1:14">
      <c r="A23" s="14">
        <v>42479</v>
      </c>
      <c r="B23" s="14">
        <v>42479</v>
      </c>
      <c r="C23" s="15">
        <v>1</v>
      </c>
      <c r="D23" s="15" t="s">
        <v>24</v>
      </c>
      <c r="E23" s="15">
        <v>263</v>
      </c>
      <c r="F23" s="15">
        <v>4880</v>
      </c>
      <c r="G23" s="16">
        <v>390000</v>
      </c>
      <c r="H23" s="18">
        <v>11</v>
      </c>
      <c r="K23" s="16">
        <v>417725.07</v>
      </c>
      <c r="L23" s="15">
        <v>3102</v>
      </c>
      <c r="M23" s="15" t="s">
        <v>151</v>
      </c>
      <c r="N23" s="20" t="s">
        <v>152</v>
      </c>
    </row>
    <row r="24" spans="1:14">
      <c r="A24" s="14">
        <v>42481</v>
      </c>
      <c r="B24" s="14">
        <v>42481</v>
      </c>
      <c r="C24" s="15">
        <v>1037</v>
      </c>
      <c r="D24" s="15" t="s">
        <v>153</v>
      </c>
      <c r="E24" s="15">
        <v>512</v>
      </c>
      <c r="F24" s="15">
        <v>316</v>
      </c>
      <c r="I24" s="16">
        <v>411000</v>
      </c>
      <c r="J24" s="17">
        <v>5</v>
      </c>
      <c r="K24" s="16">
        <v>6725.07</v>
      </c>
      <c r="L24" s="15">
        <v>3103</v>
      </c>
      <c r="M24" s="15" t="s">
        <v>14</v>
      </c>
      <c r="N24" s="20"/>
    </row>
    <row r="25" spans="1:14">
      <c r="A25" s="14">
        <v>42481</v>
      </c>
      <c r="B25" s="14">
        <v>42481</v>
      </c>
      <c r="C25" s="15">
        <v>210416</v>
      </c>
      <c r="D25" s="15" t="s">
        <v>24</v>
      </c>
      <c r="E25" s="15">
        <v>263</v>
      </c>
      <c r="F25" s="15">
        <v>8846</v>
      </c>
      <c r="G25" s="16">
        <v>4695</v>
      </c>
      <c r="H25" s="18">
        <v>13</v>
      </c>
      <c r="K25" s="16">
        <v>11420.07</v>
      </c>
      <c r="L25" s="15">
        <v>3104</v>
      </c>
      <c r="M25" s="15" t="s">
        <v>154</v>
      </c>
      <c r="N25" s="20" t="s">
        <v>155</v>
      </c>
    </row>
    <row r="26" spans="1:14">
      <c r="A26" s="14">
        <v>42481</v>
      </c>
      <c r="B26" s="14">
        <v>42481</v>
      </c>
      <c r="C26" s="15">
        <v>0</v>
      </c>
      <c r="D26" s="15" t="s">
        <v>26</v>
      </c>
      <c r="E26" s="15">
        <v>3</v>
      </c>
      <c r="F26" s="15">
        <v>801</v>
      </c>
      <c r="G26" s="16">
        <v>100000</v>
      </c>
      <c r="H26" s="18">
        <v>14</v>
      </c>
      <c r="K26" s="16">
        <v>111420.07</v>
      </c>
      <c r="L26" s="15">
        <v>3105</v>
      </c>
      <c r="N26" s="20" t="s">
        <v>156</v>
      </c>
    </row>
    <row r="27" spans="1:14">
      <c r="A27" s="14">
        <v>42482</v>
      </c>
      <c r="B27" s="14">
        <v>42482</v>
      </c>
      <c r="C27" s="15">
        <v>0</v>
      </c>
      <c r="D27" s="15" t="s">
        <v>26</v>
      </c>
      <c r="E27" s="15">
        <v>3</v>
      </c>
      <c r="F27" s="15">
        <v>801</v>
      </c>
      <c r="G27" s="16">
        <v>94800</v>
      </c>
      <c r="H27" s="18">
        <v>15</v>
      </c>
      <c r="K27" s="16">
        <v>206220.07</v>
      </c>
      <c r="L27" s="15">
        <v>3106</v>
      </c>
      <c r="N27" s="20" t="s">
        <v>157</v>
      </c>
    </row>
    <row r="28" spans="1:14">
      <c r="A28" s="14">
        <v>42482</v>
      </c>
      <c r="B28" s="14">
        <v>42482</v>
      </c>
      <c r="C28" s="15">
        <v>0</v>
      </c>
      <c r="D28" s="15" t="s">
        <v>158</v>
      </c>
      <c r="E28" s="15">
        <v>80</v>
      </c>
      <c r="F28" s="15">
        <v>815</v>
      </c>
      <c r="G28" s="16">
        <v>15000</v>
      </c>
      <c r="H28" s="18">
        <v>17</v>
      </c>
      <c r="K28" s="16">
        <v>221220.07</v>
      </c>
      <c r="L28" s="15">
        <v>3107</v>
      </c>
      <c r="M28" s="15" t="s">
        <v>149</v>
      </c>
      <c r="N28" s="20" t="s">
        <v>159</v>
      </c>
    </row>
    <row r="29" spans="1:14">
      <c r="A29" s="14">
        <v>42483</v>
      </c>
      <c r="B29" s="14">
        <v>42485</v>
      </c>
      <c r="C29" s="15">
        <v>1032</v>
      </c>
      <c r="D29" s="15" t="s">
        <v>160</v>
      </c>
      <c r="E29" s="15">
        <v>512</v>
      </c>
      <c r="F29" s="15">
        <v>316</v>
      </c>
      <c r="I29" s="16">
        <v>105000</v>
      </c>
      <c r="J29" s="17">
        <v>6</v>
      </c>
      <c r="K29" s="16">
        <v>116220.07</v>
      </c>
      <c r="L29" s="15">
        <v>3108</v>
      </c>
      <c r="M29" s="15" t="s">
        <v>14</v>
      </c>
      <c r="N29" s="20"/>
    </row>
    <row r="30" spans="1:14">
      <c r="A30" s="14">
        <v>42485</v>
      </c>
      <c r="B30" s="14">
        <v>42485</v>
      </c>
      <c r="C30" s="15">
        <v>0</v>
      </c>
      <c r="D30" s="15" t="s">
        <v>118</v>
      </c>
      <c r="E30" s="15">
        <v>0</v>
      </c>
      <c r="F30" s="15">
        <v>2521</v>
      </c>
      <c r="G30" s="16">
        <v>10000</v>
      </c>
      <c r="H30" s="18">
        <v>19</v>
      </c>
      <c r="K30" s="16">
        <v>126220.07</v>
      </c>
      <c r="L30" s="15">
        <v>3109</v>
      </c>
      <c r="N30" s="20" t="s">
        <v>161</v>
      </c>
    </row>
    <row r="31" spans="1:14">
      <c r="A31" s="14">
        <v>42486</v>
      </c>
      <c r="B31" s="14">
        <v>42486</v>
      </c>
      <c r="C31" s="15">
        <v>0</v>
      </c>
      <c r="D31" s="15" t="s">
        <v>162</v>
      </c>
      <c r="E31" s="15">
        <v>546</v>
      </c>
      <c r="F31" s="15">
        <v>316</v>
      </c>
      <c r="I31" s="16">
        <v>990</v>
      </c>
      <c r="J31" s="17">
        <v>10</v>
      </c>
      <c r="K31" s="16">
        <v>125230.07</v>
      </c>
      <c r="L31" s="15">
        <v>3110</v>
      </c>
      <c r="M31" s="15" t="s">
        <v>163</v>
      </c>
      <c r="N31" s="20"/>
    </row>
    <row r="32" spans="1:14">
      <c r="A32" s="14">
        <v>42486</v>
      </c>
      <c r="B32" s="14">
        <v>42486</v>
      </c>
      <c r="C32" s="15">
        <v>0</v>
      </c>
      <c r="D32" s="15" t="s">
        <v>164</v>
      </c>
      <c r="E32" s="15">
        <v>517</v>
      </c>
      <c r="F32" s="15">
        <v>316</v>
      </c>
      <c r="I32" s="16">
        <v>158.4</v>
      </c>
      <c r="J32" s="17">
        <v>10</v>
      </c>
      <c r="K32" s="16">
        <v>125071.67</v>
      </c>
      <c r="L32" s="15">
        <v>3111</v>
      </c>
      <c r="M32" s="15" t="s">
        <v>165</v>
      </c>
      <c r="N32" s="20"/>
    </row>
    <row r="33" spans="1:14">
      <c r="A33" s="14">
        <v>42486</v>
      </c>
      <c r="B33" s="14">
        <v>42486</v>
      </c>
      <c r="C33" s="15">
        <v>0</v>
      </c>
      <c r="D33" s="15" t="s">
        <v>143</v>
      </c>
      <c r="E33" s="15">
        <v>80</v>
      </c>
      <c r="F33" s="15">
        <v>801</v>
      </c>
      <c r="G33" s="16">
        <v>130000</v>
      </c>
      <c r="H33" s="18">
        <v>18</v>
      </c>
      <c r="K33" s="16">
        <v>255071.67</v>
      </c>
      <c r="L33" s="15">
        <v>3112</v>
      </c>
      <c r="M33" s="15" t="s">
        <v>166</v>
      </c>
      <c r="N33" s="20" t="s">
        <v>167</v>
      </c>
    </row>
    <row r="34" spans="1:14">
      <c r="A34" s="14">
        <v>42488</v>
      </c>
      <c r="B34" s="14">
        <v>42488</v>
      </c>
      <c r="C34" s="15">
        <v>0</v>
      </c>
      <c r="D34" s="15" t="s">
        <v>26</v>
      </c>
      <c r="E34" s="15">
        <v>3</v>
      </c>
      <c r="F34" s="15">
        <v>801</v>
      </c>
      <c r="G34" s="16">
        <v>18000</v>
      </c>
      <c r="H34" s="18">
        <v>20</v>
      </c>
      <c r="K34" s="16">
        <v>273071.67</v>
      </c>
      <c r="L34" s="15">
        <v>3113</v>
      </c>
      <c r="N34" s="21"/>
    </row>
    <row r="35" spans="1:14">
      <c r="A35" s="14">
        <v>42488</v>
      </c>
      <c r="B35" s="14">
        <v>42488</v>
      </c>
      <c r="C35" s="15">
        <v>280416</v>
      </c>
      <c r="D35" s="15" t="s">
        <v>24</v>
      </c>
      <c r="E35" s="15">
        <v>263</v>
      </c>
      <c r="F35" s="15">
        <v>8502</v>
      </c>
      <c r="G35" s="16">
        <v>10000</v>
      </c>
      <c r="H35" s="18">
        <v>21</v>
      </c>
      <c r="K35" s="16">
        <v>283071.67</v>
      </c>
      <c r="L35" s="15">
        <v>3114</v>
      </c>
      <c r="M35" s="15" t="s">
        <v>168</v>
      </c>
      <c r="N35" s="21"/>
    </row>
    <row r="36" spans="1:14">
      <c r="A36" s="14">
        <v>42489</v>
      </c>
      <c r="B36" s="14">
        <v>42489</v>
      </c>
      <c r="C36" s="15">
        <v>1039</v>
      </c>
      <c r="D36" s="15" t="s">
        <v>169</v>
      </c>
      <c r="E36" s="15">
        <v>512</v>
      </c>
      <c r="F36" s="15">
        <v>316</v>
      </c>
      <c r="I36" s="16">
        <v>249000</v>
      </c>
      <c r="J36" s="17">
        <v>7</v>
      </c>
      <c r="K36" s="16">
        <v>34071.67</v>
      </c>
      <c r="L36" s="15">
        <v>3115</v>
      </c>
      <c r="M36" s="15" t="s">
        <v>14</v>
      </c>
    </row>
    <row r="37" spans="1:14">
      <c r="A37" s="14">
        <v>42489</v>
      </c>
      <c r="B37" s="14">
        <v>42489</v>
      </c>
      <c r="C37" s="15">
        <v>0</v>
      </c>
      <c r="D37" s="15" t="s">
        <v>170</v>
      </c>
      <c r="E37" s="15">
        <v>23</v>
      </c>
      <c r="F37" s="15">
        <v>314</v>
      </c>
      <c r="G37" s="16">
        <v>31.83</v>
      </c>
      <c r="H37" s="18">
        <v>22</v>
      </c>
      <c r="K37" s="16">
        <v>34103.5</v>
      </c>
      <c r="L37" s="15">
        <v>3116</v>
      </c>
    </row>
    <row r="38" spans="1:14">
      <c r="A38" s="14">
        <v>42489</v>
      </c>
      <c r="B38" s="14">
        <v>42489</v>
      </c>
      <c r="C38" s="15">
        <v>0</v>
      </c>
      <c r="D38" s="15" t="s">
        <v>171</v>
      </c>
      <c r="E38" s="15">
        <v>533</v>
      </c>
      <c r="F38" s="15">
        <v>314</v>
      </c>
      <c r="I38" s="16">
        <v>31.83</v>
      </c>
      <c r="J38" s="17">
        <v>8</v>
      </c>
      <c r="K38" s="16">
        <v>34071.67</v>
      </c>
      <c r="L38" s="15">
        <v>3117</v>
      </c>
    </row>
    <row r="39" spans="1:14">
      <c r="A39" s="14">
        <v>42489</v>
      </c>
      <c r="B39" s="14">
        <v>42489</v>
      </c>
      <c r="C39" s="15">
        <v>0</v>
      </c>
      <c r="D39" s="15" t="s">
        <v>172</v>
      </c>
      <c r="E39" s="15">
        <v>539</v>
      </c>
      <c r="F39" s="15">
        <v>314</v>
      </c>
      <c r="I39" s="16">
        <v>98</v>
      </c>
      <c r="J39" s="17">
        <v>9</v>
      </c>
      <c r="K39" s="16">
        <v>33973.67</v>
      </c>
      <c r="L39" s="15">
        <v>3118</v>
      </c>
    </row>
    <row r="40" spans="1:14">
      <c r="A40" s="14">
        <v>42489</v>
      </c>
      <c r="B40" s="14">
        <v>42489</v>
      </c>
      <c r="C40" s="15">
        <v>0</v>
      </c>
      <c r="D40" s="15" t="s">
        <v>173</v>
      </c>
      <c r="E40" s="15">
        <v>517</v>
      </c>
      <c r="F40" s="15">
        <v>314</v>
      </c>
      <c r="I40" s="16">
        <v>15.68</v>
      </c>
      <c r="J40" s="17">
        <v>9</v>
      </c>
      <c r="K40" s="16">
        <v>33957.99</v>
      </c>
      <c r="L40" s="15">
        <v>3119</v>
      </c>
    </row>
    <row r="41" spans="1:14">
      <c r="A41" s="14">
        <v>42490</v>
      </c>
      <c r="B41" s="14">
        <v>42492</v>
      </c>
      <c r="C41" s="15">
        <v>0</v>
      </c>
      <c r="D41" s="15" t="s">
        <v>174</v>
      </c>
      <c r="E41" s="15">
        <v>546</v>
      </c>
      <c r="F41" s="15">
        <v>316</v>
      </c>
      <c r="I41" s="16">
        <v>990</v>
      </c>
      <c r="J41" s="17">
        <v>9</v>
      </c>
      <c r="K41" s="16">
        <v>32967.99</v>
      </c>
      <c r="L41" s="15">
        <v>3120</v>
      </c>
      <c r="M41" s="15" t="s">
        <v>175</v>
      </c>
    </row>
    <row r="42" spans="1:14">
      <c r="A42" s="14">
        <v>42490</v>
      </c>
      <c r="B42" s="14">
        <v>42492</v>
      </c>
      <c r="C42" s="15">
        <v>0</v>
      </c>
      <c r="D42" s="15" t="s">
        <v>176</v>
      </c>
      <c r="E42" s="15">
        <v>517</v>
      </c>
      <c r="F42" s="15">
        <v>316</v>
      </c>
      <c r="I42" s="16">
        <v>158.4</v>
      </c>
      <c r="J42" s="17">
        <v>9</v>
      </c>
      <c r="K42" s="16">
        <v>32809.589999999997</v>
      </c>
      <c r="L42" s="15">
        <v>3121</v>
      </c>
      <c r="M42" s="15" t="s">
        <v>177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31"/>
  <sheetViews>
    <sheetView workbookViewId="0">
      <selection sqref="A1:K31"/>
    </sheetView>
  </sheetViews>
  <sheetFormatPr baseColWidth="10" defaultRowHeight="11.25"/>
  <cols>
    <col min="1" max="1" width="14" style="19" bestFit="1" customWidth="1"/>
    <col min="2" max="2" width="27.5703125" style="19" bestFit="1" customWidth="1"/>
    <col min="3" max="3" width="11.28515625" style="19" hidden="1" customWidth="1"/>
    <col min="4" max="4" width="7.85546875" style="19" bestFit="1" customWidth="1"/>
    <col min="5" max="5" width="9.5703125" style="19" bestFit="1" customWidth="1"/>
    <col min="6" max="6" width="2.7109375" style="9" bestFit="1" customWidth="1"/>
    <col min="7" max="7" width="9.5703125" style="19" bestFit="1" customWidth="1"/>
    <col min="8" max="8" width="1.85546875" style="25" bestFit="1" customWidth="1"/>
    <col min="9" max="9" width="9.5703125" style="19" bestFit="1" customWidth="1"/>
    <col min="10" max="10" width="5" style="19" hidden="1" customWidth="1"/>
    <col min="11" max="11" width="54.28515625" style="19" bestFit="1" customWidth="1"/>
    <col min="12" max="12" width="23.85546875" style="24" bestFit="1" customWidth="1"/>
    <col min="13" max="16384" width="11.42578125" style="19"/>
  </cols>
  <sheetData>
    <row r="2" spans="1:12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G2" s="1" t="s">
        <v>6</v>
      </c>
      <c r="I2" s="1" t="s">
        <v>7</v>
      </c>
      <c r="J2" s="1"/>
      <c r="K2" s="1" t="s">
        <v>8</v>
      </c>
      <c r="L2" s="6" t="s">
        <v>9</v>
      </c>
    </row>
    <row r="3" spans="1:12">
      <c r="A3" s="22">
        <v>42492</v>
      </c>
      <c r="B3" s="19" t="s">
        <v>26</v>
      </c>
      <c r="C3" s="19">
        <v>3</v>
      </c>
      <c r="D3" s="19">
        <v>883</v>
      </c>
      <c r="E3" s="23">
        <v>55000</v>
      </c>
      <c r="F3" s="9">
        <v>2</v>
      </c>
      <c r="I3" s="23">
        <v>87809.59</v>
      </c>
      <c r="J3" s="19">
        <v>3122</v>
      </c>
      <c r="L3" s="24" t="s">
        <v>178</v>
      </c>
    </row>
    <row r="4" spans="1:12">
      <c r="A4" s="22">
        <v>42493</v>
      </c>
      <c r="B4" s="19" t="s">
        <v>179</v>
      </c>
      <c r="C4" s="19">
        <v>80</v>
      </c>
      <c r="D4" s="19">
        <v>801</v>
      </c>
      <c r="E4" s="23">
        <v>100000</v>
      </c>
      <c r="F4" s="9">
        <v>1</v>
      </c>
      <c r="I4" s="23">
        <v>187809.59</v>
      </c>
      <c r="J4" s="19">
        <v>3123</v>
      </c>
      <c r="K4" s="19" t="s">
        <v>180</v>
      </c>
      <c r="L4" s="24" t="s">
        <v>181</v>
      </c>
    </row>
    <row r="5" spans="1:12">
      <c r="A5" s="22">
        <v>42495</v>
      </c>
      <c r="B5" s="19" t="s">
        <v>182</v>
      </c>
      <c r="C5" s="19">
        <v>512</v>
      </c>
      <c r="D5" s="19">
        <v>316</v>
      </c>
      <c r="G5" s="23">
        <v>181000</v>
      </c>
      <c r="H5" s="25">
        <v>1</v>
      </c>
      <c r="I5" s="23">
        <v>6809.59</v>
      </c>
      <c r="J5" s="19">
        <v>3124</v>
      </c>
      <c r="K5" s="19" t="s">
        <v>14</v>
      </c>
    </row>
    <row r="6" spans="1:12">
      <c r="A6" s="22">
        <v>42495</v>
      </c>
      <c r="B6" s="19" t="s">
        <v>26</v>
      </c>
      <c r="C6" s="19">
        <v>3</v>
      </c>
      <c r="D6" s="19">
        <v>883</v>
      </c>
      <c r="E6" s="23">
        <v>41941.599999999999</v>
      </c>
      <c r="F6" s="9">
        <v>3</v>
      </c>
      <c r="I6" s="23">
        <v>48751.19</v>
      </c>
      <c r="J6" s="19">
        <v>3125</v>
      </c>
      <c r="L6" s="24" t="s">
        <v>183</v>
      </c>
    </row>
    <row r="7" spans="1:12">
      <c r="A7" s="22">
        <v>42496</v>
      </c>
      <c r="B7" s="19" t="s">
        <v>24</v>
      </c>
      <c r="C7" s="19">
        <v>263</v>
      </c>
      <c r="D7" s="19">
        <v>8846</v>
      </c>
      <c r="E7" s="23">
        <v>3030</v>
      </c>
      <c r="F7" s="9">
        <v>4</v>
      </c>
      <c r="I7" s="23">
        <v>51781.19</v>
      </c>
      <c r="J7" s="19">
        <v>3126</v>
      </c>
      <c r="K7" s="19" t="s">
        <v>184</v>
      </c>
      <c r="L7" s="24" t="s">
        <v>185</v>
      </c>
    </row>
    <row r="8" spans="1:12">
      <c r="A8" s="22">
        <v>42499</v>
      </c>
      <c r="B8" s="19" t="s">
        <v>24</v>
      </c>
      <c r="C8" s="19">
        <v>263</v>
      </c>
      <c r="D8" s="19">
        <v>8502</v>
      </c>
      <c r="E8" s="23">
        <v>15000</v>
      </c>
      <c r="F8" s="9">
        <v>5</v>
      </c>
      <c r="I8" s="23">
        <v>66781.19</v>
      </c>
      <c r="J8" s="19">
        <v>3127</v>
      </c>
      <c r="K8" s="19" t="s">
        <v>168</v>
      </c>
      <c r="L8" s="24" t="s">
        <v>186</v>
      </c>
    </row>
    <row r="9" spans="1:12">
      <c r="A9" s="22">
        <v>42502</v>
      </c>
      <c r="B9" s="19" t="s">
        <v>187</v>
      </c>
      <c r="C9" s="19">
        <v>512</v>
      </c>
      <c r="D9" s="19">
        <v>316</v>
      </c>
      <c r="G9" s="23">
        <v>60000</v>
      </c>
      <c r="H9" s="25">
        <v>2</v>
      </c>
      <c r="I9" s="23">
        <v>6781.19</v>
      </c>
      <c r="J9" s="19">
        <v>3128</v>
      </c>
      <c r="K9" s="19" t="s">
        <v>14</v>
      </c>
    </row>
    <row r="10" spans="1:12">
      <c r="A10" s="22">
        <v>42502</v>
      </c>
      <c r="B10" s="19" t="s">
        <v>118</v>
      </c>
      <c r="C10" s="19">
        <v>0</v>
      </c>
      <c r="D10" s="19">
        <v>815</v>
      </c>
      <c r="E10" s="23">
        <v>1053.47</v>
      </c>
      <c r="F10" s="9">
        <v>8</v>
      </c>
      <c r="I10" s="23">
        <v>7834.66</v>
      </c>
      <c r="J10" s="19">
        <v>3129</v>
      </c>
      <c r="L10" s="24" t="s">
        <v>188</v>
      </c>
    </row>
    <row r="11" spans="1:12">
      <c r="A11" s="22">
        <v>42503</v>
      </c>
      <c r="B11" s="19" t="s">
        <v>24</v>
      </c>
      <c r="C11" s="19">
        <v>263</v>
      </c>
      <c r="D11" s="19">
        <v>8502</v>
      </c>
      <c r="E11" s="23">
        <v>24450.03</v>
      </c>
      <c r="F11" s="9">
        <v>6</v>
      </c>
      <c r="I11" s="23">
        <v>32284.69</v>
      </c>
      <c r="J11" s="19">
        <v>3130</v>
      </c>
      <c r="K11" s="19" t="s">
        <v>189</v>
      </c>
      <c r="L11" s="24" t="s">
        <v>190</v>
      </c>
    </row>
    <row r="12" spans="1:12">
      <c r="A12" s="22">
        <v>42503</v>
      </c>
      <c r="B12" s="19" t="s">
        <v>24</v>
      </c>
      <c r="C12" s="19">
        <v>263</v>
      </c>
      <c r="D12" s="19">
        <v>8846</v>
      </c>
      <c r="E12" s="23">
        <v>1025</v>
      </c>
      <c r="F12" s="9">
        <v>7</v>
      </c>
      <c r="I12" s="23">
        <v>33309.69</v>
      </c>
      <c r="J12" s="19">
        <v>3131</v>
      </c>
      <c r="K12" s="19" t="s">
        <v>191</v>
      </c>
      <c r="L12" s="24" t="s">
        <v>192</v>
      </c>
    </row>
    <row r="13" spans="1:12">
      <c r="A13" s="22">
        <v>42506</v>
      </c>
      <c r="B13" s="19" t="s">
        <v>24</v>
      </c>
      <c r="C13" s="19">
        <v>263</v>
      </c>
      <c r="D13" s="19">
        <v>8846</v>
      </c>
      <c r="E13" s="23">
        <v>1025</v>
      </c>
      <c r="F13" s="9">
        <v>9</v>
      </c>
      <c r="I13" s="23">
        <v>34334.69</v>
      </c>
      <c r="J13" s="19">
        <v>3132</v>
      </c>
      <c r="K13" s="19" t="s">
        <v>193</v>
      </c>
      <c r="L13" s="24" t="s">
        <v>194</v>
      </c>
    </row>
    <row r="14" spans="1:12">
      <c r="A14" s="22">
        <v>42507</v>
      </c>
      <c r="B14" s="19" t="s">
        <v>24</v>
      </c>
      <c r="C14" s="19">
        <v>263</v>
      </c>
      <c r="D14" s="19">
        <v>8846</v>
      </c>
      <c r="E14" s="23">
        <v>225000</v>
      </c>
      <c r="F14" s="9">
        <v>10</v>
      </c>
      <c r="I14" s="23">
        <v>259334.69</v>
      </c>
      <c r="J14" s="19">
        <v>3133</v>
      </c>
      <c r="K14" s="19" t="s">
        <v>195</v>
      </c>
      <c r="L14" s="24" t="s">
        <v>196</v>
      </c>
    </row>
    <row r="15" spans="1:12">
      <c r="A15" s="22">
        <v>42509</v>
      </c>
      <c r="B15" s="19" t="s">
        <v>197</v>
      </c>
      <c r="C15" s="19">
        <v>512</v>
      </c>
      <c r="D15" s="19">
        <v>316</v>
      </c>
      <c r="G15" s="23">
        <v>253000</v>
      </c>
      <c r="H15" s="25">
        <v>3</v>
      </c>
      <c r="I15" s="23">
        <v>6334.69</v>
      </c>
      <c r="J15" s="19">
        <v>3134</v>
      </c>
      <c r="K15" s="19" t="s">
        <v>14</v>
      </c>
    </row>
    <row r="16" spans="1:12">
      <c r="A16" s="22">
        <v>42509</v>
      </c>
      <c r="B16" s="19" t="s">
        <v>24</v>
      </c>
      <c r="C16" s="19">
        <v>263</v>
      </c>
      <c r="D16" s="19">
        <v>8846</v>
      </c>
      <c r="E16" s="23">
        <v>225000</v>
      </c>
      <c r="F16" s="9">
        <v>11</v>
      </c>
      <c r="I16" s="23">
        <v>231334.69</v>
      </c>
      <c r="J16" s="19">
        <v>3135</v>
      </c>
      <c r="K16" s="19" t="s">
        <v>198</v>
      </c>
      <c r="L16" s="24" t="s">
        <v>199</v>
      </c>
    </row>
    <row r="17" spans="1:12">
      <c r="A17" s="22">
        <v>42510</v>
      </c>
      <c r="B17" s="19" t="s">
        <v>200</v>
      </c>
      <c r="C17" s="19">
        <v>512</v>
      </c>
      <c r="D17" s="19">
        <v>316</v>
      </c>
      <c r="G17" s="23">
        <v>220000</v>
      </c>
      <c r="H17" s="25">
        <v>4</v>
      </c>
      <c r="I17" s="23">
        <v>11334.69</v>
      </c>
      <c r="J17" s="19">
        <v>3136</v>
      </c>
      <c r="K17" s="19" t="s">
        <v>14</v>
      </c>
    </row>
    <row r="18" spans="1:12">
      <c r="A18" s="22">
        <v>42510</v>
      </c>
      <c r="B18" s="19" t="s">
        <v>26</v>
      </c>
      <c r="C18" s="19">
        <v>3</v>
      </c>
      <c r="D18" s="19">
        <v>4600</v>
      </c>
      <c r="E18" s="23">
        <v>40000</v>
      </c>
      <c r="F18" s="9">
        <v>12</v>
      </c>
      <c r="I18" s="23">
        <v>51334.69</v>
      </c>
      <c r="J18" s="19">
        <v>3137</v>
      </c>
      <c r="L18" s="24" t="s">
        <v>201</v>
      </c>
    </row>
    <row r="19" spans="1:12">
      <c r="A19" s="22">
        <v>42513</v>
      </c>
      <c r="B19" s="19" t="s">
        <v>24</v>
      </c>
      <c r="C19" s="19">
        <v>263</v>
      </c>
      <c r="D19" s="19">
        <v>8846</v>
      </c>
      <c r="E19" s="23">
        <v>10000</v>
      </c>
      <c r="F19" s="9">
        <v>13</v>
      </c>
      <c r="I19" s="23">
        <v>61334.69</v>
      </c>
      <c r="J19" s="19">
        <v>3138</v>
      </c>
      <c r="K19" s="19" t="s">
        <v>202</v>
      </c>
      <c r="L19" s="24" t="s">
        <v>203</v>
      </c>
    </row>
    <row r="20" spans="1:12">
      <c r="A20" s="22">
        <v>42514</v>
      </c>
      <c r="B20" s="19" t="s">
        <v>204</v>
      </c>
      <c r="C20" s="19">
        <v>512</v>
      </c>
      <c r="D20" s="19">
        <v>316</v>
      </c>
      <c r="G20" s="23">
        <v>45000</v>
      </c>
      <c r="H20" s="25">
        <v>5</v>
      </c>
      <c r="I20" s="23">
        <v>16334.69</v>
      </c>
      <c r="J20" s="19">
        <v>3139</v>
      </c>
      <c r="K20" s="19" t="s">
        <v>14</v>
      </c>
    </row>
    <row r="21" spans="1:12">
      <c r="A21" s="22">
        <v>42514</v>
      </c>
      <c r="B21" s="19" t="s">
        <v>205</v>
      </c>
      <c r="C21" s="19">
        <v>80</v>
      </c>
      <c r="D21" s="19">
        <v>4600</v>
      </c>
      <c r="E21" s="23">
        <v>283400</v>
      </c>
      <c r="F21" s="9">
        <v>14</v>
      </c>
      <c r="I21" s="23">
        <v>299734.69</v>
      </c>
      <c r="J21" s="19">
        <v>3140</v>
      </c>
      <c r="K21" s="19" t="s">
        <v>206</v>
      </c>
      <c r="L21" s="24" t="s">
        <v>207</v>
      </c>
    </row>
    <row r="22" spans="1:12">
      <c r="A22" s="22">
        <v>42515</v>
      </c>
      <c r="B22" s="19" t="s">
        <v>208</v>
      </c>
      <c r="C22" s="19">
        <v>80</v>
      </c>
      <c r="D22" s="19">
        <v>801</v>
      </c>
      <c r="E22" s="23">
        <v>3030</v>
      </c>
      <c r="F22" s="9">
        <v>15</v>
      </c>
      <c r="I22" s="23">
        <v>302764.69</v>
      </c>
      <c r="J22" s="19">
        <v>3141</v>
      </c>
      <c r="K22" s="19" t="s">
        <v>68</v>
      </c>
      <c r="L22" s="24" t="s">
        <v>209</v>
      </c>
    </row>
    <row r="23" spans="1:12">
      <c r="A23" s="22">
        <v>42515</v>
      </c>
      <c r="B23" s="19" t="s">
        <v>24</v>
      </c>
      <c r="C23" s="19">
        <v>263</v>
      </c>
      <c r="D23" s="19">
        <v>8846</v>
      </c>
      <c r="E23" s="23">
        <v>1840</v>
      </c>
      <c r="F23" s="9">
        <v>17</v>
      </c>
      <c r="I23" s="23">
        <v>304604.69</v>
      </c>
      <c r="J23" s="19">
        <v>3142</v>
      </c>
      <c r="K23" s="19" t="s">
        <v>210</v>
      </c>
      <c r="L23" s="24" t="s">
        <v>211</v>
      </c>
    </row>
    <row r="24" spans="1:12">
      <c r="A24" s="22">
        <v>42515</v>
      </c>
      <c r="B24" s="19" t="s">
        <v>24</v>
      </c>
      <c r="C24" s="19">
        <v>263</v>
      </c>
      <c r="D24" s="19">
        <v>8502</v>
      </c>
      <c r="E24" s="23">
        <v>1985</v>
      </c>
      <c r="F24" s="9">
        <v>16</v>
      </c>
      <c r="I24" s="23">
        <v>306589.69</v>
      </c>
      <c r="J24" s="19">
        <v>3143</v>
      </c>
      <c r="K24" s="19" t="s">
        <v>212</v>
      </c>
      <c r="L24" s="24" t="s">
        <v>213</v>
      </c>
    </row>
    <row r="25" spans="1:12">
      <c r="A25" s="22">
        <v>42516</v>
      </c>
      <c r="B25" s="19" t="s">
        <v>214</v>
      </c>
      <c r="C25" s="19">
        <v>512</v>
      </c>
      <c r="D25" s="19">
        <v>316</v>
      </c>
      <c r="G25" s="23">
        <v>293000</v>
      </c>
      <c r="H25" s="25">
        <v>6</v>
      </c>
      <c r="I25" s="23">
        <v>13589.69</v>
      </c>
      <c r="J25" s="19">
        <v>3144</v>
      </c>
      <c r="K25" s="19" t="s">
        <v>14</v>
      </c>
    </row>
    <row r="26" spans="1:12">
      <c r="A26" s="22">
        <v>42520</v>
      </c>
      <c r="B26" s="19" t="s">
        <v>24</v>
      </c>
      <c r="C26" s="19">
        <v>263</v>
      </c>
      <c r="D26" s="19">
        <v>8846</v>
      </c>
      <c r="E26" s="23">
        <v>10000</v>
      </c>
      <c r="F26" s="9">
        <v>18</v>
      </c>
      <c r="I26" s="23">
        <v>23589.69</v>
      </c>
      <c r="J26" s="19">
        <v>3145</v>
      </c>
      <c r="K26" s="19" t="s">
        <v>202</v>
      </c>
      <c r="L26" s="24" t="s">
        <v>215</v>
      </c>
    </row>
    <row r="27" spans="1:12">
      <c r="A27" s="22">
        <v>42521</v>
      </c>
      <c r="B27" s="19" t="s">
        <v>24</v>
      </c>
      <c r="C27" s="19">
        <v>263</v>
      </c>
      <c r="D27" s="19">
        <v>8846</v>
      </c>
      <c r="E27" s="23">
        <v>40000</v>
      </c>
      <c r="I27" s="23">
        <v>63589.69</v>
      </c>
      <c r="J27" s="19">
        <v>3146</v>
      </c>
      <c r="K27" s="19" t="s">
        <v>216</v>
      </c>
      <c r="L27" s="24" t="s">
        <v>217</v>
      </c>
    </row>
    <row r="28" spans="1:12">
      <c r="A28" s="22">
        <v>42521</v>
      </c>
      <c r="B28" s="19" t="s">
        <v>218</v>
      </c>
      <c r="C28" s="19">
        <v>23</v>
      </c>
      <c r="D28" s="19">
        <v>314</v>
      </c>
      <c r="E28" s="23">
        <v>16.850000000000001</v>
      </c>
      <c r="F28" s="9">
        <v>19</v>
      </c>
      <c r="I28" s="23">
        <v>63606.54</v>
      </c>
      <c r="J28" s="19">
        <v>3147</v>
      </c>
    </row>
    <row r="29" spans="1:12">
      <c r="A29" s="22">
        <v>42521</v>
      </c>
      <c r="B29" s="19" t="s">
        <v>219</v>
      </c>
      <c r="C29" s="19">
        <v>533</v>
      </c>
      <c r="D29" s="19">
        <v>314</v>
      </c>
      <c r="G29" s="23">
        <v>16.850000000000001</v>
      </c>
      <c r="H29" s="25">
        <v>7</v>
      </c>
      <c r="I29" s="23">
        <v>63589.69</v>
      </c>
      <c r="J29" s="19">
        <v>3148</v>
      </c>
    </row>
    <row r="30" spans="1:12">
      <c r="A30" s="22">
        <v>42521</v>
      </c>
      <c r="B30" s="19" t="s">
        <v>220</v>
      </c>
      <c r="C30" s="19">
        <v>539</v>
      </c>
      <c r="D30" s="19">
        <v>314</v>
      </c>
      <c r="G30" s="23">
        <v>84</v>
      </c>
      <c r="H30" s="25">
        <v>8</v>
      </c>
      <c r="I30" s="23">
        <v>63505.69</v>
      </c>
      <c r="J30" s="19">
        <v>3149</v>
      </c>
    </row>
    <row r="31" spans="1:12">
      <c r="A31" s="22">
        <v>42521</v>
      </c>
      <c r="B31" s="19" t="s">
        <v>221</v>
      </c>
      <c r="C31" s="19">
        <v>517</v>
      </c>
      <c r="D31" s="19">
        <v>314</v>
      </c>
      <c r="G31" s="23">
        <v>13.44</v>
      </c>
      <c r="H31" s="25">
        <v>8</v>
      </c>
      <c r="I31" s="23">
        <v>63492.25</v>
      </c>
      <c r="J31" s="19">
        <v>3150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57"/>
  <sheetViews>
    <sheetView topLeftCell="A25" workbookViewId="0">
      <selection activeCell="A2" sqref="A2:M57"/>
    </sheetView>
  </sheetViews>
  <sheetFormatPr baseColWidth="10" defaultRowHeight="11.25"/>
  <cols>
    <col min="1" max="1" width="14" style="2" bestFit="1" customWidth="1"/>
    <col min="2" max="2" width="0" style="2" hidden="1" customWidth="1"/>
    <col min="3" max="3" width="9.42578125" style="2" bestFit="1" customWidth="1"/>
    <col min="4" max="4" width="27.5703125" style="2" bestFit="1" customWidth="1"/>
    <col min="5" max="5" width="11.28515625" style="2" hidden="1" customWidth="1"/>
    <col min="6" max="6" width="7.85546875" style="2" hidden="1" customWidth="1"/>
    <col min="7" max="7" width="9.5703125" style="2" bestFit="1" customWidth="1"/>
    <col min="8" max="8" width="2.7109375" style="9" bestFit="1" customWidth="1"/>
    <col min="9" max="9" width="10.85546875" style="2" bestFit="1" customWidth="1"/>
    <col min="10" max="10" width="2.7109375" style="25" bestFit="1" customWidth="1"/>
    <col min="11" max="11" width="10.85546875" style="2" bestFit="1" customWidth="1"/>
    <col min="12" max="12" width="4.42578125" style="2" hidden="1" customWidth="1"/>
    <col min="13" max="13" width="43.140625" style="2" customWidth="1"/>
    <col min="14" max="14" width="17" style="2" customWidth="1"/>
    <col min="15" max="16384" width="11.42578125" style="2"/>
  </cols>
  <sheetData>
    <row r="2" spans="1:14">
      <c r="A2" s="1" t="s">
        <v>0</v>
      </c>
      <c r="B2" s="1" t="s">
        <v>40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I2" s="1" t="s">
        <v>6</v>
      </c>
      <c r="K2" s="1" t="s">
        <v>7</v>
      </c>
      <c r="L2" s="1"/>
      <c r="M2" s="1" t="s">
        <v>8</v>
      </c>
      <c r="N2" s="6" t="s">
        <v>9</v>
      </c>
    </row>
    <row r="3" spans="1:14">
      <c r="A3" s="3">
        <v>42523</v>
      </c>
      <c r="B3" s="3">
        <v>42523</v>
      </c>
      <c r="C3" s="2">
        <v>1437</v>
      </c>
      <c r="D3" s="2" t="s">
        <v>24</v>
      </c>
      <c r="E3" s="2">
        <v>263</v>
      </c>
      <c r="F3" s="2">
        <v>8846</v>
      </c>
      <c r="G3" s="5">
        <v>546390</v>
      </c>
      <c r="H3" s="9">
        <v>1</v>
      </c>
      <c r="K3" s="5">
        <v>609882.25</v>
      </c>
      <c r="L3" s="2">
        <v>3151</v>
      </c>
      <c r="M3" s="2" t="s">
        <v>222</v>
      </c>
      <c r="N3" s="2" t="s">
        <v>223</v>
      </c>
    </row>
    <row r="4" spans="1:14">
      <c r="A4" s="3">
        <v>42523</v>
      </c>
      <c r="B4" s="3">
        <v>42523</v>
      </c>
      <c r="C4" s="2">
        <v>1436</v>
      </c>
      <c r="D4" s="2" t="s">
        <v>24</v>
      </c>
      <c r="E4" s="2">
        <v>263</v>
      </c>
      <c r="F4" s="2">
        <v>8846</v>
      </c>
      <c r="G4" s="5">
        <v>546390</v>
      </c>
      <c r="H4" s="9">
        <v>1</v>
      </c>
      <c r="K4" s="5">
        <f>+K3+G4-I4</f>
        <v>1156272.25</v>
      </c>
      <c r="L4" s="2">
        <v>3152</v>
      </c>
      <c r="M4" s="2" t="s">
        <v>224</v>
      </c>
      <c r="N4" s="2" t="s">
        <v>225</v>
      </c>
    </row>
    <row r="5" spans="1:14">
      <c r="A5" s="3">
        <v>42523</v>
      </c>
      <c r="B5" s="3">
        <v>42523</v>
      </c>
      <c r="C5" s="2">
        <v>1442</v>
      </c>
      <c r="D5" s="2" t="s">
        <v>24</v>
      </c>
      <c r="E5" s="2">
        <v>263</v>
      </c>
      <c r="F5" s="2">
        <v>8846</v>
      </c>
      <c r="G5" s="5">
        <v>20000</v>
      </c>
      <c r="H5" s="9">
        <v>2</v>
      </c>
      <c r="K5" s="5">
        <f t="shared" ref="K5:K57" si="0">+K4+G5-I5</f>
        <v>1176272.25</v>
      </c>
      <c r="L5" s="2">
        <v>3153</v>
      </c>
      <c r="M5" s="2" t="s">
        <v>216</v>
      </c>
      <c r="N5" s="2" t="s">
        <v>226</v>
      </c>
    </row>
    <row r="6" spans="1:14">
      <c r="A6" s="3">
        <v>42523</v>
      </c>
      <c r="B6" s="3">
        <v>42523</v>
      </c>
      <c r="C6" s="2">
        <v>0</v>
      </c>
      <c r="D6" s="2" t="s">
        <v>118</v>
      </c>
      <c r="E6" s="2">
        <v>0</v>
      </c>
      <c r="F6" s="2">
        <v>1468</v>
      </c>
      <c r="G6" s="5">
        <v>2200</v>
      </c>
      <c r="H6" s="9">
        <v>3</v>
      </c>
      <c r="K6" s="5">
        <f t="shared" si="0"/>
        <v>1178472.25</v>
      </c>
      <c r="L6" s="2">
        <v>3154</v>
      </c>
      <c r="N6" s="2" t="s">
        <v>227</v>
      </c>
    </row>
    <row r="7" spans="1:14">
      <c r="A7" s="3">
        <v>42523</v>
      </c>
      <c r="B7" s="3">
        <v>42523</v>
      </c>
      <c r="C7" s="2">
        <v>1</v>
      </c>
      <c r="D7" s="2" t="s">
        <v>24</v>
      </c>
      <c r="E7" s="2">
        <v>263</v>
      </c>
      <c r="F7" s="2">
        <v>8846</v>
      </c>
      <c r="G7" s="5">
        <v>4100</v>
      </c>
      <c r="H7" s="9">
        <v>4</v>
      </c>
      <c r="K7" s="5">
        <f t="shared" si="0"/>
        <v>1182572.25</v>
      </c>
      <c r="L7" s="2">
        <v>3155</v>
      </c>
      <c r="M7" s="2" t="s">
        <v>228</v>
      </c>
      <c r="N7" s="2" t="s">
        <v>229</v>
      </c>
    </row>
    <row r="8" spans="1:14">
      <c r="A8" s="3">
        <v>42524</v>
      </c>
      <c r="B8" s="3">
        <v>42524</v>
      </c>
      <c r="C8" s="2">
        <v>1049</v>
      </c>
      <c r="D8" s="2" t="s">
        <v>230</v>
      </c>
      <c r="E8" s="2">
        <v>512</v>
      </c>
      <c r="F8" s="2">
        <v>316</v>
      </c>
      <c r="I8" s="5">
        <v>57000</v>
      </c>
      <c r="J8" s="25">
        <v>1</v>
      </c>
      <c r="K8" s="5">
        <f t="shared" si="0"/>
        <v>1125572.25</v>
      </c>
      <c r="L8" s="2">
        <v>3156</v>
      </c>
      <c r="M8" s="2" t="s">
        <v>14</v>
      </c>
    </row>
    <row r="9" spans="1:14">
      <c r="A9" s="3">
        <v>42525</v>
      </c>
      <c r="B9" s="3">
        <v>42527</v>
      </c>
      <c r="C9" s="2">
        <v>1050</v>
      </c>
      <c r="D9" s="2" t="s">
        <v>231</v>
      </c>
      <c r="E9" s="2">
        <v>512</v>
      </c>
      <c r="F9" s="2">
        <v>316</v>
      </c>
      <c r="I9" s="5">
        <v>1119000</v>
      </c>
      <c r="J9" s="25">
        <v>2</v>
      </c>
      <c r="K9" s="5">
        <f t="shared" si="0"/>
        <v>6572.25</v>
      </c>
      <c r="L9" s="2">
        <v>3157</v>
      </c>
      <c r="M9" s="2" t="s">
        <v>14</v>
      </c>
    </row>
    <row r="10" spans="1:14">
      <c r="A10" s="3">
        <v>42527</v>
      </c>
      <c r="B10" s="3">
        <v>42527</v>
      </c>
      <c r="C10" s="2">
        <v>60616</v>
      </c>
      <c r="D10" s="2" t="s">
        <v>24</v>
      </c>
      <c r="E10" s="2">
        <v>263</v>
      </c>
      <c r="F10" s="2">
        <v>8846</v>
      </c>
      <c r="G10" s="5">
        <v>3030</v>
      </c>
      <c r="H10" s="9">
        <v>5</v>
      </c>
      <c r="K10" s="5">
        <f t="shared" si="0"/>
        <v>9602.25</v>
      </c>
      <c r="L10" s="2">
        <v>3158</v>
      </c>
      <c r="M10" s="2" t="s">
        <v>138</v>
      </c>
      <c r="N10" s="2" t="s">
        <v>232</v>
      </c>
    </row>
    <row r="11" spans="1:14">
      <c r="A11" s="3">
        <v>42527</v>
      </c>
      <c r="B11" s="3">
        <v>42527</v>
      </c>
      <c r="C11" s="2">
        <v>1577</v>
      </c>
      <c r="D11" s="2" t="s">
        <v>24</v>
      </c>
      <c r="E11" s="2">
        <v>263</v>
      </c>
      <c r="F11" s="2">
        <v>8846</v>
      </c>
      <c r="G11" s="5">
        <v>1840</v>
      </c>
      <c r="H11" s="9">
        <v>6</v>
      </c>
      <c r="K11" s="5">
        <f t="shared" si="0"/>
        <v>11442.25</v>
      </c>
      <c r="L11" s="2">
        <v>3159</v>
      </c>
      <c r="M11" s="2" t="s">
        <v>233</v>
      </c>
      <c r="N11" s="2" t="s">
        <v>234</v>
      </c>
    </row>
    <row r="12" spans="1:14">
      <c r="A12" s="3">
        <v>42528</v>
      </c>
      <c r="B12" s="3">
        <v>42528</v>
      </c>
      <c r="C12" s="2">
        <v>0</v>
      </c>
      <c r="D12" s="2" t="s">
        <v>235</v>
      </c>
      <c r="E12" s="2">
        <v>3</v>
      </c>
      <c r="F12" s="2">
        <v>5663</v>
      </c>
      <c r="G12" s="5">
        <v>20000</v>
      </c>
      <c r="K12" s="5">
        <f t="shared" si="0"/>
        <v>31442.25</v>
      </c>
      <c r="L12" s="2">
        <v>3160</v>
      </c>
      <c r="M12" s="2" t="s">
        <v>236</v>
      </c>
    </row>
    <row r="13" spans="1:14">
      <c r="A13" s="3">
        <v>42528</v>
      </c>
      <c r="B13" s="3">
        <v>42528</v>
      </c>
      <c r="C13" s="2">
        <v>0</v>
      </c>
      <c r="D13" s="2" t="s">
        <v>118</v>
      </c>
      <c r="E13" s="2">
        <v>0</v>
      </c>
      <c r="F13" s="2">
        <v>4601</v>
      </c>
      <c r="G13" s="5">
        <v>83000</v>
      </c>
      <c r="H13" s="9">
        <v>7</v>
      </c>
      <c r="K13" s="5">
        <f t="shared" si="0"/>
        <v>114442.25</v>
      </c>
      <c r="L13" s="2">
        <v>3161</v>
      </c>
      <c r="N13" s="2" t="s">
        <v>237</v>
      </c>
    </row>
    <row r="14" spans="1:14">
      <c r="A14" s="3">
        <v>42528</v>
      </c>
      <c r="B14" s="3">
        <v>42529</v>
      </c>
      <c r="C14" s="2">
        <v>0</v>
      </c>
      <c r="D14" s="2" t="s">
        <v>238</v>
      </c>
      <c r="E14" s="2">
        <v>6</v>
      </c>
      <c r="F14" s="2">
        <v>4601</v>
      </c>
      <c r="G14" s="5">
        <v>50000</v>
      </c>
      <c r="H14" s="9">
        <v>7</v>
      </c>
      <c r="K14" s="5">
        <f t="shared" si="0"/>
        <v>164442.25</v>
      </c>
      <c r="L14" s="2">
        <v>3162</v>
      </c>
      <c r="M14" s="2" t="s">
        <v>239</v>
      </c>
      <c r="N14" s="2" t="s">
        <v>237</v>
      </c>
    </row>
    <row r="15" spans="1:14">
      <c r="A15" s="3">
        <v>42528</v>
      </c>
      <c r="B15" s="3">
        <v>42528</v>
      </c>
      <c r="C15" s="2">
        <v>0</v>
      </c>
      <c r="D15" s="2" t="s">
        <v>118</v>
      </c>
      <c r="E15" s="2">
        <v>0</v>
      </c>
      <c r="F15" s="2">
        <v>644</v>
      </c>
      <c r="G15" s="5">
        <v>5000</v>
      </c>
      <c r="H15" s="9">
        <v>8</v>
      </c>
      <c r="K15" s="5">
        <f t="shared" si="0"/>
        <v>169442.25</v>
      </c>
      <c r="L15" s="2">
        <v>3163</v>
      </c>
      <c r="N15" s="2" t="s">
        <v>240</v>
      </c>
    </row>
    <row r="16" spans="1:14">
      <c r="A16" s="3">
        <v>42528</v>
      </c>
      <c r="B16" s="3">
        <v>42528</v>
      </c>
      <c r="C16" s="2">
        <v>1461</v>
      </c>
      <c r="D16" s="2" t="s">
        <v>24</v>
      </c>
      <c r="E16" s="2">
        <v>263</v>
      </c>
      <c r="F16" s="2">
        <v>8846</v>
      </c>
      <c r="G16" s="5">
        <v>556390</v>
      </c>
      <c r="H16" s="9">
        <v>20</v>
      </c>
      <c r="K16" s="5">
        <f t="shared" si="0"/>
        <v>725832.25</v>
      </c>
      <c r="L16" s="2">
        <v>3164</v>
      </c>
      <c r="M16" s="2" t="s">
        <v>241</v>
      </c>
      <c r="N16" s="2" t="s">
        <v>242</v>
      </c>
    </row>
    <row r="17" spans="1:14">
      <c r="A17" s="3">
        <v>42529</v>
      </c>
      <c r="B17" s="3">
        <v>42529</v>
      </c>
      <c r="C17" s="2">
        <v>1051</v>
      </c>
      <c r="D17" s="2" t="s">
        <v>243</v>
      </c>
      <c r="E17" s="2">
        <v>508</v>
      </c>
      <c r="F17" s="2">
        <v>568</v>
      </c>
      <c r="I17" s="5">
        <v>715000</v>
      </c>
      <c r="J17" s="25">
        <v>3</v>
      </c>
      <c r="K17" s="5">
        <f t="shared" si="0"/>
        <v>10832.25</v>
      </c>
      <c r="L17" s="2">
        <v>3165</v>
      </c>
      <c r="M17" s="2" t="s">
        <v>244</v>
      </c>
    </row>
    <row r="18" spans="1:14">
      <c r="A18" s="3">
        <v>42529</v>
      </c>
      <c r="B18" s="3">
        <v>42529</v>
      </c>
      <c r="C18" s="2">
        <v>0</v>
      </c>
      <c r="D18" s="2" t="s">
        <v>92</v>
      </c>
      <c r="E18" s="2">
        <v>537</v>
      </c>
      <c r="F18" s="2">
        <v>568</v>
      </c>
      <c r="I18" s="5">
        <v>75</v>
      </c>
      <c r="J18" s="25">
        <v>14</v>
      </c>
      <c r="K18" s="5">
        <f t="shared" si="0"/>
        <v>10757.25</v>
      </c>
      <c r="L18" s="2">
        <v>3166</v>
      </c>
      <c r="M18" s="2" t="s">
        <v>245</v>
      </c>
    </row>
    <row r="19" spans="1:14">
      <c r="A19" s="3">
        <v>42529</v>
      </c>
      <c r="B19" s="3">
        <v>42529</v>
      </c>
      <c r="C19" s="2">
        <v>0</v>
      </c>
      <c r="D19" s="2" t="s">
        <v>94</v>
      </c>
      <c r="E19" s="2">
        <v>517</v>
      </c>
      <c r="F19" s="2">
        <v>568</v>
      </c>
      <c r="I19" s="5">
        <v>12</v>
      </c>
      <c r="J19" s="25">
        <v>14</v>
      </c>
      <c r="K19" s="5">
        <f t="shared" si="0"/>
        <v>10745.25</v>
      </c>
      <c r="L19" s="2">
        <v>3167</v>
      </c>
      <c r="M19" s="2" t="s">
        <v>245</v>
      </c>
    </row>
    <row r="20" spans="1:14">
      <c r="A20" s="3">
        <v>42530</v>
      </c>
      <c r="B20" s="3">
        <v>42530</v>
      </c>
      <c r="C20" s="2">
        <v>90616</v>
      </c>
      <c r="D20" s="2" t="s">
        <v>24</v>
      </c>
      <c r="E20" s="2">
        <v>263</v>
      </c>
      <c r="F20" s="2">
        <v>8846</v>
      </c>
      <c r="G20" s="5">
        <v>2240</v>
      </c>
      <c r="H20" s="9">
        <v>9</v>
      </c>
      <c r="K20" s="5">
        <f t="shared" si="0"/>
        <v>12985.25</v>
      </c>
      <c r="L20" s="2">
        <v>3168</v>
      </c>
      <c r="M20" s="2" t="s">
        <v>246</v>
      </c>
      <c r="N20" s="2" t="s">
        <v>247</v>
      </c>
    </row>
    <row r="21" spans="1:14">
      <c r="A21" s="3">
        <v>42534</v>
      </c>
      <c r="B21" s="3">
        <v>42534</v>
      </c>
      <c r="C21" s="2">
        <v>0</v>
      </c>
      <c r="D21" s="2" t="s">
        <v>26</v>
      </c>
      <c r="E21" s="2">
        <v>3</v>
      </c>
      <c r="F21" s="2">
        <v>4601</v>
      </c>
      <c r="G21" s="5">
        <v>80000</v>
      </c>
      <c r="H21" s="9">
        <v>10</v>
      </c>
      <c r="K21" s="5">
        <f t="shared" si="0"/>
        <v>92985.25</v>
      </c>
      <c r="L21" s="2">
        <v>3169</v>
      </c>
      <c r="N21" s="2" t="s">
        <v>248</v>
      </c>
    </row>
    <row r="22" spans="1:14">
      <c r="A22" s="3">
        <v>42534</v>
      </c>
      <c r="B22" s="3">
        <v>42534</v>
      </c>
      <c r="C22" s="2">
        <v>130616</v>
      </c>
      <c r="D22" s="2" t="s">
        <v>24</v>
      </c>
      <c r="E22" s="2">
        <v>263</v>
      </c>
      <c r="F22" s="2">
        <v>7279</v>
      </c>
      <c r="G22" s="5">
        <v>40000</v>
      </c>
      <c r="H22" s="9">
        <v>11</v>
      </c>
      <c r="K22" s="5">
        <f t="shared" si="0"/>
        <v>132985.25</v>
      </c>
      <c r="L22" s="2">
        <v>3170</v>
      </c>
      <c r="M22" s="2" t="s">
        <v>249</v>
      </c>
      <c r="N22" s="2" t="s">
        <v>250</v>
      </c>
    </row>
    <row r="23" spans="1:14">
      <c r="A23" s="3">
        <v>42535</v>
      </c>
      <c r="B23" s="3">
        <v>42535</v>
      </c>
      <c r="C23" s="2">
        <v>0</v>
      </c>
      <c r="D23" s="2" t="s">
        <v>118</v>
      </c>
      <c r="E23" s="2">
        <v>0</v>
      </c>
      <c r="F23" s="2">
        <v>4600</v>
      </c>
      <c r="G23" s="5">
        <v>10000</v>
      </c>
      <c r="H23" s="9">
        <v>12</v>
      </c>
      <c r="K23" s="5">
        <f t="shared" si="0"/>
        <v>142985.25</v>
      </c>
      <c r="L23" s="2">
        <v>3171</v>
      </c>
      <c r="N23" s="2" t="s">
        <v>251</v>
      </c>
    </row>
    <row r="24" spans="1:14">
      <c r="A24" s="3">
        <v>42535</v>
      </c>
      <c r="B24" s="3">
        <v>42535</v>
      </c>
      <c r="C24" s="2">
        <v>0</v>
      </c>
      <c r="D24" s="2" t="s">
        <v>26</v>
      </c>
      <c r="E24" s="2">
        <v>3</v>
      </c>
      <c r="F24" s="2">
        <v>4600</v>
      </c>
      <c r="G24" s="5">
        <v>90900</v>
      </c>
      <c r="H24" s="9">
        <v>12</v>
      </c>
      <c r="K24" s="5">
        <f t="shared" si="0"/>
        <v>233885.25</v>
      </c>
      <c r="L24" s="2">
        <v>3172</v>
      </c>
      <c r="N24" s="2" t="s">
        <v>251</v>
      </c>
    </row>
    <row r="25" spans="1:14">
      <c r="A25" s="3">
        <v>42536</v>
      </c>
      <c r="B25" s="3">
        <v>42536</v>
      </c>
      <c r="C25" s="2">
        <v>0</v>
      </c>
      <c r="D25" s="2" t="s">
        <v>118</v>
      </c>
      <c r="E25" s="2">
        <v>0</v>
      </c>
      <c r="F25" s="2">
        <v>664</v>
      </c>
      <c r="G25" s="5">
        <v>96000</v>
      </c>
      <c r="H25" s="9">
        <v>13</v>
      </c>
      <c r="I25" s="5"/>
      <c r="K25" s="5">
        <f t="shared" si="0"/>
        <v>329885.25</v>
      </c>
    </row>
    <row r="26" spans="1:14">
      <c r="A26" s="3">
        <v>42536</v>
      </c>
      <c r="B26" s="3">
        <v>42536</v>
      </c>
      <c r="C26" s="2">
        <v>0</v>
      </c>
      <c r="D26" s="2" t="s">
        <v>252</v>
      </c>
      <c r="E26" s="2">
        <v>80</v>
      </c>
      <c r="F26" s="2">
        <v>814</v>
      </c>
      <c r="G26" s="5">
        <v>30851.41</v>
      </c>
      <c r="H26" s="9">
        <v>14</v>
      </c>
      <c r="K26" s="5">
        <f t="shared" si="0"/>
        <v>360736.66</v>
      </c>
      <c r="L26" s="2">
        <v>3174</v>
      </c>
      <c r="M26" s="2" t="s">
        <v>68</v>
      </c>
      <c r="N26" s="2" t="s">
        <v>253</v>
      </c>
    </row>
    <row r="27" spans="1:14">
      <c r="A27" s="3">
        <v>42537</v>
      </c>
      <c r="B27" s="3">
        <v>42537</v>
      </c>
      <c r="C27" s="2">
        <v>1052</v>
      </c>
      <c r="D27" s="2" t="s">
        <v>254</v>
      </c>
      <c r="E27" s="2">
        <v>512</v>
      </c>
      <c r="F27" s="2">
        <v>316</v>
      </c>
      <c r="I27" s="5">
        <v>227000</v>
      </c>
      <c r="J27" s="25">
        <v>4</v>
      </c>
      <c r="K27" s="5">
        <f t="shared" si="0"/>
        <v>133736.65999999997</v>
      </c>
      <c r="L27" s="2">
        <v>3175</v>
      </c>
      <c r="M27" s="2" t="s">
        <v>14</v>
      </c>
    </row>
    <row r="28" spans="1:14">
      <c r="A28" s="3">
        <v>42537</v>
      </c>
      <c r="B28" s="3">
        <v>42537</v>
      </c>
      <c r="C28" s="2">
        <v>0</v>
      </c>
      <c r="D28" s="2" t="s">
        <v>26</v>
      </c>
      <c r="E28" s="2">
        <v>3</v>
      </c>
      <c r="F28" s="2">
        <v>4600</v>
      </c>
      <c r="G28" s="5">
        <v>120000</v>
      </c>
      <c r="H28" s="9">
        <v>15</v>
      </c>
      <c r="K28" s="5">
        <f t="shared" si="0"/>
        <v>253736.65999999997</v>
      </c>
      <c r="L28" s="2">
        <v>3176</v>
      </c>
      <c r="N28" s="2" t="s">
        <v>255</v>
      </c>
    </row>
    <row r="29" spans="1:14">
      <c r="A29" s="3">
        <v>42538</v>
      </c>
      <c r="B29" s="3">
        <v>42538</v>
      </c>
      <c r="C29" s="2">
        <v>1053</v>
      </c>
      <c r="D29" s="2" t="s">
        <v>256</v>
      </c>
      <c r="E29" s="2">
        <v>512</v>
      </c>
      <c r="F29" s="2">
        <v>316</v>
      </c>
      <c r="I29" s="5">
        <v>127000</v>
      </c>
      <c r="J29" s="25">
        <v>5</v>
      </c>
      <c r="K29" s="5">
        <f t="shared" si="0"/>
        <v>126736.65999999997</v>
      </c>
      <c r="L29" s="2">
        <v>3177</v>
      </c>
      <c r="M29" s="2" t="s">
        <v>14</v>
      </c>
    </row>
    <row r="30" spans="1:14">
      <c r="A30" s="3">
        <v>42538</v>
      </c>
      <c r="B30" s="3">
        <v>42538</v>
      </c>
      <c r="C30" s="2">
        <v>0</v>
      </c>
      <c r="D30" s="2" t="s">
        <v>257</v>
      </c>
      <c r="E30" s="2">
        <v>3</v>
      </c>
      <c r="F30" s="2">
        <v>5663</v>
      </c>
      <c r="G30" s="5">
        <v>1025</v>
      </c>
      <c r="H30" s="9">
        <v>16</v>
      </c>
      <c r="K30" s="5">
        <f t="shared" si="0"/>
        <v>127761.65999999997</v>
      </c>
      <c r="L30" s="2">
        <v>3178</v>
      </c>
      <c r="M30" s="2" t="s">
        <v>258</v>
      </c>
      <c r="N30" s="2" t="s">
        <v>259</v>
      </c>
    </row>
    <row r="31" spans="1:14">
      <c r="A31" s="3">
        <v>42539</v>
      </c>
      <c r="B31" s="3">
        <v>42541</v>
      </c>
      <c r="C31" s="2">
        <v>1054</v>
      </c>
      <c r="D31" s="2" t="s">
        <v>260</v>
      </c>
      <c r="E31" s="2">
        <v>512</v>
      </c>
      <c r="F31" s="2">
        <v>316</v>
      </c>
      <c r="I31" s="5">
        <v>120000</v>
      </c>
      <c r="J31" s="25">
        <v>6</v>
      </c>
      <c r="K31" s="5">
        <f t="shared" si="0"/>
        <v>7761.6599999999744</v>
      </c>
      <c r="L31" s="2">
        <v>3179</v>
      </c>
      <c r="M31" s="2" t="s">
        <v>14</v>
      </c>
    </row>
    <row r="32" spans="1:14">
      <c r="A32" s="3">
        <v>42539</v>
      </c>
      <c r="B32" s="3">
        <v>42541</v>
      </c>
      <c r="C32" s="2">
        <v>0</v>
      </c>
      <c r="D32" s="2" t="s">
        <v>261</v>
      </c>
      <c r="E32" s="2">
        <v>3</v>
      </c>
      <c r="F32" s="2">
        <v>4052</v>
      </c>
      <c r="G32" s="5">
        <v>55000</v>
      </c>
      <c r="H32" s="9">
        <v>17</v>
      </c>
      <c r="K32" s="5">
        <f t="shared" si="0"/>
        <v>62761.659999999974</v>
      </c>
      <c r="L32" s="2">
        <v>3180</v>
      </c>
      <c r="M32" s="2" t="s">
        <v>262</v>
      </c>
      <c r="N32" s="2" t="s">
        <v>263</v>
      </c>
    </row>
    <row r="33" spans="1:14">
      <c r="A33" s="3">
        <v>42542</v>
      </c>
      <c r="B33" s="3">
        <v>42542</v>
      </c>
      <c r="C33" s="2">
        <v>1055</v>
      </c>
      <c r="D33" s="2" t="s">
        <v>264</v>
      </c>
      <c r="E33" s="2">
        <v>512</v>
      </c>
      <c r="F33" s="2">
        <v>316</v>
      </c>
      <c r="I33" s="5">
        <v>56000</v>
      </c>
      <c r="J33" s="25">
        <v>7</v>
      </c>
      <c r="K33" s="5">
        <f t="shared" si="0"/>
        <v>6761.6599999999744</v>
      </c>
      <c r="L33" s="2">
        <v>3181</v>
      </c>
      <c r="M33" s="2" t="s">
        <v>14</v>
      </c>
    </row>
    <row r="34" spans="1:14">
      <c r="A34" s="3">
        <v>42542</v>
      </c>
      <c r="B34" s="3">
        <v>42542</v>
      </c>
      <c r="C34" s="2">
        <v>0</v>
      </c>
      <c r="D34" s="2" t="s">
        <v>265</v>
      </c>
      <c r="E34" s="2">
        <v>3</v>
      </c>
      <c r="F34" s="2">
        <v>4052</v>
      </c>
      <c r="G34" s="5">
        <v>60000</v>
      </c>
      <c r="H34" s="9">
        <v>18</v>
      </c>
      <c r="K34" s="5">
        <f t="shared" si="0"/>
        <v>66761.659999999974</v>
      </c>
      <c r="L34" s="2">
        <v>3182</v>
      </c>
      <c r="M34" s="2" t="s">
        <v>266</v>
      </c>
      <c r="N34" s="2" t="s">
        <v>267</v>
      </c>
    </row>
    <row r="35" spans="1:14">
      <c r="A35" s="3">
        <v>42542</v>
      </c>
      <c r="B35" s="3">
        <v>42542</v>
      </c>
      <c r="C35" s="2">
        <v>0</v>
      </c>
      <c r="D35" s="2" t="s">
        <v>26</v>
      </c>
      <c r="E35" s="2">
        <v>3</v>
      </c>
      <c r="F35" s="2">
        <v>7780</v>
      </c>
      <c r="G35" s="5">
        <v>39440</v>
      </c>
      <c r="H35" s="9">
        <v>19</v>
      </c>
      <c r="K35" s="5">
        <f t="shared" si="0"/>
        <v>106201.65999999997</v>
      </c>
      <c r="L35" s="2">
        <v>3183</v>
      </c>
    </row>
    <row r="36" spans="1:14">
      <c r="A36" s="3">
        <v>42543</v>
      </c>
      <c r="B36" s="3">
        <v>42543</v>
      </c>
      <c r="C36" s="2">
        <v>1057</v>
      </c>
      <c r="D36" s="2" t="s">
        <v>268</v>
      </c>
      <c r="E36" s="2">
        <v>512</v>
      </c>
      <c r="F36" s="2">
        <v>316</v>
      </c>
      <c r="I36" s="5">
        <v>100000</v>
      </c>
      <c r="J36" s="25">
        <v>8</v>
      </c>
      <c r="K36" s="5">
        <f t="shared" si="0"/>
        <v>6201.6599999999744</v>
      </c>
      <c r="L36" s="2">
        <v>3184</v>
      </c>
      <c r="M36" s="2" t="s">
        <v>14</v>
      </c>
    </row>
    <row r="37" spans="1:14">
      <c r="A37" s="3">
        <v>42544</v>
      </c>
      <c r="B37" s="3">
        <v>42544</v>
      </c>
      <c r="C37" s="2">
        <v>0</v>
      </c>
      <c r="D37" s="2" t="s">
        <v>269</v>
      </c>
      <c r="E37" s="2">
        <v>80</v>
      </c>
      <c r="F37" s="2">
        <v>814</v>
      </c>
      <c r="G37" s="5">
        <v>3890</v>
      </c>
      <c r="H37" s="9">
        <v>23</v>
      </c>
      <c r="K37" s="5">
        <f t="shared" si="0"/>
        <v>10091.659999999974</v>
      </c>
      <c r="L37" s="2">
        <v>3185</v>
      </c>
      <c r="M37" s="2" t="s">
        <v>68</v>
      </c>
    </row>
    <row r="38" spans="1:14">
      <c r="A38" s="3">
        <v>42524</v>
      </c>
      <c r="B38" s="3">
        <v>42544</v>
      </c>
      <c r="C38" s="2">
        <v>230616</v>
      </c>
      <c r="D38" s="2" t="s">
        <v>24</v>
      </c>
      <c r="E38" s="2">
        <v>263</v>
      </c>
      <c r="F38" s="2">
        <v>8846</v>
      </c>
      <c r="G38" s="5">
        <v>1025</v>
      </c>
      <c r="H38" s="9">
        <v>22</v>
      </c>
      <c r="K38" s="5">
        <f t="shared" si="0"/>
        <v>11116.659999999974</v>
      </c>
      <c r="L38" s="2">
        <v>3186</v>
      </c>
      <c r="M38" s="2" t="s">
        <v>99</v>
      </c>
    </row>
    <row r="39" spans="1:14">
      <c r="A39" s="3">
        <v>42544</v>
      </c>
      <c r="B39" s="3">
        <v>42544</v>
      </c>
      <c r="C39" s="2">
        <v>230616</v>
      </c>
      <c r="D39" s="2" t="s">
        <v>24</v>
      </c>
      <c r="E39" s="2">
        <v>263</v>
      </c>
      <c r="F39" s="2">
        <v>7279</v>
      </c>
      <c r="G39" s="5">
        <v>74000</v>
      </c>
      <c r="H39" s="9">
        <v>24</v>
      </c>
      <c r="K39" s="5">
        <f t="shared" si="0"/>
        <v>85116.659999999974</v>
      </c>
      <c r="L39" s="2">
        <v>3187</v>
      </c>
      <c r="M39" s="2" t="s">
        <v>249</v>
      </c>
      <c r="N39" s="2" t="s">
        <v>270</v>
      </c>
    </row>
    <row r="40" spans="1:14">
      <c r="A40" s="3">
        <v>42545</v>
      </c>
      <c r="B40" s="3">
        <v>42545</v>
      </c>
      <c r="C40" s="2">
        <v>0</v>
      </c>
      <c r="D40" s="2" t="s">
        <v>271</v>
      </c>
      <c r="E40" s="2">
        <v>80</v>
      </c>
      <c r="F40" s="2">
        <v>801</v>
      </c>
      <c r="G40" s="5">
        <v>3211.32</v>
      </c>
      <c r="H40" s="9">
        <v>21</v>
      </c>
      <c r="K40" s="5">
        <f t="shared" si="0"/>
        <v>88327.979999999981</v>
      </c>
      <c r="L40" s="2">
        <v>3188</v>
      </c>
      <c r="M40" s="2" t="s">
        <v>11</v>
      </c>
    </row>
    <row r="41" spans="1:14">
      <c r="A41" s="3">
        <v>42545</v>
      </c>
      <c r="B41" s="3">
        <v>42545</v>
      </c>
      <c r="C41" s="2">
        <v>0</v>
      </c>
      <c r="D41" s="26">
        <v>2.016062440133E+29</v>
      </c>
      <c r="E41" s="2">
        <v>3</v>
      </c>
      <c r="F41" s="2">
        <v>5663</v>
      </c>
      <c r="G41" s="5">
        <v>255800</v>
      </c>
      <c r="H41" s="9">
        <v>25</v>
      </c>
      <c r="K41" s="5">
        <f t="shared" si="0"/>
        <v>344127.98</v>
      </c>
      <c r="L41" s="2">
        <v>3189</v>
      </c>
      <c r="M41" s="2" t="s">
        <v>272</v>
      </c>
      <c r="N41" s="2" t="s">
        <v>270</v>
      </c>
    </row>
    <row r="42" spans="1:14">
      <c r="A42" s="3">
        <v>42546</v>
      </c>
      <c r="B42" s="3">
        <v>42548</v>
      </c>
      <c r="C42" s="2">
        <v>1058</v>
      </c>
      <c r="D42" s="2" t="s">
        <v>273</v>
      </c>
      <c r="E42" s="2">
        <v>512</v>
      </c>
      <c r="F42" s="2">
        <v>316</v>
      </c>
      <c r="I42" s="5">
        <v>79000</v>
      </c>
      <c r="J42" s="25">
        <v>9</v>
      </c>
      <c r="K42" s="5">
        <f t="shared" si="0"/>
        <v>265127.98</v>
      </c>
      <c r="L42" s="2">
        <v>3190</v>
      </c>
      <c r="M42" s="2" t="s">
        <v>14</v>
      </c>
    </row>
    <row r="43" spans="1:14">
      <c r="A43" s="3">
        <v>42546</v>
      </c>
      <c r="B43" s="3">
        <v>42548</v>
      </c>
      <c r="C43" s="2">
        <v>0</v>
      </c>
      <c r="D43" s="2" t="s">
        <v>274</v>
      </c>
      <c r="E43" s="2">
        <v>80</v>
      </c>
      <c r="F43" s="2">
        <v>801</v>
      </c>
      <c r="G43" s="5">
        <v>73000</v>
      </c>
      <c r="H43" s="9">
        <v>26</v>
      </c>
      <c r="K43" s="5">
        <f t="shared" si="0"/>
        <v>338127.98</v>
      </c>
      <c r="L43" s="2">
        <v>3191</v>
      </c>
      <c r="M43" s="2" t="s">
        <v>275</v>
      </c>
    </row>
    <row r="44" spans="1:14">
      <c r="A44" s="3">
        <v>42548</v>
      </c>
      <c r="B44" s="3">
        <v>42548</v>
      </c>
      <c r="C44" s="2">
        <v>0</v>
      </c>
      <c r="D44" s="2" t="s">
        <v>26</v>
      </c>
      <c r="E44" s="2">
        <v>3</v>
      </c>
      <c r="F44" s="2">
        <v>4600</v>
      </c>
      <c r="G44" s="5">
        <v>100000</v>
      </c>
      <c r="H44" s="9">
        <v>28</v>
      </c>
      <c r="K44" s="5">
        <f t="shared" si="0"/>
        <v>438127.98</v>
      </c>
      <c r="L44" s="2">
        <v>3192</v>
      </c>
      <c r="N44" s="2" t="s">
        <v>276</v>
      </c>
    </row>
    <row r="45" spans="1:14">
      <c r="A45" s="3">
        <v>42548</v>
      </c>
      <c r="B45" s="3">
        <v>42548</v>
      </c>
      <c r="C45" s="2">
        <v>0</v>
      </c>
      <c r="D45" s="2" t="s">
        <v>118</v>
      </c>
      <c r="E45" s="2">
        <v>0</v>
      </c>
      <c r="F45" s="2">
        <v>814</v>
      </c>
      <c r="G45" s="5">
        <v>49500</v>
      </c>
      <c r="H45" s="9">
        <v>27</v>
      </c>
      <c r="K45" s="5">
        <f t="shared" si="0"/>
        <v>487627.98</v>
      </c>
      <c r="L45" s="2">
        <v>3193</v>
      </c>
      <c r="N45" s="2" t="s">
        <v>276</v>
      </c>
    </row>
    <row r="46" spans="1:14">
      <c r="A46" s="3">
        <v>42549</v>
      </c>
      <c r="B46" s="3">
        <v>42549</v>
      </c>
      <c r="C46" s="2">
        <v>1059</v>
      </c>
      <c r="D46" s="2" t="s">
        <v>277</v>
      </c>
      <c r="E46" s="2">
        <v>512</v>
      </c>
      <c r="F46" s="2">
        <v>316</v>
      </c>
      <c r="I46" s="5">
        <v>332000</v>
      </c>
      <c r="J46" s="25">
        <v>10</v>
      </c>
      <c r="K46" s="5">
        <f t="shared" si="0"/>
        <v>155627.97999999998</v>
      </c>
      <c r="L46" s="2">
        <v>3194</v>
      </c>
      <c r="M46" s="2" t="s">
        <v>14</v>
      </c>
    </row>
    <row r="47" spans="1:14">
      <c r="A47" s="3">
        <v>42549</v>
      </c>
      <c r="B47" s="3">
        <v>42549</v>
      </c>
      <c r="C47" s="2">
        <v>0</v>
      </c>
      <c r="D47" s="2" t="s">
        <v>26</v>
      </c>
      <c r="E47" s="2">
        <v>3</v>
      </c>
      <c r="F47" s="2">
        <v>4250</v>
      </c>
      <c r="G47" s="5">
        <v>50000</v>
      </c>
      <c r="H47" s="9">
        <v>29</v>
      </c>
      <c r="K47" s="5">
        <f t="shared" si="0"/>
        <v>205627.97999999998</v>
      </c>
      <c r="L47" s="2">
        <v>3195</v>
      </c>
    </row>
    <row r="48" spans="1:14">
      <c r="A48" s="3">
        <v>42550</v>
      </c>
      <c r="B48" s="3">
        <v>42550</v>
      </c>
      <c r="C48" s="2">
        <v>1060</v>
      </c>
      <c r="D48" s="2" t="s">
        <v>278</v>
      </c>
      <c r="E48" s="2">
        <v>512</v>
      </c>
      <c r="F48" s="2">
        <v>316</v>
      </c>
      <c r="I48" s="5">
        <v>199000</v>
      </c>
      <c r="J48" s="25">
        <v>11</v>
      </c>
      <c r="K48" s="5">
        <f t="shared" si="0"/>
        <v>6627.9799999999814</v>
      </c>
      <c r="L48" s="2">
        <v>3196</v>
      </c>
      <c r="M48" s="2" t="s">
        <v>14</v>
      </c>
    </row>
    <row r="49" spans="1:13">
      <c r="A49" s="3">
        <v>42550</v>
      </c>
      <c r="B49" s="3">
        <v>42550</v>
      </c>
      <c r="C49" s="2">
        <v>0</v>
      </c>
      <c r="D49" s="2" t="s">
        <v>26</v>
      </c>
      <c r="E49" s="2">
        <v>3</v>
      </c>
      <c r="F49" s="2">
        <v>818</v>
      </c>
      <c r="G49" s="5">
        <v>112500</v>
      </c>
      <c r="H49" s="9" t="s">
        <v>287</v>
      </c>
      <c r="K49" s="5">
        <f t="shared" si="0"/>
        <v>119127.97999999998</v>
      </c>
      <c r="L49" s="2">
        <v>3197</v>
      </c>
    </row>
    <row r="50" spans="1:13">
      <c r="A50" s="3">
        <v>42550</v>
      </c>
      <c r="B50" s="3">
        <v>42550</v>
      </c>
      <c r="C50" s="2">
        <v>0</v>
      </c>
      <c r="D50" s="2" t="s">
        <v>279</v>
      </c>
      <c r="E50" s="2">
        <v>501</v>
      </c>
      <c r="F50" s="2">
        <v>818</v>
      </c>
      <c r="I50" s="5">
        <v>112500</v>
      </c>
      <c r="J50" s="25" t="s">
        <v>287</v>
      </c>
      <c r="K50" s="5">
        <f t="shared" si="0"/>
        <v>6627.9799999999814</v>
      </c>
      <c r="L50" s="2">
        <v>3198</v>
      </c>
    </row>
    <row r="51" spans="1:13">
      <c r="A51" s="3">
        <v>42550</v>
      </c>
      <c r="B51" s="3">
        <v>42550</v>
      </c>
      <c r="C51" s="2">
        <v>2906161</v>
      </c>
      <c r="D51" s="2" t="s">
        <v>24</v>
      </c>
      <c r="E51" s="2">
        <v>263</v>
      </c>
      <c r="F51" s="2">
        <v>4880</v>
      </c>
      <c r="G51" s="5">
        <v>3030</v>
      </c>
      <c r="H51" s="9">
        <v>30</v>
      </c>
      <c r="K51" s="5">
        <f t="shared" si="0"/>
        <v>9657.9799999999814</v>
      </c>
      <c r="L51" s="2">
        <v>3199</v>
      </c>
      <c r="M51" s="2" t="s">
        <v>280</v>
      </c>
    </row>
    <row r="52" spans="1:13">
      <c r="A52" s="3">
        <v>42551</v>
      </c>
      <c r="B52" s="3">
        <v>42551</v>
      </c>
      <c r="C52" s="2">
        <v>0</v>
      </c>
      <c r="D52" s="2" t="s">
        <v>118</v>
      </c>
      <c r="E52" s="2">
        <v>0</v>
      </c>
      <c r="F52" s="2">
        <v>801</v>
      </c>
      <c r="G52" s="5">
        <v>5500</v>
      </c>
      <c r="K52" s="5">
        <f t="shared" si="0"/>
        <v>15157.979999999981</v>
      </c>
      <c r="L52" s="2">
        <v>3200</v>
      </c>
    </row>
    <row r="53" spans="1:13">
      <c r="A53" s="3">
        <v>42551</v>
      </c>
      <c r="B53" s="3">
        <v>42551</v>
      </c>
      <c r="C53" s="2">
        <v>1061</v>
      </c>
      <c r="D53" s="2" t="s">
        <v>281</v>
      </c>
      <c r="E53" s="2">
        <v>508</v>
      </c>
      <c r="F53" s="2">
        <v>4300</v>
      </c>
      <c r="I53" s="5">
        <v>5568</v>
      </c>
      <c r="J53" s="25">
        <v>12</v>
      </c>
      <c r="K53" s="5">
        <f t="shared" si="0"/>
        <v>9589.9799999999814</v>
      </c>
      <c r="L53" s="2">
        <v>3201</v>
      </c>
      <c r="M53" s="2" t="s">
        <v>282</v>
      </c>
    </row>
    <row r="54" spans="1:13">
      <c r="A54" s="3">
        <v>42551</v>
      </c>
      <c r="B54" s="3">
        <v>42551</v>
      </c>
      <c r="C54" s="2">
        <v>0</v>
      </c>
      <c r="D54" s="2" t="s">
        <v>283</v>
      </c>
      <c r="E54" s="2">
        <v>23</v>
      </c>
      <c r="F54" s="2">
        <v>314</v>
      </c>
      <c r="G54" s="5">
        <v>68</v>
      </c>
      <c r="H54" s="9">
        <v>31</v>
      </c>
      <c r="K54" s="5">
        <f t="shared" si="0"/>
        <v>9657.9799999999814</v>
      </c>
      <c r="L54" s="2">
        <v>3202</v>
      </c>
    </row>
    <row r="55" spans="1:13">
      <c r="A55" s="3">
        <v>42551</v>
      </c>
      <c r="B55" s="3">
        <v>42551</v>
      </c>
      <c r="C55" s="2">
        <v>0</v>
      </c>
      <c r="D55" s="2" t="s">
        <v>284</v>
      </c>
      <c r="E55" s="2">
        <v>533</v>
      </c>
      <c r="F55" s="2">
        <v>314</v>
      </c>
      <c r="I55" s="5">
        <v>68</v>
      </c>
      <c r="J55" s="25">
        <v>14</v>
      </c>
      <c r="K55" s="5">
        <f t="shared" si="0"/>
        <v>9589.9799999999814</v>
      </c>
      <c r="L55" s="2">
        <v>3203</v>
      </c>
    </row>
    <row r="56" spans="1:13">
      <c r="A56" s="3">
        <v>42551</v>
      </c>
      <c r="B56" s="3">
        <v>42551</v>
      </c>
      <c r="C56" s="2">
        <v>0</v>
      </c>
      <c r="D56" s="2" t="s">
        <v>285</v>
      </c>
      <c r="E56" s="2">
        <v>539</v>
      </c>
      <c r="F56" s="2">
        <v>314</v>
      </c>
      <c r="I56" s="5">
        <v>168</v>
      </c>
      <c r="J56" s="25">
        <v>13</v>
      </c>
      <c r="K56" s="5">
        <f t="shared" si="0"/>
        <v>9421.9799999999814</v>
      </c>
      <c r="L56" s="2">
        <v>3204</v>
      </c>
    </row>
    <row r="57" spans="1:13">
      <c r="A57" s="3">
        <v>42551</v>
      </c>
      <c r="B57" s="3">
        <v>42551</v>
      </c>
      <c r="C57" s="2">
        <v>0</v>
      </c>
      <c r="D57" s="2" t="s">
        <v>286</v>
      </c>
      <c r="E57" s="2">
        <v>517</v>
      </c>
      <c r="F57" s="2">
        <v>314</v>
      </c>
      <c r="I57" s="5">
        <v>26.88</v>
      </c>
      <c r="J57" s="25">
        <v>13</v>
      </c>
      <c r="K57" s="5">
        <f t="shared" si="0"/>
        <v>9395.0999999999822</v>
      </c>
      <c r="L57" s="2">
        <v>3205</v>
      </c>
    </row>
  </sheetData>
  <autoFilter ref="A2:N57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5:N39"/>
  <sheetViews>
    <sheetView topLeftCell="A8" workbookViewId="0">
      <selection activeCell="A4" sqref="A4:M39"/>
    </sheetView>
  </sheetViews>
  <sheetFormatPr baseColWidth="10" defaultRowHeight="11.25"/>
  <cols>
    <col min="1" max="1" width="14.140625" style="2" bestFit="1" customWidth="1"/>
    <col min="2" max="2" width="10.28515625" style="2" hidden="1" customWidth="1"/>
    <col min="3" max="3" width="9.5703125" style="2" hidden="1" customWidth="1"/>
    <col min="4" max="4" width="27.5703125" style="2" bestFit="1" customWidth="1"/>
    <col min="5" max="5" width="11.42578125" style="2" hidden="1" customWidth="1"/>
    <col min="6" max="6" width="8" style="2" hidden="1" customWidth="1"/>
    <col min="7" max="7" width="9.5703125" style="2" bestFit="1" customWidth="1"/>
    <col min="8" max="8" width="2.7109375" style="9" bestFit="1" customWidth="1"/>
    <col min="9" max="9" width="9.5703125" style="2" bestFit="1" customWidth="1"/>
    <col min="10" max="10" width="1.85546875" style="25" bestFit="1" customWidth="1"/>
    <col min="11" max="11" width="9.7109375" style="2" bestFit="1" customWidth="1"/>
    <col min="12" max="12" width="4.5703125" style="2" hidden="1" customWidth="1"/>
    <col min="13" max="13" width="46.42578125" style="2" customWidth="1"/>
    <col min="14" max="14" width="17.85546875" style="2" bestFit="1" customWidth="1"/>
    <col min="15" max="16384" width="11.42578125" style="2"/>
  </cols>
  <sheetData>
    <row r="5" spans="1:14">
      <c r="A5" s="1" t="s">
        <v>0</v>
      </c>
      <c r="B5" s="1" t="s">
        <v>40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6</v>
      </c>
      <c r="K5" s="1" t="s">
        <v>7</v>
      </c>
      <c r="L5" s="1"/>
      <c r="M5" s="1" t="s">
        <v>8</v>
      </c>
      <c r="N5" s="1" t="s">
        <v>9</v>
      </c>
    </row>
    <row r="6" spans="1:14">
      <c r="A6" s="3">
        <v>42552</v>
      </c>
      <c r="B6" s="3">
        <v>42552</v>
      </c>
      <c r="C6" s="2">
        <v>0</v>
      </c>
      <c r="D6" s="2" t="s">
        <v>26</v>
      </c>
      <c r="E6" s="2">
        <v>3</v>
      </c>
      <c r="F6" s="2">
        <v>4601</v>
      </c>
      <c r="G6" s="5">
        <v>35000</v>
      </c>
      <c r="H6" s="9">
        <v>1</v>
      </c>
      <c r="K6" s="5">
        <v>44395.1</v>
      </c>
      <c r="L6" s="2">
        <v>3206</v>
      </c>
      <c r="N6" s="2" t="s">
        <v>288</v>
      </c>
    </row>
    <row r="7" spans="1:14">
      <c r="A7" s="3">
        <v>42552</v>
      </c>
      <c r="B7" s="3">
        <v>42552</v>
      </c>
      <c r="C7" s="2">
        <v>10716</v>
      </c>
      <c r="D7" s="2" t="s">
        <v>24</v>
      </c>
      <c r="E7" s="2">
        <v>263</v>
      </c>
      <c r="F7" s="2">
        <v>4880</v>
      </c>
      <c r="G7" s="5">
        <v>68183.69</v>
      </c>
      <c r="H7" s="9">
        <v>2</v>
      </c>
      <c r="K7" s="5">
        <v>112578.79</v>
      </c>
      <c r="L7" s="2">
        <v>3207</v>
      </c>
      <c r="M7" s="2" t="s">
        <v>289</v>
      </c>
      <c r="N7" s="2" t="s">
        <v>290</v>
      </c>
    </row>
    <row r="8" spans="1:14">
      <c r="A8" s="3">
        <v>42552</v>
      </c>
      <c r="B8" s="3">
        <v>42552</v>
      </c>
      <c r="C8" s="2">
        <v>10716</v>
      </c>
      <c r="D8" s="2" t="s">
        <v>24</v>
      </c>
      <c r="E8" s="2">
        <v>263</v>
      </c>
      <c r="F8" s="2">
        <v>8846</v>
      </c>
      <c r="G8" s="5">
        <v>1025</v>
      </c>
      <c r="H8" s="9">
        <v>3</v>
      </c>
      <c r="K8" s="5">
        <v>113603.79</v>
      </c>
      <c r="L8" s="2">
        <v>3208</v>
      </c>
      <c r="M8" s="2" t="s">
        <v>184</v>
      </c>
      <c r="N8" s="2" t="s">
        <v>291</v>
      </c>
    </row>
    <row r="9" spans="1:14">
      <c r="A9" s="3">
        <v>42558</v>
      </c>
      <c r="B9" s="3">
        <v>42558</v>
      </c>
      <c r="C9" s="2">
        <v>1062</v>
      </c>
      <c r="D9" s="2" t="s">
        <v>292</v>
      </c>
      <c r="E9" s="2">
        <v>512</v>
      </c>
      <c r="F9" s="2">
        <v>316</v>
      </c>
      <c r="I9" s="5">
        <v>107000</v>
      </c>
      <c r="J9" s="25">
        <v>1</v>
      </c>
      <c r="K9" s="5">
        <v>6603.79</v>
      </c>
      <c r="L9" s="2">
        <v>3209</v>
      </c>
      <c r="M9" s="2" t="s">
        <v>14</v>
      </c>
    </row>
    <row r="10" spans="1:14">
      <c r="A10" s="3">
        <v>42564</v>
      </c>
      <c r="B10" s="3">
        <v>42564</v>
      </c>
      <c r="C10" s="2">
        <v>130716</v>
      </c>
      <c r="D10" s="2" t="s">
        <v>24</v>
      </c>
      <c r="E10" s="2">
        <v>263</v>
      </c>
      <c r="F10" s="2">
        <v>8502</v>
      </c>
      <c r="G10" s="5">
        <v>100000</v>
      </c>
      <c r="H10" s="9">
        <v>4</v>
      </c>
      <c r="K10" s="5">
        <v>106603.79</v>
      </c>
      <c r="L10" s="2">
        <v>3210</v>
      </c>
      <c r="M10" s="2" t="s">
        <v>293</v>
      </c>
      <c r="N10" s="2" t="s">
        <v>294</v>
      </c>
    </row>
    <row r="11" spans="1:14">
      <c r="A11" s="3">
        <v>42564</v>
      </c>
      <c r="B11" s="3">
        <v>42564</v>
      </c>
      <c r="C11" s="2">
        <v>130716</v>
      </c>
      <c r="D11" s="2" t="s">
        <v>24</v>
      </c>
      <c r="E11" s="2">
        <v>263</v>
      </c>
      <c r="F11" s="2">
        <v>8846</v>
      </c>
      <c r="G11" s="5">
        <v>1025</v>
      </c>
      <c r="H11" s="9">
        <v>6</v>
      </c>
      <c r="K11" s="5">
        <v>107628.79</v>
      </c>
      <c r="L11" s="2">
        <v>3211</v>
      </c>
      <c r="M11" s="2" t="s">
        <v>295</v>
      </c>
      <c r="N11" s="2" t="s">
        <v>296</v>
      </c>
    </row>
    <row r="12" spans="1:14">
      <c r="A12" s="3">
        <v>42565</v>
      </c>
      <c r="B12" s="3">
        <v>42565</v>
      </c>
      <c r="C12" s="2">
        <v>1063</v>
      </c>
      <c r="D12" s="2" t="s">
        <v>297</v>
      </c>
      <c r="E12" s="2">
        <v>512</v>
      </c>
      <c r="F12" s="2">
        <v>316</v>
      </c>
      <c r="I12" s="5">
        <v>100000</v>
      </c>
      <c r="J12" s="25">
        <v>2</v>
      </c>
      <c r="K12" s="5">
        <v>7628.79</v>
      </c>
      <c r="L12" s="2">
        <v>3212</v>
      </c>
      <c r="M12" s="2" t="s">
        <v>14</v>
      </c>
    </row>
    <row r="13" spans="1:14">
      <c r="A13" s="3">
        <v>42565</v>
      </c>
      <c r="B13" s="3">
        <v>42565</v>
      </c>
      <c r="C13" s="2">
        <v>0</v>
      </c>
      <c r="D13" s="2" t="s">
        <v>298</v>
      </c>
      <c r="E13" s="2">
        <v>80</v>
      </c>
      <c r="F13" s="2">
        <v>801</v>
      </c>
      <c r="G13" s="5">
        <v>50195</v>
      </c>
      <c r="H13" s="9">
        <v>5</v>
      </c>
      <c r="K13" s="5">
        <v>57823.79</v>
      </c>
      <c r="L13" s="2">
        <v>3213</v>
      </c>
      <c r="M13" s="2" t="s">
        <v>299</v>
      </c>
      <c r="N13" s="2" t="s">
        <v>300</v>
      </c>
    </row>
    <row r="14" spans="1:14">
      <c r="A14" s="3">
        <v>42565</v>
      </c>
      <c r="B14" s="3">
        <v>42565</v>
      </c>
      <c r="C14" s="2">
        <v>0</v>
      </c>
      <c r="D14" s="2" t="s">
        <v>118</v>
      </c>
      <c r="E14" s="2">
        <v>0</v>
      </c>
      <c r="F14" s="2">
        <v>814</v>
      </c>
      <c r="G14" s="5">
        <v>1840</v>
      </c>
      <c r="H14" s="9">
        <v>7</v>
      </c>
      <c r="K14" s="5">
        <v>59663.79</v>
      </c>
      <c r="L14" s="2">
        <v>3214</v>
      </c>
      <c r="N14" s="2" t="s">
        <v>301</v>
      </c>
    </row>
    <row r="15" spans="1:14">
      <c r="A15" s="3">
        <v>42565</v>
      </c>
      <c r="B15" s="3">
        <v>42565</v>
      </c>
      <c r="C15" s="2">
        <v>140716</v>
      </c>
      <c r="D15" s="2" t="s">
        <v>24</v>
      </c>
      <c r="E15" s="2">
        <v>263</v>
      </c>
      <c r="F15" s="2">
        <v>8846</v>
      </c>
      <c r="G15" s="5">
        <v>1840</v>
      </c>
      <c r="H15" s="9">
        <v>10</v>
      </c>
      <c r="K15" s="5">
        <v>61503.79</v>
      </c>
      <c r="L15" s="2">
        <v>3215</v>
      </c>
      <c r="M15" s="2" t="s">
        <v>184</v>
      </c>
      <c r="N15" s="2" t="s">
        <v>302</v>
      </c>
    </row>
    <row r="16" spans="1:14">
      <c r="A16" s="3">
        <v>42566</v>
      </c>
      <c r="B16" s="3">
        <v>42566</v>
      </c>
      <c r="C16" s="2">
        <v>0</v>
      </c>
      <c r="D16" s="2" t="s">
        <v>26</v>
      </c>
      <c r="E16" s="2">
        <v>3</v>
      </c>
      <c r="F16" s="2">
        <v>4600</v>
      </c>
      <c r="G16" s="5">
        <v>100000</v>
      </c>
      <c r="H16" s="9">
        <v>9</v>
      </c>
      <c r="K16" s="5">
        <v>161503.79</v>
      </c>
      <c r="L16" s="2">
        <v>3216</v>
      </c>
      <c r="N16" s="2" t="s">
        <v>303</v>
      </c>
    </row>
    <row r="17" spans="1:14">
      <c r="A17" s="3">
        <v>42566</v>
      </c>
      <c r="B17" s="3">
        <v>42566</v>
      </c>
      <c r="C17" s="2">
        <v>0</v>
      </c>
      <c r="D17" s="2" t="s">
        <v>26</v>
      </c>
      <c r="E17" s="2">
        <v>3</v>
      </c>
      <c r="F17" s="2">
        <v>4600</v>
      </c>
      <c r="G17" s="5">
        <v>35000</v>
      </c>
      <c r="H17" s="9">
        <v>8</v>
      </c>
      <c r="K17" s="5">
        <v>196503.79</v>
      </c>
      <c r="L17" s="2">
        <v>3217</v>
      </c>
      <c r="N17" s="2" t="s">
        <v>303</v>
      </c>
    </row>
    <row r="18" spans="1:14">
      <c r="A18" s="3">
        <v>42566</v>
      </c>
      <c r="B18" s="3">
        <v>42566</v>
      </c>
      <c r="C18" s="2">
        <v>1507016</v>
      </c>
      <c r="D18" s="2" t="s">
        <v>24</v>
      </c>
      <c r="E18" s="2">
        <v>263</v>
      </c>
      <c r="F18" s="2">
        <v>7279</v>
      </c>
      <c r="G18" s="5">
        <v>90000</v>
      </c>
      <c r="H18" s="9">
        <v>11</v>
      </c>
      <c r="K18" s="5">
        <v>286503.78999999998</v>
      </c>
      <c r="L18" s="2">
        <v>3218</v>
      </c>
      <c r="M18" s="2" t="s">
        <v>304</v>
      </c>
      <c r="N18" s="2" t="s">
        <v>305</v>
      </c>
    </row>
    <row r="19" spans="1:14">
      <c r="A19" s="3">
        <v>42570</v>
      </c>
      <c r="B19" s="3">
        <v>42570</v>
      </c>
      <c r="C19" s="2">
        <v>1066</v>
      </c>
      <c r="D19" s="2" t="s">
        <v>306</v>
      </c>
      <c r="E19" s="2">
        <v>512</v>
      </c>
      <c r="F19" s="2">
        <v>316</v>
      </c>
      <c r="I19" s="5">
        <v>280000</v>
      </c>
      <c r="J19" s="25">
        <v>3</v>
      </c>
      <c r="K19" s="5">
        <v>6503.79</v>
      </c>
      <c r="L19" s="2">
        <v>3219</v>
      </c>
      <c r="M19" s="2" t="s">
        <v>14</v>
      </c>
    </row>
    <row r="20" spans="1:14">
      <c r="A20" s="3">
        <v>42570</v>
      </c>
      <c r="B20" s="3">
        <v>42570</v>
      </c>
      <c r="C20" s="2">
        <v>0</v>
      </c>
      <c r="D20" s="2" t="s">
        <v>307</v>
      </c>
      <c r="E20" s="2">
        <v>80</v>
      </c>
      <c r="F20" s="2">
        <v>801</v>
      </c>
      <c r="G20" s="5">
        <v>3030</v>
      </c>
      <c r="H20" s="9">
        <v>12</v>
      </c>
      <c r="K20" s="5">
        <v>9533.7900000000009</v>
      </c>
      <c r="L20" s="2">
        <v>3220</v>
      </c>
      <c r="M20" s="2" t="s">
        <v>308</v>
      </c>
      <c r="N20" s="2" t="s">
        <v>309</v>
      </c>
    </row>
    <row r="21" spans="1:14">
      <c r="A21" s="3">
        <v>42571</v>
      </c>
      <c r="B21" s="3">
        <v>42571</v>
      </c>
      <c r="C21" s="2">
        <v>200704</v>
      </c>
      <c r="D21" s="2" t="s">
        <v>24</v>
      </c>
      <c r="E21" s="2">
        <v>263</v>
      </c>
      <c r="F21" s="2">
        <v>8846</v>
      </c>
      <c r="G21" s="5">
        <v>2234.4</v>
      </c>
      <c r="H21" s="9">
        <v>13</v>
      </c>
      <c r="K21" s="5">
        <v>11768.19</v>
      </c>
      <c r="L21" s="2">
        <v>3221</v>
      </c>
      <c r="M21" s="2" t="s">
        <v>310</v>
      </c>
      <c r="N21" s="2" t="s">
        <v>311</v>
      </c>
    </row>
    <row r="22" spans="1:14">
      <c r="A22" s="3">
        <v>42572</v>
      </c>
      <c r="B22" s="3">
        <v>42572</v>
      </c>
      <c r="C22" s="2">
        <v>0</v>
      </c>
      <c r="D22" s="2" t="s">
        <v>26</v>
      </c>
      <c r="E22" s="2">
        <v>3</v>
      </c>
      <c r="F22" s="2">
        <v>236</v>
      </c>
      <c r="G22" s="5">
        <v>235041.63</v>
      </c>
      <c r="H22" s="9">
        <v>14</v>
      </c>
      <c r="K22" s="5">
        <v>246809.82</v>
      </c>
      <c r="L22" s="2">
        <v>3222</v>
      </c>
      <c r="N22" s="2" t="s">
        <v>312</v>
      </c>
    </row>
    <row r="23" spans="1:14">
      <c r="A23" s="3">
        <v>42574</v>
      </c>
      <c r="B23" s="3">
        <v>42576</v>
      </c>
      <c r="C23" s="2">
        <v>1067</v>
      </c>
      <c r="D23" s="2" t="s">
        <v>313</v>
      </c>
      <c r="E23" s="2">
        <v>512</v>
      </c>
      <c r="F23" s="2">
        <v>316</v>
      </c>
      <c r="I23" s="5">
        <v>240000</v>
      </c>
      <c r="J23" s="25">
        <v>4</v>
      </c>
      <c r="K23" s="5">
        <v>6809.82</v>
      </c>
      <c r="L23" s="2">
        <v>3223</v>
      </c>
      <c r="M23" s="2" t="s">
        <v>14</v>
      </c>
    </row>
    <row r="24" spans="1:14">
      <c r="A24" s="3">
        <v>42574</v>
      </c>
      <c r="B24" s="3">
        <v>42576</v>
      </c>
      <c r="C24" s="2">
        <v>0</v>
      </c>
      <c r="D24" s="2" t="s">
        <v>314</v>
      </c>
      <c r="E24" s="2">
        <v>80</v>
      </c>
      <c r="F24" s="2">
        <v>801</v>
      </c>
      <c r="G24" s="5">
        <v>40000</v>
      </c>
      <c r="H24" s="9">
        <v>15</v>
      </c>
      <c r="K24" s="5">
        <v>46809.82</v>
      </c>
      <c r="L24" s="2">
        <v>3224</v>
      </c>
      <c r="M24" s="2" t="s">
        <v>315</v>
      </c>
      <c r="N24" s="2" t="s">
        <v>316</v>
      </c>
    </row>
    <row r="25" spans="1:14">
      <c r="A25" s="3">
        <v>42574</v>
      </c>
      <c r="B25" s="3">
        <v>42576</v>
      </c>
      <c r="C25" s="2">
        <v>0</v>
      </c>
      <c r="D25" s="2" t="s">
        <v>118</v>
      </c>
      <c r="E25" s="2">
        <v>0</v>
      </c>
      <c r="F25" s="2">
        <v>814</v>
      </c>
      <c r="G25" s="5">
        <v>1025</v>
      </c>
      <c r="H25" s="9">
        <v>16</v>
      </c>
      <c r="K25" s="5">
        <v>47834.82</v>
      </c>
      <c r="L25" s="2">
        <v>3225</v>
      </c>
      <c r="N25" s="2" t="s">
        <v>317</v>
      </c>
    </row>
    <row r="26" spans="1:14">
      <c r="A26" s="3">
        <v>42576</v>
      </c>
      <c r="B26" s="3">
        <v>42576</v>
      </c>
      <c r="C26" s="2">
        <v>0</v>
      </c>
      <c r="D26" s="2">
        <v>3573035547</v>
      </c>
      <c r="E26" s="2">
        <v>3</v>
      </c>
      <c r="F26" s="2">
        <v>5663</v>
      </c>
      <c r="G26" s="5">
        <v>308</v>
      </c>
      <c r="H26" s="9">
        <v>19</v>
      </c>
      <c r="K26" s="5">
        <v>48142.82</v>
      </c>
      <c r="L26" s="2">
        <v>3226</v>
      </c>
      <c r="M26" s="2" t="s">
        <v>318</v>
      </c>
      <c r="N26" s="2" t="s">
        <v>319</v>
      </c>
    </row>
    <row r="27" spans="1:14">
      <c r="A27" s="3">
        <v>42577</v>
      </c>
      <c r="B27" s="3">
        <v>42577</v>
      </c>
      <c r="C27" s="2">
        <v>1068</v>
      </c>
      <c r="D27" s="2" t="s">
        <v>320</v>
      </c>
      <c r="E27" s="2">
        <v>512</v>
      </c>
      <c r="F27" s="2">
        <v>316</v>
      </c>
      <c r="I27" s="5">
        <v>41000</v>
      </c>
      <c r="J27" s="25">
        <v>5</v>
      </c>
      <c r="K27" s="5">
        <v>7142.82</v>
      </c>
      <c r="L27" s="2">
        <v>3227</v>
      </c>
      <c r="M27" s="2" t="s">
        <v>14</v>
      </c>
    </row>
    <row r="28" spans="1:14">
      <c r="A28" s="3">
        <v>42577</v>
      </c>
      <c r="B28" s="3">
        <v>42577</v>
      </c>
      <c r="C28" s="2">
        <v>0</v>
      </c>
      <c r="D28" s="2" t="s">
        <v>321</v>
      </c>
      <c r="E28" s="2">
        <v>2</v>
      </c>
      <c r="F28" s="2">
        <v>5914</v>
      </c>
      <c r="G28" s="5">
        <v>431600</v>
      </c>
      <c r="H28" s="9">
        <v>18</v>
      </c>
      <c r="K28" s="5">
        <v>438742.82</v>
      </c>
      <c r="L28" s="2">
        <v>3228</v>
      </c>
      <c r="N28" s="2" t="s">
        <v>322</v>
      </c>
    </row>
    <row r="29" spans="1:14">
      <c r="A29" s="3">
        <v>42578</v>
      </c>
      <c r="B29" s="3">
        <v>42578</v>
      </c>
      <c r="C29" s="2">
        <v>0</v>
      </c>
      <c r="D29" s="2" t="s">
        <v>323</v>
      </c>
      <c r="E29" s="2">
        <v>80</v>
      </c>
      <c r="F29" s="2">
        <v>801</v>
      </c>
      <c r="G29" s="5">
        <v>2990</v>
      </c>
      <c r="H29" s="9">
        <v>17</v>
      </c>
      <c r="K29" s="5">
        <v>441732.82</v>
      </c>
      <c r="L29" s="2">
        <v>3229</v>
      </c>
      <c r="M29" s="2" t="s">
        <v>324</v>
      </c>
      <c r="N29" s="2" t="s">
        <v>325</v>
      </c>
    </row>
    <row r="30" spans="1:14">
      <c r="A30" s="3">
        <v>42579</v>
      </c>
      <c r="B30" s="3">
        <v>42579</v>
      </c>
      <c r="C30" s="2">
        <v>1069</v>
      </c>
      <c r="D30" s="2" t="s">
        <v>326</v>
      </c>
      <c r="E30" s="2">
        <v>512</v>
      </c>
      <c r="F30" s="2">
        <v>316</v>
      </c>
      <c r="I30" s="5">
        <v>432000</v>
      </c>
      <c r="J30" s="25">
        <v>6</v>
      </c>
      <c r="K30" s="5">
        <v>9732.82</v>
      </c>
      <c r="L30" s="2">
        <v>3230</v>
      </c>
      <c r="M30" s="2" t="s">
        <v>14</v>
      </c>
    </row>
    <row r="31" spans="1:14">
      <c r="A31" s="3">
        <v>42580</v>
      </c>
      <c r="B31" s="3">
        <v>42580</v>
      </c>
      <c r="C31" s="2">
        <v>0</v>
      </c>
      <c r="D31" s="2" t="s">
        <v>327</v>
      </c>
      <c r="E31" s="2">
        <v>3</v>
      </c>
      <c r="F31" s="2">
        <v>5663</v>
      </c>
      <c r="G31" s="5">
        <v>64151.49</v>
      </c>
      <c r="H31" s="9">
        <v>20</v>
      </c>
      <c r="K31" s="5">
        <v>73884.31</v>
      </c>
      <c r="L31" s="2">
        <v>3231</v>
      </c>
      <c r="M31" s="2" t="s">
        <v>328</v>
      </c>
      <c r="N31" s="2" t="s">
        <v>329</v>
      </c>
    </row>
    <row r="32" spans="1:14">
      <c r="A32" s="3">
        <v>42580</v>
      </c>
      <c r="B32" s="3">
        <v>42580</v>
      </c>
      <c r="C32" s="2">
        <v>0</v>
      </c>
      <c r="D32" s="2" t="s">
        <v>330</v>
      </c>
      <c r="E32" s="2">
        <v>3</v>
      </c>
      <c r="F32" s="2">
        <v>5663</v>
      </c>
      <c r="G32" s="5">
        <v>90000</v>
      </c>
      <c r="K32" s="5">
        <v>163884.31</v>
      </c>
      <c r="L32" s="2">
        <v>3232</v>
      </c>
      <c r="M32" s="2" t="s">
        <v>331</v>
      </c>
    </row>
    <row r="33" spans="1:14">
      <c r="A33" s="3">
        <v>42580</v>
      </c>
      <c r="B33" s="3">
        <v>42580</v>
      </c>
      <c r="C33" s="2">
        <v>0</v>
      </c>
      <c r="D33" s="2" t="s">
        <v>332</v>
      </c>
      <c r="E33" s="2">
        <v>80</v>
      </c>
      <c r="F33" s="2">
        <v>4600</v>
      </c>
      <c r="G33" s="5">
        <v>10000</v>
      </c>
      <c r="H33" s="9">
        <v>23</v>
      </c>
      <c r="K33" s="5">
        <v>173884.31</v>
      </c>
      <c r="L33" s="2">
        <v>3233</v>
      </c>
      <c r="M33" s="2" t="s">
        <v>333</v>
      </c>
    </row>
    <row r="34" spans="1:14">
      <c r="A34" s="3">
        <v>42580</v>
      </c>
      <c r="B34" s="3">
        <v>42580</v>
      </c>
      <c r="C34" s="2">
        <v>0</v>
      </c>
      <c r="D34" s="2" t="s">
        <v>26</v>
      </c>
      <c r="E34" s="2">
        <v>3</v>
      </c>
      <c r="F34" s="2">
        <v>814</v>
      </c>
      <c r="G34" s="5">
        <v>100000</v>
      </c>
      <c r="H34" s="9">
        <v>21</v>
      </c>
      <c r="K34" s="5">
        <v>273884.31</v>
      </c>
      <c r="L34" s="2">
        <v>3234</v>
      </c>
      <c r="N34" s="2" t="s">
        <v>334</v>
      </c>
    </row>
    <row r="35" spans="1:14">
      <c r="A35" s="3">
        <v>42580</v>
      </c>
      <c r="B35" s="3">
        <v>42580</v>
      </c>
      <c r="C35" s="2">
        <v>1</v>
      </c>
      <c r="D35" s="2" t="s">
        <v>24</v>
      </c>
      <c r="E35" s="2">
        <v>263</v>
      </c>
      <c r="F35" s="2">
        <v>8846</v>
      </c>
      <c r="G35" s="5">
        <v>2995</v>
      </c>
      <c r="H35" s="9">
        <v>22</v>
      </c>
      <c r="K35" s="5">
        <v>276879.31</v>
      </c>
      <c r="L35" s="2">
        <v>3235</v>
      </c>
      <c r="M35" s="2" t="s">
        <v>228</v>
      </c>
      <c r="N35" s="2" t="s">
        <v>335</v>
      </c>
    </row>
    <row r="36" spans="1:14">
      <c r="A36" s="3">
        <v>42580</v>
      </c>
      <c r="B36" s="3">
        <v>42580</v>
      </c>
      <c r="C36" s="2">
        <v>0</v>
      </c>
      <c r="D36" s="2" t="s">
        <v>336</v>
      </c>
      <c r="E36" s="2">
        <v>23</v>
      </c>
      <c r="F36" s="2">
        <v>314</v>
      </c>
      <c r="G36" s="27">
        <v>29.42</v>
      </c>
      <c r="H36" s="29">
        <v>24</v>
      </c>
      <c r="K36" s="5">
        <v>276908.73</v>
      </c>
      <c r="L36" s="2">
        <v>3236</v>
      </c>
    </row>
    <row r="37" spans="1:14">
      <c r="A37" s="3">
        <v>42580</v>
      </c>
      <c r="B37" s="3">
        <v>42580</v>
      </c>
      <c r="C37" s="2">
        <v>0</v>
      </c>
      <c r="D37" s="2" t="s">
        <v>337</v>
      </c>
      <c r="E37" s="2">
        <v>533</v>
      </c>
      <c r="F37" s="2">
        <v>314</v>
      </c>
      <c r="I37" s="27">
        <v>29.42</v>
      </c>
      <c r="J37" s="28">
        <v>7</v>
      </c>
      <c r="K37" s="5">
        <v>276879.31</v>
      </c>
      <c r="L37" s="2">
        <v>3237</v>
      </c>
    </row>
    <row r="38" spans="1:14">
      <c r="A38" s="3">
        <v>42580</v>
      </c>
      <c r="B38" s="3">
        <v>42580</v>
      </c>
      <c r="C38" s="2">
        <v>0</v>
      </c>
      <c r="D38" s="2" t="s">
        <v>338</v>
      </c>
      <c r="E38" s="2">
        <v>539</v>
      </c>
      <c r="F38" s="2">
        <v>314</v>
      </c>
      <c r="I38" s="27">
        <v>84</v>
      </c>
      <c r="J38" s="28">
        <v>8</v>
      </c>
      <c r="K38" s="5">
        <v>276795.31</v>
      </c>
      <c r="L38" s="2">
        <v>3238</v>
      </c>
    </row>
    <row r="39" spans="1:14">
      <c r="A39" s="3">
        <v>42580</v>
      </c>
      <c r="B39" s="3">
        <v>42580</v>
      </c>
      <c r="C39" s="2">
        <v>0</v>
      </c>
      <c r="D39" s="2" t="s">
        <v>339</v>
      </c>
      <c r="E39" s="2">
        <v>517</v>
      </c>
      <c r="F39" s="2">
        <v>314</v>
      </c>
      <c r="I39" s="27">
        <v>13.44</v>
      </c>
      <c r="J39" s="28">
        <v>8</v>
      </c>
      <c r="K39" s="5">
        <v>276781.87</v>
      </c>
      <c r="L39" s="2">
        <v>3239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2:N36"/>
  <sheetViews>
    <sheetView workbookViewId="0">
      <selection activeCell="G43" sqref="G43"/>
    </sheetView>
  </sheetViews>
  <sheetFormatPr baseColWidth="10" defaultRowHeight="11.25"/>
  <cols>
    <col min="1" max="1" width="14" style="2" bestFit="1" customWidth="1"/>
    <col min="2" max="2" width="10.7109375" style="2" hidden="1" customWidth="1"/>
    <col min="3" max="3" width="9.42578125" style="2" hidden="1" customWidth="1"/>
    <col min="4" max="4" width="27.5703125" style="2" bestFit="1" customWidth="1"/>
    <col min="5" max="5" width="11.28515625" style="2" hidden="1" customWidth="1"/>
    <col min="6" max="6" width="7.85546875" style="2" hidden="1" customWidth="1"/>
    <col min="7" max="7" width="9.5703125" style="2" bestFit="1" customWidth="1"/>
    <col min="8" max="8" width="2.7109375" style="9" bestFit="1" customWidth="1"/>
    <col min="9" max="9" width="9.5703125" style="2" bestFit="1" customWidth="1"/>
    <col min="10" max="10" width="2.7109375" style="25" bestFit="1" customWidth="1"/>
    <col min="11" max="11" width="11.140625" style="2" bestFit="1" customWidth="1"/>
    <col min="12" max="12" width="5" style="2" hidden="1" customWidth="1"/>
    <col min="13" max="13" width="24.140625" style="2" bestFit="1" customWidth="1"/>
    <col min="14" max="14" width="17.85546875" style="2" bestFit="1" customWidth="1"/>
    <col min="15" max="16384" width="11.42578125" style="2"/>
  </cols>
  <sheetData>
    <row r="2" spans="1:14">
      <c r="A2" s="1" t="s">
        <v>0</v>
      </c>
      <c r="B2" s="1" t="s">
        <v>40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I2" s="1" t="s">
        <v>6</v>
      </c>
      <c r="K2" s="1" t="s">
        <v>7</v>
      </c>
      <c r="L2" s="1"/>
      <c r="M2" s="1" t="s">
        <v>8</v>
      </c>
      <c r="N2" s="1" t="s">
        <v>9</v>
      </c>
    </row>
    <row r="3" spans="1:14" hidden="1">
      <c r="A3" s="3">
        <v>42584</v>
      </c>
      <c r="B3" s="3">
        <v>42584</v>
      </c>
      <c r="C3" s="2">
        <v>2</v>
      </c>
      <c r="D3" s="2" t="s">
        <v>24</v>
      </c>
      <c r="E3" s="2">
        <v>263</v>
      </c>
      <c r="F3" s="2">
        <v>8846</v>
      </c>
      <c r="G3" s="5">
        <v>22567</v>
      </c>
      <c r="H3" s="9">
        <v>1</v>
      </c>
      <c r="K3" s="5">
        <v>299348.87</v>
      </c>
      <c r="L3" s="2">
        <v>3240</v>
      </c>
      <c r="M3" s="2" t="s">
        <v>340</v>
      </c>
      <c r="N3" s="2" t="s">
        <v>341</v>
      </c>
    </row>
    <row r="4" spans="1:14" hidden="1">
      <c r="A4" s="3">
        <v>42585</v>
      </c>
      <c r="B4" s="3">
        <v>42585</v>
      </c>
      <c r="C4" s="2">
        <v>0</v>
      </c>
      <c r="D4" s="2" t="s">
        <v>118</v>
      </c>
      <c r="E4" s="2">
        <v>0</v>
      </c>
      <c r="F4" s="2">
        <v>814</v>
      </c>
      <c r="G4" s="5">
        <v>193200</v>
      </c>
      <c r="H4" s="9">
        <v>3</v>
      </c>
      <c r="K4" s="5">
        <v>492548.87</v>
      </c>
      <c r="L4" s="2">
        <v>3241</v>
      </c>
      <c r="N4" s="2" t="s">
        <v>342</v>
      </c>
    </row>
    <row r="5" spans="1:14" hidden="1">
      <c r="A5" s="3">
        <v>42585</v>
      </c>
      <c r="B5" s="3">
        <v>42585</v>
      </c>
      <c r="C5" s="2">
        <v>0</v>
      </c>
      <c r="D5" s="2" t="s">
        <v>118</v>
      </c>
      <c r="E5" s="2">
        <v>0</v>
      </c>
      <c r="F5" s="2">
        <v>814</v>
      </c>
      <c r="G5" s="5">
        <v>10000</v>
      </c>
      <c r="H5" s="9">
        <v>2</v>
      </c>
      <c r="K5" s="5">
        <v>502548.87</v>
      </c>
      <c r="L5" s="2">
        <v>3242</v>
      </c>
      <c r="N5" s="2" t="s">
        <v>342</v>
      </c>
    </row>
    <row r="6" spans="1:14" hidden="1">
      <c r="A6" s="3">
        <v>42585</v>
      </c>
      <c r="B6" s="3">
        <v>42585</v>
      </c>
      <c r="C6" s="2">
        <v>0</v>
      </c>
      <c r="D6" s="2" t="s">
        <v>118</v>
      </c>
      <c r="E6" s="2">
        <v>0</v>
      </c>
      <c r="F6" s="2">
        <v>239</v>
      </c>
      <c r="G6" s="5">
        <v>6825</v>
      </c>
      <c r="H6" s="9">
        <v>6</v>
      </c>
      <c r="K6" s="5">
        <v>509373.87</v>
      </c>
      <c r="L6" s="2">
        <v>3243</v>
      </c>
      <c r="N6" s="2" t="s">
        <v>343</v>
      </c>
    </row>
    <row r="7" spans="1:14">
      <c r="A7" s="3">
        <v>42586</v>
      </c>
      <c r="B7" s="3">
        <v>42586</v>
      </c>
      <c r="C7" s="2">
        <v>1070</v>
      </c>
      <c r="D7" s="2" t="s">
        <v>344</v>
      </c>
      <c r="E7" s="2">
        <v>512</v>
      </c>
      <c r="F7" s="2">
        <v>316</v>
      </c>
      <c r="I7" s="5">
        <v>293000</v>
      </c>
      <c r="J7" s="25">
        <v>1</v>
      </c>
      <c r="K7" s="5">
        <v>216373.87</v>
      </c>
      <c r="L7" s="2">
        <v>3244</v>
      </c>
      <c r="M7" s="2" t="s">
        <v>345</v>
      </c>
    </row>
    <row r="8" spans="1:14" hidden="1">
      <c r="A8" s="3">
        <v>42586</v>
      </c>
      <c r="B8" s="3">
        <v>42586</v>
      </c>
      <c r="C8" s="2">
        <v>0</v>
      </c>
      <c r="D8" s="2" t="s">
        <v>26</v>
      </c>
      <c r="E8" s="2">
        <v>3</v>
      </c>
      <c r="F8" s="2">
        <v>4281</v>
      </c>
      <c r="G8" s="5">
        <v>290000</v>
      </c>
      <c r="H8" s="9">
        <v>5</v>
      </c>
      <c r="K8" s="5">
        <v>506373.87</v>
      </c>
      <c r="L8" s="2">
        <v>3245</v>
      </c>
      <c r="N8" s="2" t="s">
        <v>346</v>
      </c>
    </row>
    <row r="9" spans="1:14" hidden="1">
      <c r="A9" s="3">
        <v>42586</v>
      </c>
      <c r="B9" s="3">
        <v>42586</v>
      </c>
      <c r="C9" s="2">
        <v>0</v>
      </c>
      <c r="D9" s="2" t="s">
        <v>347</v>
      </c>
      <c r="E9" s="2">
        <v>80</v>
      </c>
      <c r="F9" s="2">
        <v>801</v>
      </c>
      <c r="G9" s="5">
        <v>1920.99</v>
      </c>
      <c r="H9" s="9">
        <v>4</v>
      </c>
      <c r="K9" s="5">
        <v>508294.86</v>
      </c>
      <c r="L9" s="2">
        <v>3246</v>
      </c>
      <c r="M9" s="2" t="s">
        <v>11</v>
      </c>
      <c r="N9" s="2" t="s">
        <v>348</v>
      </c>
    </row>
    <row r="10" spans="1:14">
      <c r="A10" s="3">
        <v>42587</v>
      </c>
      <c r="B10" s="3">
        <v>42587</v>
      </c>
      <c r="C10" s="2">
        <v>1071</v>
      </c>
      <c r="D10" s="2" t="s">
        <v>349</v>
      </c>
      <c r="E10" s="2">
        <v>512</v>
      </c>
      <c r="F10" s="2">
        <v>316</v>
      </c>
      <c r="I10" s="5">
        <v>210000</v>
      </c>
      <c r="J10" s="25">
        <v>2</v>
      </c>
      <c r="K10" s="5">
        <v>298294.86</v>
      </c>
      <c r="L10" s="2">
        <v>3247</v>
      </c>
      <c r="M10" s="2" t="s">
        <v>345</v>
      </c>
    </row>
    <row r="11" spans="1:14">
      <c r="A11" s="3">
        <v>42588</v>
      </c>
      <c r="B11" s="3">
        <v>42590</v>
      </c>
      <c r="C11" s="2">
        <v>1072</v>
      </c>
      <c r="D11" s="2" t="s">
        <v>350</v>
      </c>
      <c r="E11" s="2">
        <v>512</v>
      </c>
      <c r="F11" s="2">
        <v>316</v>
      </c>
      <c r="I11" s="5">
        <v>292000</v>
      </c>
      <c r="J11" s="25">
        <v>3</v>
      </c>
      <c r="K11" s="5">
        <v>6294.86</v>
      </c>
      <c r="L11" s="2">
        <v>3248</v>
      </c>
      <c r="M11" s="2" t="s">
        <v>345</v>
      </c>
    </row>
    <row r="12" spans="1:14" hidden="1">
      <c r="A12" s="3">
        <v>42591</v>
      </c>
      <c r="B12" s="3">
        <v>42591</v>
      </c>
      <c r="C12" s="2">
        <v>0</v>
      </c>
      <c r="D12" s="2" t="s">
        <v>26</v>
      </c>
      <c r="E12" s="2">
        <v>3</v>
      </c>
      <c r="F12" s="2">
        <v>802</v>
      </c>
      <c r="G12" s="5">
        <v>40767.43</v>
      </c>
      <c r="H12" s="9">
        <v>7</v>
      </c>
      <c r="K12" s="5">
        <v>47062.29</v>
      </c>
      <c r="L12" s="2">
        <v>3249</v>
      </c>
      <c r="N12" s="2" t="s">
        <v>351</v>
      </c>
    </row>
    <row r="13" spans="1:14" hidden="1">
      <c r="A13" s="3">
        <v>42594</v>
      </c>
      <c r="B13" s="3">
        <v>42594</v>
      </c>
      <c r="C13" s="2">
        <v>0</v>
      </c>
      <c r="D13" s="2" t="s">
        <v>352</v>
      </c>
      <c r="E13" s="2">
        <v>3</v>
      </c>
      <c r="F13" s="2">
        <v>5663</v>
      </c>
      <c r="G13" s="5">
        <v>50000</v>
      </c>
      <c r="H13" s="9">
        <v>8</v>
      </c>
      <c r="K13" s="5">
        <v>97062.29</v>
      </c>
      <c r="L13" s="2">
        <v>3250</v>
      </c>
      <c r="M13" s="2" t="s">
        <v>353</v>
      </c>
      <c r="N13" s="2" t="s">
        <v>354</v>
      </c>
    </row>
    <row r="14" spans="1:14" hidden="1">
      <c r="A14" s="3">
        <v>42594</v>
      </c>
      <c r="B14" s="3">
        <v>42594</v>
      </c>
      <c r="C14" s="2">
        <v>0</v>
      </c>
      <c r="D14" s="2" t="s">
        <v>355</v>
      </c>
      <c r="E14" s="2">
        <v>3</v>
      </c>
      <c r="F14" s="2">
        <v>5663</v>
      </c>
      <c r="G14" s="5">
        <v>53000</v>
      </c>
      <c r="H14" s="9">
        <v>10</v>
      </c>
      <c r="K14" s="5">
        <v>150062.29</v>
      </c>
      <c r="L14" s="2">
        <v>3251</v>
      </c>
      <c r="M14" s="2" t="s">
        <v>356</v>
      </c>
      <c r="N14" s="2" t="s">
        <v>357</v>
      </c>
    </row>
    <row r="15" spans="1:14" hidden="1">
      <c r="A15" s="3">
        <v>42594</v>
      </c>
      <c r="B15" s="3">
        <v>42594</v>
      </c>
      <c r="C15" s="2">
        <v>5716</v>
      </c>
      <c r="D15" s="2" t="s">
        <v>24</v>
      </c>
      <c r="E15" s="2">
        <v>263</v>
      </c>
      <c r="F15" s="2">
        <v>4880</v>
      </c>
      <c r="G15" s="5">
        <v>1025</v>
      </c>
      <c r="H15" s="9">
        <v>11</v>
      </c>
      <c r="K15" s="5">
        <v>151087.29</v>
      </c>
      <c r="L15" s="2">
        <v>3252</v>
      </c>
      <c r="M15" s="2" t="s">
        <v>358</v>
      </c>
      <c r="N15" s="2" t="s">
        <v>359</v>
      </c>
    </row>
    <row r="16" spans="1:14">
      <c r="A16" s="3">
        <v>42595</v>
      </c>
      <c r="B16" s="3">
        <v>42597</v>
      </c>
      <c r="C16" s="2">
        <v>1073</v>
      </c>
      <c r="D16" s="2" t="s">
        <v>360</v>
      </c>
      <c r="E16" s="2">
        <v>512</v>
      </c>
      <c r="F16" s="2">
        <v>316</v>
      </c>
      <c r="I16" s="5">
        <v>41000</v>
      </c>
      <c r="J16" s="25">
        <v>4</v>
      </c>
      <c r="K16" s="5">
        <v>110087.29</v>
      </c>
      <c r="L16" s="2">
        <v>3253</v>
      </c>
      <c r="M16" s="2" t="s">
        <v>345</v>
      </c>
    </row>
    <row r="17" spans="1:14" hidden="1">
      <c r="A17" s="3">
        <v>42597</v>
      </c>
      <c r="B17" s="3">
        <v>42597</v>
      </c>
      <c r="C17" s="2">
        <v>0</v>
      </c>
      <c r="D17" s="2" t="s">
        <v>361</v>
      </c>
      <c r="E17" s="2">
        <v>80</v>
      </c>
      <c r="F17" s="2">
        <v>801</v>
      </c>
      <c r="G17" s="5">
        <v>3940</v>
      </c>
      <c r="H17" s="9">
        <v>9</v>
      </c>
      <c r="K17" s="5">
        <v>114027.29</v>
      </c>
      <c r="L17" s="2">
        <v>3254</v>
      </c>
      <c r="M17" s="2" t="s">
        <v>362</v>
      </c>
      <c r="N17" s="2" t="s">
        <v>363</v>
      </c>
    </row>
    <row r="18" spans="1:14">
      <c r="A18" s="3">
        <v>42599</v>
      </c>
      <c r="B18" s="3">
        <v>42599</v>
      </c>
      <c r="C18" s="2">
        <v>1074</v>
      </c>
      <c r="D18" s="2" t="s">
        <v>364</v>
      </c>
      <c r="E18" s="2">
        <v>512</v>
      </c>
      <c r="F18" s="2">
        <v>316</v>
      </c>
      <c r="I18" s="5">
        <v>108000</v>
      </c>
      <c r="J18" s="25">
        <v>5</v>
      </c>
      <c r="K18" s="5">
        <v>6027.29</v>
      </c>
      <c r="L18" s="2">
        <v>3255</v>
      </c>
      <c r="M18" s="2" t="s">
        <v>345</v>
      </c>
    </row>
    <row r="19" spans="1:14" hidden="1">
      <c r="A19" s="3">
        <v>42601</v>
      </c>
      <c r="B19" s="3">
        <v>42601</v>
      </c>
      <c r="C19" s="2">
        <v>190816</v>
      </c>
      <c r="D19" s="2" t="s">
        <v>24</v>
      </c>
      <c r="E19" s="2">
        <v>263</v>
      </c>
      <c r="F19" s="2">
        <v>8846</v>
      </c>
      <c r="G19" s="5">
        <v>6000</v>
      </c>
      <c r="H19" s="9">
        <v>12</v>
      </c>
      <c r="K19" s="5">
        <v>12027.29</v>
      </c>
      <c r="L19" s="2">
        <v>3256</v>
      </c>
      <c r="M19" s="2" t="s">
        <v>210</v>
      </c>
      <c r="N19" s="2" t="s">
        <v>365</v>
      </c>
    </row>
    <row r="20" spans="1:14" hidden="1">
      <c r="A20" s="3">
        <v>42604</v>
      </c>
      <c r="B20" s="3">
        <v>42604</v>
      </c>
      <c r="C20" s="2">
        <v>0</v>
      </c>
      <c r="D20" s="2" t="s">
        <v>118</v>
      </c>
      <c r="E20" s="2">
        <v>0</v>
      </c>
      <c r="F20" s="2">
        <v>664</v>
      </c>
      <c r="G20" s="5">
        <v>13000</v>
      </c>
      <c r="H20" s="9">
        <v>18</v>
      </c>
      <c r="K20" s="5">
        <v>25027.29</v>
      </c>
      <c r="L20" s="2">
        <v>3257</v>
      </c>
    </row>
    <row r="21" spans="1:14" hidden="1">
      <c r="A21" s="3">
        <v>42605</v>
      </c>
      <c r="B21" s="3">
        <v>42605</v>
      </c>
      <c r="C21" s="2">
        <v>0</v>
      </c>
      <c r="D21" s="30">
        <v>8.59002584743236E+16</v>
      </c>
      <c r="E21" s="2">
        <v>3</v>
      </c>
      <c r="F21" s="2">
        <v>5663</v>
      </c>
      <c r="G21" s="5">
        <v>5000</v>
      </c>
      <c r="H21" s="9">
        <v>13</v>
      </c>
      <c r="K21" s="5">
        <v>30027.29</v>
      </c>
      <c r="L21" s="2">
        <v>3258</v>
      </c>
      <c r="M21" s="2" t="s">
        <v>366</v>
      </c>
      <c r="N21" s="2" t="s">
        <v>367</v>
      </c>
    </row>
    <row r="22" spans="1:14">
      <c r="A22" s="3">
        <v>42606</v>
      </c>
      <c r="B22" s="3">
        <v>42606</v>
      </c>
      <c r="C22" s="2">
        <v>1075</v>
      </c>
      <c r="D22" s="2" t="s">
        <v>368</v>
      </c>
      <c r="E22" s="2">
        <v>512</v>
      </c>
      <c r="F22" s="2">
        <v>316</v>
      </c>
      <c r="I22" s="5">
        <v>24000</v>
      </c>
      <c r="J22" s="25">
        <v>6</v>
      </c>
      <c r="K22" s="5">
        <v>6027.29</v>
      </c>
      <c r="L22" s="2">
        <v>3259</v>
      </c>
      <c r="M22" s="2" t="s">
        <v>345</v>
      </c>
    </row>
    <row r="23" spans="1:14" hidden="1">
      <c r="A23" s="3">
        <v>42606</v>
      </c>
      <c r="B23" s="3">
        <v>42606</v>
      </c>
      <c r="C23" s="2">
        <v>0</v>
      </c>
      <c r="D23" s="2" t="s">
        <v>369</v>
      </c>
      <c r="E23" s="2">
        <v>3</v>
      </c>
      <c r="F23" s="2">
        <v>5663</v>
      </c>
      <c r="G23" s="5">
        <v>75000</v>
      </c>
      <c r="H23" s="9">
        <v>14</v>
      </c>
      <c r="K23" s="5">
        <v>81027.289999999994</v>
      </c>
      <c r="L23" s="2">
        <v>3260</v>
      </c>
      <c r="M23" s="2" t="s">
        <v>370</v>
      </c>
      <c r="N23" s="2" t="s">
        <v>371</v>
      </c>
    </row>
    <row r="24" spans="1:14" hidden="1">
      <c r="A24" s="3">
        <v>42606</v>
      </c>
      <c r="B24" s="3">
        <v>42606</v>
      </c>
      <c r="C24" s="2">
        <v>0</v>
      </c>
      <c r="D24" s="2" t="s">
        <v>118</v>
      </c>
      <c r="E24" s="2">
        <v>0</v>
      </c>
      <c r="F24" s="2">
        <v>4250</v>
      </c>
      <c r="G24" s="5">
        <v>200000</v>
      </c>
      <c r="H24" s="9">
        <v>15</v>
      </c>
      <c r="K24" s="5">
        <v>281027.28999999998</v>
      </c>
      <c r="L24" s="2">
        <v>3261</v>
      </c>
      <c r="N24" s="2" t="s">
        <v>372</v>
      </c>
    </row>
    <row r="25" spans="1:14" hidden="1">
      <c r="A25" s="3">
        <v>42607</v>
      </c>
      <c r="B25" s="3">
        <v>42607</v>
      </c>
      <c r="C25" s="2">
        <v>250816</v>
      </c>
      <c r="D25" s="2" t="s">
        <v>24</v>
      </c>
      <c r="E25" s="2">
        <v>263</v>
      </c>
      <c r="F25" s="2">
        <v>8846</v>
      </c>
      <c r="G25" s="5">
        <v>4100</v>
      </c>
      <c r="H25" s="9">
        <v>16</v>
      </c>
      <c r="K25" s="5">
        <v>285127.28999999998</v>
      </c>
      <c r="L25" s="2">
        <v>3262</v>
      </c>
      <c r="M25" s="2" t="s">
        <v>373</v>
      </c>
      <c r="N25" s="2" t="s">
        <v>374</v>
      </c>
    </row>
    <row r="26" spans="1:14">
      <c r="A26" s="3">
        <v>42608</v>
      </c>
      <c r="B26" s="3">
        <v>42608</v>
      </c>
      <c r="C26" s="2">
        <v>1076</v>
      </c>
      <c r="D26" s="2" t="s">
        <v>375</v>
      </c>
      <c r="E26" s="2">
        <v>512</v>
      </c>
      <c r="F26" s="2">
        <v>316</v>
      </c>
      <c r="I26" s="5">
        <v>275000</v>
      </c>
      <c r="J26" s="25">
        <v>7</v>
      </c>
      <c r="K26" s="5">
        <v>10127.290000000001</v>
      </c>
      <c r="L26" s="2">
        <v>3263</v>
      </c>
      <c r="M26" s="2" t="s">
        <v>345</v>
      </c>
    </row>
    <row r="27" spans="1:14" hidden="1">
      <c r="A27" s="3">
        <v>42608</v>
      </c>
      <c r="B27" s="3">
        <v>42608</v>
      </c>
      <c r="C27" s="2">
        <v>0</v>
      </c>
      <c r="D27" s="2" t="s">
        <v>376</v>
      </c>
      <c r="E27" s="2">
        <v>80</v>
      </c>
      <c r="F27" s="2">
        <v>801</v>
      </c>
      <c r="G27" s="5">
        <v>180043.36</v>
      </c>
      <c r="H27" s="9">
        <v>17</v>
      </c>
      <c r="K27" s="5">
        <v>190170.65</v>
      </c>
      <c r="L27" s="2">
        <v>3264</v>
      </c>
      <c r="M27" s="2" t="s">
        <v>377</v>
      </c>
      <c r="N27" s="2" t="s">
        <v>378</v>
      </c>
    </row>
    <row r="28" spans="1:14">
      <c r="A28" s="3">
        <v>42608</v>
      </c>
      <c r="B28" s="3">
        <v>42608</v>
      </c>
      <c r="C28" s="2">
        <v>1077</v>
      </c>
      <c r="D28" s="2" t="s">
        <v>379</v>
      </c>
      <c r="E28" s="2">
        <v>508</v>
      </c>
      <c r="F28" s="2">
        <v>1500</v>
      </c>
      <c r="I28" s="5">
        <v>10000</v>
      </c>
      <c r="J28" s="25">
        <v>8</v>
      </c>
      <c r="K28" s="5">
        <v>180170.65</v>
      </c>
      <c r="L28" s="2">
        <v>3265</v>
      </c>
      <c r="M28" s="2" t="s">
        <v>380</v>
      </c>
    </row>
    <row r="29" spans="1:14" hidden="1">
      <c r="A29" s="3">
        <v>42612</v>
      </c>
      <c r="B29" s="3">
        <v>42612</v>
      </c>
      <c r="C29" s="2">
        <v>300816</v>
      </c>
      <c r="D29" s="2" t="s">
        <v>24</v>
      </c>
      <c r="E29" s="2">
        <v>263</v>
      </c>
      <c r="F29" s="2">
        <v>8502</v>
      </c>
      <c r="G29" s="5">
        <v>100000</v>
      </c>
      <c r="H29" s="9">
        <v>19</v>
      </c>
      <c r="K29" s="5">
        <v>280170.65000000002</v>
      </c>
      <c r="L29" s="2">
        <v>3266</v>
      </c>
      <c r="M29" s="2" t="s">
        <v>381</v>
      </c>
    </row>
    <row r="30" spans="1:14">
      <c r="A30" s="3">
        <v>42612</v>
      </c>
      <c r="B30" s="3">
        <v>42612</v>
      </c>
      <c r="C30" s="2">
        <v>300816</v>
      </c>
      <c r="D30" s="2" t="s">
        <v>24</v>
      </c>
      <c r="E30" s="2">
        <v>263</v>
      </c>
      <c r="F30" s="2">
        <v>8502</v>
      </c>
      <c r="G30" s="5">
        <v>100000</v>
      </c>
      <c r="K30" s="5">
        <v>380170.65</v>
      </c>
      <c r="L30" s="2">
        <v>3267</v>
      </c>
      <c r="M30" s="2" t="s">
        <v>382</v>
      </c>
    </row>
    <row r="31" spans="1:14" hidden="1">
      <c r="A31" s="3">
        <v>42612</v>
      </c>
      <c r="B31" s="3">
        <v>42612</v>
      </c>
      <c r="C31" s="2">
        <v>300816</v>
      </c>
      <c r="D31" s="2" t="s">
        <v>24</v>
      </c>
      <c r="E31" s="2">
        <v>263</v>
      </c>
      <c r="F31" s="2">
        <v>8846</v>
      </c>
      <c r="G31" s="5">
        <v>10000</v>
      </c>
      <c r="H31" s="9">
        <v>20</v>
      </c>
      <c r="K31" s="5">
        <v>390170.65</v>
      </c>
      <c r="L31" s="2">
        <v>3268</v>
      </c>
      <c r="M31" s="2" t="s">
        <v>202</v>
      </c>
    </row>
    <row r="32" spans="1:14">
      <c r="A32" s="3">
        <v>42612</v>
      </c>
      <c r="B32" s="3">
        <v>42612</v>
      </c>
      <c r="C32" s="2">
        <v>0</v>
      </c>
      <c r="D32" s="2">
        <v>8.5902952290324304E+16</v>
      </c>
      <c r="E32" s="2">
        <v>3</v>
      </c>
      <c r="F32" s="2">
        <v>5663</v>
      </c>
      <c r="G32" s="5">
        <v>165000</v>
      </c>
      <c r="K32" s="5">
        <v>555170.65</v>
      </c>
      <c r="L32" s="2">
        <v>3269</v>
      </c>
      <c r="M32" s="2" t="s">
        <v>383</v>
      </c>
    </row>
    <row r="33" spans="1:12" hidden="1">
      <c r="A33" s="3">
        <v>42613</v>
      </c>
      <c r="B33" s="3">
        <v>42613</v>
      </c>
      <c r="C33" s="2">
        <v>0</v>
      </c>
      <c r="D33" s="2" t="s">
        <v>384</v>
      </c>
      <c r="E33" s="2">
        <v>23</v>
      </c>
      <c r="F33" s="2">
        <v>314</v>
      </c>
      <c r="G33" s="5">
        <v>35.549999999999997</v>
      </c>
      <c r="H33" s="9">
        <v>21</v>
      </c>
      <c r="K33" s="5">
        <v>555206.19999999995</v>
      </c>
      <c r="L33" s="2">
        <v>3270</v>
      </c>
    </row>
    <row r="34" spans="1:12">
      <c r="A34" s="3">
        <v>42613</v>
      </c>
      <c r="B34" s="3">
        <v>42613</v>
      </c>
      <c r="C34" s="2">
        <v>0</v>
      </c>
      <c r="D34" s="2" t="s">
        <v>385</v>
      </c>
      <c r="E34" s="2">
        <v>533</v>
      </c>
      <c r="F34" s="2">
        <v>314</v>
      </c>
      <c r="I34" s="5">
        <v>35.549999999999997</v>
      </c>
      <c r="J34" s="25">
        <v>9</v>
      </c>
      <c r="K34" s="5">
        <v>555170.65</v>
      </c>
      <c r="L34" s="2">
        <v>3271</v>
      </c>
    </row>
    <row r="35" spans="1:12">
      <c r="A35" s="3">
        <v>42613</v>
      </c>
      <c r="B35" s="3">
        <v>42613</v>
      </c>
      <c r="C35" s="2">
        <v>0</v>
      </c>
      <c r="D35" s="2" t="s">
        <v>386</v>
      </c>
      <c r="E35" s="2">
        <v>539</v>
      </c>
      <c r="F35" s="2">
        <v>314</v>
      </c>
      <c r="I35" s="5">
        <v>112</v>
      </c>
      <c r="J35" s="25">
        <v>10</v>
      </c>
      <c r="K35" s="5">
        <v>555058.65</v>
      </c>
      <c r="L35" s="2">
        <v>3272</v>
      </c>
    </row>
    <row r="36" spans="1:12">
      <c r="A36" s="3">
        <v>42613</v>
      </c>
      <c r="B36" s="3">
        <v>42613</v>
      </c>
      <c r="C36" s="2">
        <v>0</v>
      </c>
      <c r="D36" s="2" t="s">
        <v>387</v>
      </c>
      <c r="E36" s="2">
        <v>517</v>
      </c>
      <c r="F36" s="2">
        <v>314</v>
      </c>
      <c r="I36" s="5">
        <v>17.920000000000002</v>
      </c>
      <c r="J36" s="25">
        <v>10</v>
      </c>
      <c r="K36" s="5">
        <v>555040.73</v>
      </c>
      <c r="L36" s="2">
        <v>3273</v>
      </c>
    </row>
  </sheetData>
  <autoFilter ref="A2:N36">
    <filterColumn colId="7">
      <filters blank="1"/>
    </filterColumn>
  </autoFilter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N34"/>
  <sheetViews>
    <sheetView tabSelected="1" topLeftCell="A22" workbookViewId="0">
      <selection activeCell="D30" sqref="D30"/>
    </sheetView>
  </sheetViews>
  <sheetFormatPr baseColWidth="10" defaultRowHeight="11.25"/>
  <cols>
    <col min="1" max="1" width="14" style="2" bestFit="1" customWidth="1"/>
    <col min="2" max="2" width="10.140625" style="2" hidden="1" customWidth="1"/>
    <col min="3" max="3" width="9.42578125" style="2" hidden="1" customWidth="1"/>
    <col min="4" max="4" width="27.5703125" style="2" bestFit="1" customWidth="1"/>
    <col min="5" max="5" width="11.28515625" style="2" hidden="1" customWidth="1"/>
    <col min="6" max="6" width="7.85546875" style="2" hidden="1" customWidth="1"/>
    <col min="7" max="7" width="10.85546875" style="2" bestFit="1" customWidth="1"/>
    <col min="8" max="8" width="2.7109375" style="9" bestFit="1" customWidth="1"/>
    <col min="9" max="9" width="10.85546875" style="2" bestFit="1" customWidth="1"/>
    <col min="10" max="10" width="1.85546875" style="25" bestFit="1" customWidth="1"/>
    <col min="11" max="11" width="10.85546875" style="2" bestFit="1" customWidth="1"/>
    <col min="12" max="12" width="4.42578125" style="2" hidden="1" customWidth="1"/>
    <col min="13" max="13" width="12.5703125" style="2" bestFit="1" customWidth="1"/>
    <col min="14" max="14" width="17.85546875" style="2" bestFit="1" customWidth="1"/>
    <col min="15" max="16384" width="11.42578125" style="2"/>
  </cols>
  <sheetData>
    <row r="2" spans="1:14">
      <c r="A2" s="1" t="s">
        <v>0</v>
      </c>
      <c r="B2" s="1" t="s">
        <v>40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I2" s="1" t="s">
        <v>6</v>
      </c>
      <c r="K2" s="1" t="s">
        <v>7</v>
      </c>
      <c r="L2" s="1"/>
      <c r="M2" s="1" t="s">
        <v>8</v>
      </c>
      <c r="N2" s="1" t="s">
        <v>9</v>
      </c>
    </row>
    <row r="3" spans="1:14">
      <c r="A3" s="3">
        <v>42614</v>
      </c>
      <c r="B3" s="3">
        <v>42614</v>
      </c>
      <c r="C3" s="2">
        <v>1078</v>
      </c>
      <c r="D3" s="2" t="s">
        <v>388</v>
      </c>
      <c r="E3" s="2">
        <v>512</v>
      </c>
      <c r="F3" s="2">
        <v>316</v>
      </c>
      <c r="I3" s="5">
        <v>174000</v>
      </c>
      <c r="J3" s="25" t="s">
        <v>435</v>
      </c>
      <c r="K3" s="5">
        <v>381040.73</v>
      </c>
      <c r="L3" s="2">
        <v>3274</v>
      </c>
      <c r="M3" s="2" t="s">
        <v>345</v>
      </c>
    </row>
    <row r="4" spans="1:14">
      <c r="A4" s="3">
        <v>42614</v>
      </c>
      <c r="B4" s="3">
        <v>42614</v>
      </c>
      <c r="C4" s="2">
        <v>0</v>
      </c>
      <c r="D4" s="2" t="s">
        <v>389</v>
      </c>
      <c r="E4" s="2">
        <v>80</v>
      </c>
      <c r="F4" s="2">
        <v>1500</v>
      </c>
      <c r="G4" s="5">
        <v>722400</v>
      </c>
      <c r="H4" s="9">
        <v>1</v>
      </c>
      <c r="K4" s="5">
        <v>1103440.73</v>
      </c>
      <c r="L4" s="2">
        <v>3275</v>
      </c>
      <c r="M4" s="2" t="s">
        <v>390</v>
      </c>
      <c r="N4" s="2" t="s">
        <v>391</v>
      </c>
    </row>
    <row r="5" spans="1:14">
      <c r="A5" s="3">
        <v>42615</v>
      </c>
      <c r="B5" s="3">
        <v>42615</v>
      </c>
      <c r="C5" s="2">
        <v>1079</v>
      </c>
      <c r="D5" s="2" t="s">
        <v>392</v>
      </c>
      <c r="E5" s="2">
        <v>512</v>
      </c>
      <c r="F5" s="2">
        <v>316</v>
      </c>
      <c r="I5" s="5">
        <v>1095000</v>
      </c>
      <c r="J5" s="25">
        <v>1</v>
      </c>
      <c r="K5" s="5">
        <v>8440.73</v>
      </c>
      <c r="L5" s="2">
        <v>3276</v>
      </c>
      <c r="M5" s="2" t="s">
        <v>345</v>
      </c>
    </row>
    <row r="6" spans="1:14">
      <c r="A6" s="3">
        <v>42615</v>
      </c>
      <c r="B6" s="3">
        <v>42615</v>
      </c>
      <c r="C6" s="2">
        <v>20916</v>
      </c>
      <c r="D6" s="2" t="s">
        <v>24</v>
      </c>
      <c r="E6" s="2">
        <v>263</v>
      </c>
      <c r="F6" s="2">
        <v>8846</v>
      </c>
      <c r="G6" s="5">
        <v>1840</v>
      </c>
      <c r="H6" s="9">
        <v>2</v>
      </c>
      <c r="K6" s="5">
        <v>10280.73</v>
      </c>
      <c r="L6" s="2">
        <v>3277</v>
      </c>
      <c r="M6" s="2" t="s">
        <v>184</v>
      </c>
      <c r="N6" s="2" t="s">
        <v>393</v>
      </c>
    </row>
    <row r="7" spans="1:14">
      <c r="A7" s="3">
        <v>42615</v>
      </c>
      <c r="B7" s="3">
        <v>42615</v>
      </c>
      <c r="C7" s="2">
        <v>20916</v>
      </c>
      <c r="D7" s="2" t="s">
        <v>24</v>
      </c>
      <c r="E7" s="2">
        <v>263</v>
      </c>
      <c r="F7" s="2">
        <v>8846</v>
      </c>
      <c r="G7" s="5">
        <v>1840</v>
      </c>
      <c r="H7" s="9">
        <v>3</v>
      </c>
      <c r="K7" s="5">
        <v>12120.73</v>
      </c>
      <c r="L7" s="2">
        <v>3278</v>
      </c>
      <c r="M7" s="2" t="s">
        <v>394</v>
      </c>
      <c r="N7" s="2" t="s">
        <v>395</v>
      </c>
    </row>
    <row r="8" spans="1:14">
      <c r="A8" s="3">
        <v>42618</v>
      </c>
      <c r="B8" s="3">
        <v>42618</v>
      </c>
      <c r="C8" s="2">
        <v>0</v>
      </c>
      <c r="D8" s="2" t="s">
        <v>26</v>
      </c>
      <c r="E8" s="2">
        <v>3</v>
      </c>
      <c r="F8" s="2">
        <v>801</v>
      </c>
      <c r="G8" s="5">
        <v>48420.52</v>
      </c>
      <c r="H8" s="9">
        <v>4</v>
      </c>
      <c r="K8" s="5">
        <v>60541.25</v>
      </c>
      <c r="L8" s="2">
        <v>3279</v>
      </c>
      <c r="N8" s="2" t="s">
        <v>396</v>
      </c>
    </row>
    <row r="9" spans="1:14">
      <c r="A9" s="3">
        <v>42620</v>
      </c>
      <c r="B9" s="3">
        <v>42620</v>
      </c>
      <c r="C9" s="2">
        <v>1080</v>
      </c>
      <c r="D9" s="2" t="s">
        <v>397</v>
      </c>
      <c r="E9" s="2">
        <v>512</v>
      </c>
      <c r="F9" s="2">
        <v>316</v>
      </c>
      <c r="I9" s="5">
        <v>54000</v>
      </c>
      <c r="J9" s="25">
        <v>2</v>
      </c>
      <c r="K9" s="5">
        <v>6541.25</v>
      </c>
      <c r="L9" s="2">
        <v>3280</v>
      </c>
      <c r="M9" s="2" t="s">
        <v>345</v>
      </c>
    </row>
    <row r="10" spans="1:14">
      <c r="A10" s="3">
        <v>42622</v>
      </c>
      <c r="B10" s="3">
        <v>42622</v>
      </c>
      <c r="C10" s="2">
        <v>0</v>
      </c>
      <c r="D10" s="2" t="s">
        <v>398</v>
      </c>
      <c r="E10" s="2">
        <v>80</v>
      </c>
      <c r="F10" s="2">
        <v>801</v>
      </c>
      <c r="G10" s="5">
        <v>7353.43</v>
      </c>
      <c r="H10" s="9">
        <v>6</v>
      </c>
      <c r="K10" s="5">
        <v>13894.68</v>
      </c>
      <c r="L10" s="2">
        <v>3281</v>
      </c>
      <c r="M10" s="2" t="s">
        <v>399</v>
      </c>
      <c r="N10" s="2" t="s">
        <v>400</v>
      </c>
    </row>
    <row r="11" spans="1:14">
      <c r="A11" s="3">
        <v>42622</v>
      </c>
      <c r="B11" s="3">
        <v>42622</v>
      </c>
      <c r="C11" s="2">
        <v>0</v>
      </c>
      <c r="D11" s="32">
        <v>8.5900610404325296E+16</v>
      </c>
      <c r="E11" s="2">
        <v>3</v>
      </c>
      <c r="F11" s="2">
        <v>5663</v>
      </c>
      <c r="G11" s="5">
        <v>130194.49</v>
      </c>
      <c r="H11" s="9">
        <v>5</v>
      </c>
      <c r="K11" s="5">
        <v>144089.17000000001</v>
      </c>
      <c r="L11" s="2">
        <v>3282</v>
      </c>
      <c r="M11" s="2" t="s">
        <v>401</v>
      </c>
      <c r="N11" s="2" t="s">
        <v>402</v>
      </c>
    </row>
    <row r="12" spans="1:14">
      <c r="A12" s="3">
        <v>42622</v>
      </c>
      <c r="B12" s="3">
        <v>42622</v>
      </c>
      <c r="C12" s="2">
        <v>90916</v>
      </c>
      <c r="D12" s="2" t="s">
        <v>24</v>
      </c>
      <c r="E12" s="2">
        <v>263</v>
      </c>
      <c r="F12" s="2">
        <v>8502</v>
      </c>
      <c r="G12" s="5">
        <v>10000</v>
      </c>
      <c r="H12" s="9">
        <v>13</v>
      </c>
      <c r="K12" s="5">
        <v>154089.17000000001</v>
      </c>
      <c r="L12" s="2">
        <v>3283</v>
      </c>
      <c r="M12" s="2" t="s">
        <v>403</v>
      </c>
      <c r="N12" s="2" t="s">
        <v>404</v>
      </c>
    </row>
    <row r="13" spans="1:14">
      <c r="A13" s="3">
        <v>42622</v>
      </c>
      <c r="B13" s="3">
        <v>42622</v>
      </c>
      <c r="C13" s="2">
        <v>0</v>
      </c>
      <c r="D13" s="2" t="s">
        <v>118</v>
      </c>
      <c r="E13" s="2">
        <v>0</v>
      </c>
      <c r="F13" s="2">
        <v>815</v>
      </c>
      <c r="G13" s="5">
        <v>20000</v>
      </c>
      <c r="H13" s="9">
        <v>8</v>
      </c>
      <c r="K13" s="5">
        <v>174089.17</v>
      </c>
      <c r="L13" s="2">
        <v>3284</v>
      </c>
      <c r="N13" s="2" t="s">
        <v>405</v>
      </c>
    </row>
    <row r="14" spans="1:14">
      <c r="A14" s="3">
        <v>42622</v>
      </c>
      <c r="B14" s="3">
        <v>42622</v>
      </c>
      <c r="C14" s="2">
        <v>90916</v>
      </c>
      <c r="D14" s="2" t="s">
        <v>24</v>
      </c>
      <c r="E14" s="2">
        <v>263</v>
      </c>
      <c r="F14" s="2">
        <v>8846</v>
      </c>
      <c r="G14" s="5">
        <v>1840</v>
      </c>
      <c r="H14" s="9">
        <v>7</v>
      </c>
      <c r="K14" s="5">
        <v>175929.17</v>
      </c>
      <c r="L14" s="2">
        <v>3285</v>
      </c>
      <c r="M14" s="2" t="s">
        <v>184</v>
      </c>
      <c r="N14" s="2" t="s">
        <v>406</v>
      </c>
    </row>
    <row r="15" spans="1:14">
      <c r="A15" s="3">
        <v>42625</v>
      </c>
      <c r="B15" s="3">
        <v>42625</v>
      </c>
      <c r="C15" s="2">
        <v>66774</v>
      </c>
      <c r="D15" s="2" t="s">
        <v>24</v>
      </c>
      <c r="E15" s="2">
        <v>263</v>
      </c>
      <c r="F15" s="2">
        <v>4880</v>
      </c>
      <c r="G15" s="5">
        <v>6156</v>
      </c>
      <c r="H15" s="9">
        <v>9</v>
      </c>
      <c r="K15" s="5">
        <v>182085.17</v>
      </c>
      <c r="L15" s="2">
        <v>3286</v>
      </c>
      <c r="M15" s="2" t="s">
        <v>407</v>
      </c>
      <c r="N15" s="2" t="s">
        <v>408</v>
      </c>
    </row>
    <row r="16" spans="1:14">
      <c r="A16" s="3">
        <v>42625</v>
      </c>
      <c r="B16" s="3">
        <v>42625</v>
      </c>
      <c r="C16" s="2">
        <v>0</v>
      </c>
      <c r="D16" s="2" t="s">
        <v>118</v>
      </c>
      <c r="E16" s="2">
        <v>0</v>
      </c>
      <c r="F16" s="2">
        <v>814</v>
      </c>
      <c r="G16" s="5">
        <v>1200</v>
      </c>
      <c r="H16" s="9">
        <v>10</v>
      </c>
      <c r="K16" s="5">
        <v>183285.17</v>
      </c>
      <c r="L16" s="2">
        <v>3287</v>
      </c>
      <c r="N16" s="2" t="s">
        <v>409</v>
      </c>
    </row>
    <row r="17" spans="1:14">
      <c r="A17" s="3">
        <v>42626</v>
      </c>
      <c r="B17" s="3">
        <v>42626</v>
      </c>
      <c r="C17" s="2">
        <v>1081</v>
      </c>
      <c r="D17" s="2" t="s">
        <v>410</v>
      </c>
      <c r="E17" s="2">
        <v>512</v>
      </c>
      <c r="F17" s="2">
        <v>316</v>
      </c>
      <c r="I17" s="5">
        <v>169000</v>
      </c>
      <c r="J17" s="25">
        <v>3</v>
      </c>
      <c r="K17" s="5">
        <v>14285.17</v>
      </c>
      <c r="L17" s="2">
        <v>3288</v>
      </c>
      <c r="M17" s="2" t="s">
        <v>345</v>
      </c>
    </row>
    <row r="18" spans="1:14">
      <c r="A18" s="3">
        <v>42627</v>
      </c>
      <c r="B18" s="3">
        <v>42627</v>
      </c>
      <c r="C18" s="2">
        <v>0</v>
      </c>
      <c r="D18" s="2" t="s">
        <v>118</v>
      </c>
      <c r="E18" s="2">
        <v>0</v>
      </c>
      <c r="F18" s="2">
        <v>1468</v>
      </c>
      <c r="G18" s="5">
        <v>50000</v>
      </c>
      <c r="H18" s="9">
        <v>11</v>
      </c>
      <c r="K18" s="5">
        <v>64285.17</v>
      </c>
      <c r="L18" s="2">
        <v>3289</v>
      </c>
      <c r="N18" s="2" t="s">
        <v>411</v>
      </c>
    </row>
    <row r="19" spans="1:14">
      <c r="A19" s="3">
        <v>42628</v>
      </c>
      <c r="B19" s="3">
        <v>42628</v>
      </c>
      <c r="C19" s="2">
        <v>1592</v>
      </c>
      <c r="D19" s="2" t="s">
        <v>24</v>
      </c>
      <c r="E19" s="2">
        <v>263</v>
      </c>
      <c r="F19" s="2">
        <v>8846</v>
      </c>
      <c r="G19" s="5">
        <v>1692.06</v>
      </c>
      <c r="H19" s="9">
        <v>12</v>
      </c>
      <c r="K19" s="5">
        <v>65977.23</v>
      </c>
      <c r="L19" s="2">
        <v>3290</v>
      </c>
      <c r="M19" s="2" t="s">
        <v>412</v>
      </c>
      <c r="N19" s="2" t="s">
        <v>413</v>
      </c>
    </row>
    <row r="20" spans="1:14">
      <c r="A20" s="3">
        <v>42635</v>
      </c>
      <c r="B20" s="3">
        <v>42635</v>
      </c>
      <c r="C20" s="2">
        <v>0</v>
      </c>
      <c r="D20" s="2" t="s">
        <v>414</v>
      </c>
      <c r="E20" s="2">
        <v>80</v>
      </c>
      <c r="F20" s="2">
        <v>4300</v>
      </c>
      <c r="G20" s="5">
        <v>17989.37</v>
      </c>
      <c r="H20" s="9">
        <v>14</v>
      </c>
      <c r="K20" s="5">
        <v>83966.6</v>
      </c>
      <c r="L20" s="2">
        <v>3291</v>
      </c>
      <c r="M20" s="2" t="s">
        <v>390</v>
      </c>
      <c r="N20" s="2" t="s">
        <v>415</v>
      </c>
    </row>
    <row r="21" spans="1:14">
      <c r="A21" s="3">
        <v>42635</v>
      </c>
      <c r="B21" s="3">
        <v>42635</v>
      </c>
      <c r="C21" s="2">
        <v>0</v>
      </c>
      <c r="D21" s="2" t="s">
        <v>416</v>
      </c>
      <c r="E21" s="2">
        <v>3</v>
      </c>
      <c r="F21" s="2">
        <v>5663</v>
      </c>
      <c r="G21" s="5">
        <v>5258.86</v>
      </c>
      <c r="H21" s="9">
        <v>16</v>
      </c>
      <c r="K21" s="5">
        <v>89225.46</v>
      </c>
      <c r="L21" s="2">
        <v>3292</v>
      </c>
      <c r="M21" s="2" t="s">
        <v>417</v>
      </c>
      <c r="N21" s="2" t="s">
        <v>418</v>
      </c>
    </row>
    <row r="22" spans="1:14">
      <c r="A22" s="3">
        <v>42636</v>
      </c>
      <c r="B22" s="3">
        <v>42636</v>
      </c>
      <c r="C22" s="2">
        <v>1082</v>
      </c>
      <c r="D22" s="2" t="s">
        <v>419</v>
      </c>
      <c r="E22" s="2">
        <v>512</v>
      </c>
      <c r="F22" s="2">
        <v>316</v>
      </c>
      <c r="I22" s="5">
        <v>59000</v>
      </c>
      <c r="J22" s="25">
        <v>4</v>
      </c>
      <c r="K22" s="5">
        <v>30225.46</v>
      </c>
      <c r="L22" s="2">
        <v>3293</v>
      </c>
      <c r="M22" s="2" t="s">
        <v>345</v>
      </c>
    </row>
    <row r="23" spans="1:14">
      <c r="A23" s="3">
        <v>42636</v>
      </c>
      <c r="B23" s="3">
        <v>42636</v>
      </c>
      <c r="C23" s="2">
        <v>0</v>
      </c>
      <c r="D23" s="2" t="s">
        <v>420</v>
      </c>
      <c r="E23" s="2">
        <v>3</v>
      </c>
      <c r="F23" s="2">
        <v>5663</v>
      </c>
      <c r="G23" s="5">
        <v>180000</v>
      </c>
      <c r="H23" s="9">
        <v>15</v>
      </c>
      <c r="K23" s="5">
        <v>210225.46</v>
      </c>
      <c r="L23" s="2">
        <v>3294</v>
      </c>
      <c r="M23" s="2" t="s">
        <v>421</v>
      </c>
      <c r="N23" s="2" t="s">
        <v>422</v>
      </c>
    </row>
    <row r="24" spans="1:14">
      <c r="A24" s="3">
        <v>42637</v>
      </c>
      <c r="B24" s="3">
        <v>42639</v>
      </c>
      <c r="C24" s="2">
        <v>0</v>
      </c>
      <c r="D24" s="2" t="s">
        <v>118</v>
      </c>
      <c r="E24" s="2">
        <v>0</v>
      </c>
      <c r="F24" s="2">
        <v>814</v>
      </c>
      <c r="G24" s="5">
        <v>3030</v>
      </c>
      <c r="H24" s="9">
        <v>17</v>
      </c>
      <c r="K24" s="5">
        <v>213255.46</v>
      </c>
      <c r="L24" s="2">
        <v>3295</v>
      </c>
      <c r="N24" s="2" t="s">
        <v>423</v>
      </c>
    </row>
    <row r="25" spans="1:14">
      <c r="A25" s="3">
        <v>42640</v>
      </c>
      <c r="B25" s="3">
        <v>42640</v>
      </c>
      <c r="C25" s="2">
        <v>1083</v>
      </c>
      <c r="D25" s="2" t="s">
        <v>424</v>
      </c>
      <c r="E25" s="2">
        <v>512</v>
      </c>
      <c r="F25" s="2">
        <v>316</v>
      </c>
      <c r="I25" s="5">
        <v>207000</v>
      </c>
      <c r="J25" s="25">
        <v>5</v>
      </c>
      <c r="K25" s="5">
        <v>6255.46</v>
      </c>
      <c r="L25" s="2">
        <v>3296</v>
      </c>
      <c r="M25" s="2" t="s">
        <v>345</v>
      </c>
    </row>
    <row r="26" spans="1:14">
      <c r="A26" s="3">
        <v>42620</v>
      </c>
      <c r="B26" s="3">
        <v>42640</v>
      </c>
      <c r="C26" s="2">
        <v>1</v>
      </c>
      <c r="D26" s="2" t="s">
        <v>24</v>
      </c>
      <c r="E26" s="2">
        <v>263</v>
      </c>
      <c r="F26" s="2">
        <v>8846</v>
      </c>
      <c r="G26" s="5">
        <v>202100</v>
      </c>
      <c r="H26" s="9">
        <v>19</v>
      </c>
      <c r="K26" s="5">
        <v>208355.46</v>
      </c>
      <c r="L26" s="2">
        <v>3297</v>
      </c>
      <c r="M26" s="2" t="s">
        <v>425</v>
      </c>
      <c r="N26" s="2" t="s">
        <v>426</v>
      </c>
    </row>
    <row r="27" spans="1:14">
      <c r="A27" s="3">
        <v>42640</v>
      </c>
      <c r="B27" s="3">
        <v>42640</v>
      </c>
      <c r="C27" s="2">
        <v>0</v>
      </c>
      <c r="D27" s="2" t="s">
        <v>427</v>
      </c>
      <c r="E27" s="2">
        <v>3</v>
      </c>
      <c r="F27" s="2">
        <v>5663</v>
      </c>
      <c r="G27" s="5">
        <v>1142400</v>
      </c>
      <c r="H27" s="9">
        <v>18</v>
      </c>
      <c r="K27" s="5">
        <v>1350755.46</v>
      </c>
      <c r="L27" s="2">
        <v>3298</v>
      </c>
      <c r="M27" s="2" t="s">
        <v>428</v>
      </c>
      <c r="N27" s="2" t="s">
        <v>429</v>
      </c>
    </row>
    <row r="28" spans="1:14">
      <c r="A28" s="3">
        <v>42641</v>
      </c>
      <c r="B28" s="3">
        <v>42641</v>
      </c>
      <c r="C28" s="2">
        <v>0</v>
      </c>
      <c r="D28" s="2" t="s">
        <v>118</v>
      </c>
      <c r="E28" s="2">
        <v>0</v>
      </c>
      <c r="F28" s="2">
        <v>814</v>
      </c>
      <c r="G28" s="5">
        <v>1840</v>
      </c>
      <c r="H28" s="9">
        <v>20</v>
      </c>
      <c r="K28" s="5">
        <v>1352595.46</v>
      </c>
      <c r="L28" s="2">
        <v>3299</v>
      </c>
    </row>
    <row r="29" spans="1:14">
      <c r="A29" s="3">
        <v>42642</v>
      </c>
      <c r="B29" s="3">
        <v>42642</v>
      </c>
      <c r="C29" s="2">
        <v>1084</v>
      </c>
      <c r="D29" s="2" t="s">
        <v>430</v>
      </c>
      <c r="E29" s="2">
        <v>512</v>
      </c>
      <c r="F29" s="2">
        <v>316</v>
      </c>
      <c r="I29" s="5">
        <v>1344000</v>
      </c>
      <c r="J29" s="25">
        <v>6</v>
      </c>
      <c r="K29" s="5">
        <v>8595.4599999999991</v>
      </c>
      <c r="L29" s="2">
        <v>3300</v>
      </c>
      <c r="M29" s="2" t="s">
        <v>345</v>
      </c>
    </row>
    <row r="30" spans="1:14">
      <c r="A30" s="3">
        <v>42643</v>
      </c>
      <c r="B30" s="3">
        <v>42643</v>
      </c>
      <c r="C30" s="2">
        <v>0</v>
      </c>
      <c r="D30" s="2" t="s">
        <v>118</v>
      </c>
      <c r="E30" s="2">
        <v>0</v>
      </c>
      <c r="F30" s="2">
        <v>1468</v>
      </c>
      <c r="G30" s="5">
        <v>700</v>
      </c>
      <c r="K30" s="5">
        <v>9295.4599999999991</v>
      </c>
      <c r="L30" s="2">
        <v>3301</v>
      </c>
    </row>
    <row r="31" spans="1:14">
      <c r="A31" s="3">
        <v>42643</v>
      </c>
      <c r="B31" s="3">
        <v>42643</v>
      </c>
      <c r="C31" s="2">
        <v>0</v>
      </c>
      <c r="D31" s="2" t="s">
        <v>431</v>
      </c>
      <c r="E31" s="2">
        <v>23</v>
      </c>
      <c r="F31" s="2">
        <v>314</v>
      </c>
      <c r="G31" s="5">
        <v>37.770000000000003</v>
      </c>
      <c r="H31" s="9">
        <v>21</v>
      </c>
      <c r="K31" s="5">
        <v>9333.23</v>
      </c>
      <c r="L31" s="2">
        <v>3302</v>
      </c>
    </row>
    <row r="32" spans="1:14">
      <c r="A32" s="3">
        <v>42643</v>
      </c>
      <c r="B32" s="3">
        <v>42643</v>
      </c>
      <c r="C32" s="2">
        <v>0</v>
      </c>
      <c r="D32" s="2" t="s">
        <v>432</v>
      </c>
      <c r="E32" s="2">
        <v>533</v>
      </c>
      <c r="F32" s="2">
        <v>314</v>
      </c>
      <c r="I32" s="5">
        <v>37.770000000000003</v>
      </c>
      <c r="J32" s="25">
        <v>8</v>
      </c>
      <c r="K32" s="5">
        <v>9295.4599999999991</v>
      </c>
      <c r="L32" s="2">
        <v>3303</v>
      </c>
    </row>
    <row r="33" spans="1:12">
      <c r="A33" s="3">
        <v>42643</v>
      </c>
      <c r="B33" s="3">
        <v>42643</v>
      </c>
      <c r="C33" s="2">
        <v>0</v>
      </c>
      <c r="D33" s="2" t="s">
        <v>433</v>
      </c>
      <c r="E33" s="2">
        <v>539</v>
      </c>
      <c r="F33" s="2">
        <v>314</v>
      </c>
      <c r="I33" s="5">
        <v>98</v>
      </c>
      <c r="J33" s="25">
        <v>7</v>
      </c>
      <c r="K33" s="5">
        <v>9197.4599999999991</v>
      </c>
      <c r="L33" s="2">
        <v>3304</v>
      </c>
    </row>
    <row r="34" spans="1:12">
      <c r="A34" s="3">
        <v>42643</v>
      </c>
      <c r="B34" s="3">
        <v>42643</v>
      </c>
      <c r="C34" s="2">
        <v>0</v>
      </c>
      <c r="D34" s="2" t="s">
        <v>434</v>
      </c>
      <c r="E34" s="2">
        <v>517</v>
      </c>
      <c r="F34" s="2">
        <v>314</v>
      </c>
      <c r="I34" s="5">
        <v>15.68</v>
      </c>
      <c r="J34" s="25">
        <v>7</v>
      </c>
      <c r="K34" s="5">
        <v>9181.7800000000007</v>
      </c>
      <c r="L34" s="2">
        <v>3305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2016-09-13T00:30:05Z</cp:lastPrinted>
  <dcterms:created xsi:type="dcterms:W3CDTF">2016-02-05T18:01:01Z</dcterms:created>
  <dcterms:modified xsi:type="dcterms:W3CDTF">2016-10-04T00:36:06Z</dcterms:modified>
</cp:coreProperties>
</file>