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7650" activeTab="8"/>
  </bookViews>
  <sheets>
    <sheet name="ENE" sheetId="2" r:id="rId1"/>
    <sheet name="FEB" sheetId="3" r:id="rId2"/>
    <sheet name="MAR" sheetId="4" r:id="rId3"/>
    <sheet name="ABR" sheetId="5" r:id="rId4"/>
    <sheet name="MAY" sheetId="6" r:id="rId5"/>
    <sheet name="JUN" sheetId="7" r:id="rId6"/>
    <sheet name="JUL" sheetId="9" r:id="rId7"/>
    <sheet name="AGO" sheetId="8" r:id="rId8"/>
    <sheet name="SEP" sheetId="10" r:id="rId9"/>
  </sheets>
  <calcPr calcId="124519"/>
</workbook>
</file>

<file path=xl/calcChain.xml><?xml version="1.0" encoding="utf-8"?>
<calcChain xmlns="http://schemas.openxmlformats.org/spreadsheetml/2006/main">
  <c r="D21" i="10"/>
  <c r="D17"/>
  <c r="D9"/>
  <c r="D25" s="1"/>
  <c r="D27" s="1"/>
  <c r="D25" i="9"/>
  <c r="D27" s="1"/>
  <c r="D21"/>
  <c r="D17"/>
  <c r="D9"/>
  <c r="D25" i="8"/>
  <c r="D27" s="1"/>
  <c r="D21"/>
  <c r="D17"/>
  <c r="D9"/>
  <c r="D25" i="7"/>
  <c r="D27"/>
  <c r="D21"/>
  <c r="D17"/>
  <c r="D9"/>
  <c r="D21" i="6" l="1"/>
  <c r="D17"/>
  <c r="D27" s="1"/>
  <c r="D9"/>
  <c r="E22" i="5"/>
  <c r="E26" s="1"/>
  <c r="E28" s="1"/>
  <c r="E18"/>
  <c r="E9"/>
  <c r="D17" i="4"/>
  <c r="D21"/>
  <c r="D9"/>
  <c r="E20" i="3"/>
  <c r="E9"/>
  <c r="D22" i="2"/>
  <c r="D29" s="1"/>
  <c r="D31" s="1"/>
  <c r="D9"/>
  <c r="D25" i="4" l="1"/>
  <c r="D27" s="1"/>
  <c r="E24" i="3"/>
  <c r="E26" s="1"/>
</calcChain>
</file>

<file path=xl/sharedStrings.xml><?xml version="1.0" encoding="utf-8"?>
<sst xmlns="http://schemas.openxmlformats.org/spreadsheetml/2006/main" count="140" uniqueCount="25">
  <si>
    <t xml:space="preserve">ALECSA CELAYA S DE RL DE CV </t>
  </si>
  <si>
    <t xml:space="preserve">BANCO:  BANCO DEL BAJIO CTA:2782548 </t>
  </si>
  <si>
    <t>SALDO EN BANCOS</t>
  </si>
  <si>
    <t>Depositos Nuestros No Correspondidos por el Banco</t>
  </si>
  <si>
    <t>Cheques Nuestros No Correspondidos por el Banco</t>
  </si>
  <si>
    <t>Cargos/Cheques del Banco No Correspondidos Por Nosotros</t>
  </si>
  <si>
    <t>Abonos/Depósitos del Banco No Correspondidos por Nosotros</t>
  </si>
  <si>
    <t>A</t>
  </si>
  <si>
    <t>SUMA</t>
  </si>
  <si>
    <t>SDO LIBROS</t>
  </si>
  <si>
    <t>DIF</t>
  </si>
  <si>
    <t>D  1,008</t>
  </si>
  <si>
    <t>VIAJES DOMINGUEZ SA DE CV</t>
  </si>
  <si>
    <t>CONCILIACION BANCARIA AL 29 DE FEBRERO DE 2016</t>
  </si>
  <si>
    <t>+</t>
  </si>
  <si>
    <t>-</t>
  </si>
  <si>
    <t>CONCILIACION BANCARIA AL 31 DE ENERO DE 2016</t>
  </si>
  <si>
    <t>CONCILIACION BANCARIA AL 31 DE MARZO DE 2016</t>
  </si>
  <si>
    <t>Entrega de Recursos de la cuenta 9184821 Clasica-1 Suc. pzaleon</t>
  </si>
  <si>
    <t>CONCILIACION BANCARIA AL 30 DE ABRIL DE 2016</t>
  </si>
  <si>
    <t>CONCILIACION BANCARIA AL 31 DE MAYO DE 2016</t>
  </si>
  <si>
    <t>CONCILIACION BANCARIA AL 30 DE JUNIO DE 2016</t>
  </si>
  <si>
    <t>CONCILIACION BANCARIA AL 31 DE AGOSTO DE 2016</t>
  </si>
  <si>
    <t>CONCILIACION BANCARIA AL 31 DE JULIO DE 2016</t>
  </si>
  <si>
    <t>CONCILIACION BANCARIA AL 30 DE SEPTIEMBRE DE 2016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</si>
</sst>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_-\$* #,##0.00_-;&quot;-$&quot;* #,##0.00_-;_-\$* \-??_-;_-@_-"/>
    <numFmt numFmtId="166" formatCode="#,###.00"/>
    <numFmt numFmtId="167" formatCode="dd/mm/yy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color indexed="12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</borders>
  <cellStyleXfs count="9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43" fontId="1" fillId="0" borderId="0" applyFont="0" applyFill="0" applyBorder="0" applyAlignment="0" applyProtection="0"/>
    <xf numFmtId="0" fontId="11" fillId="22" borderId="0" applyNumberFormat="0" applyBorder="0" applyAlignment="0" applyProtection="0"/>
    <xf numFmtId="0" fontId="1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66">
    <xf numFmtId="0" fontId="0" fillId="0" borderId="0" xfId="0"/>
    <xf numFmtId="0" fontId="22" fillId="0" borderId="0" xfId="0" applyFont="1" applyAlignment="1"/>
    <xf numFmtId="164" fontId="20" fillId="0" borderId="0" xfId="32" applyFont="1" applyFill="1" applyBorder="1" applyAlignment="1" applyProtection="1"/>
    <xf numFmtId="164" fontId="21" fillId="0" borderId="0" xfId="32" applyFont="1" applyFill="1" applyBorder="1" applyAlignment="1" applyProtection="1"/>
    <xf numFmtId="165" fontId="21" fillId="0" borderId="0" xfId="34" applyFont="1" applyFill="1" applyBorder="1" applyAlignment="1" applyProtection="1"/>
    <xf numFmtId="164" fontId="21" fillId="0" borderId="0" xfId="32" applyFont="1" applyFill="1" applyBorder="1" applyAlignment="1" applyProtection="1">
      <alignment horizontal="center"/>
    </xf>
    <xf numFmtId="0" fontId="21" fillId="0" borderId="0" xfId="37" applyFont="1" applyFill="1" applyAlignment="1"/>
    <xf numFmtId="0" fontId="20" fillId="0" borderId="0" xfId="49" applyFont="1" applyFill="1" applyAlignment="1"/>
    <xf numFmtId="0" fontId="20" fillId="0" borderId="0" xfId="49" applyFont="1" applyAlignment="1"/>
    <xf numFmtId="4" fontId="20" fillId="0" borderId="0" xfId="49" applyNumberFormat="1" applyFont="1" applyFill="1" applyAlignment="1"/>
    <xf numFmtId="14" fontId="20" fillId="0" borderId="0" xfId="49" applyNumberFormat="1" applyFont="1" applyFill="1" applyAlignment="1"/>
    <xf numFmtId="0" fontId="20" fillId="0" borderId="0" xfId="37" applyFont="1" applyFill="1" applyAlignment="1"/>
    <xf numFmtId="14" fontId="20" fillId="0" borderId="0" xfId="36" applyNumberFormat="1" applyFont="1" applyFill="1" applyAlignment="1">
      <alignment horizontal="center"/>
    </xf>
    <xf numFmtId="0" fontId="20" fillId="0" borderId="0" xfId="36" applyFont="1" applyFill="1" applyAlignment="1"/>
    <xf numFmtId="43" fontId="20" fillId="0" borderId="0" xfId="81" applyFont="1" applyFill="1" applyBorder="1" applyAlignment="1" applyProtection="1"/>
    <xf numFmtId="164" fontId="23" fillId="0" borderId="0" xfId="32" applyFont="1" applyFill="1" applyBorder="1" applyAlignment="1" applyProtection="1">
      <alignment horizontal="left"/>
    </xf>
    <xf numFmtId="0" fontId="20" fillId="0" borderId="0" xfId="36" applyFont="1" applyFill="1" applyBorder="1" applyAlignment="1"/>
    <xf numFmtId="166" fontId="21" fillId="0" borderId="0" xfId="32" applyNumberFormat="1" applyFont="1" applyFill="1" applyBorder="1" applyAlignment="1" applyProtection="1"/>
    <xf numFmtId="0" fontId="20" fillId="0" borderId="0" xfId="39" applyFont="1" applyFill="1" applyAlignment="1"/>
    <xf numFmtId="167" fontId="20" fillId="0" borderId="0" xfId="39" applyNumberFormat="1" applyFont="1" applyFill="1" applyAlignment="1"/>
    <xf numFmtId="166" fontId="20" fillId="0" borderId="0" xfId="39" applyNumberFormat="1" applyFont="1" applyFill="1" applyAlignment="1"/>
    <xf numFmtId="166" fontId="19" fillId="0" borderId="0" xfId="33" applyNumberFormat="1" applyFont="1" applyFill="1" applyBorder="1" applyAlignment="1" applyProtection="1"/>
    <xf numFmtId="0" fontId="21" fillId="0" borderId="0" xfId="36" applyFont="1" applyFill="1" applyAlignment="1"/>
    <xf numFmtId="14" fontId="21" fillId="0" borderId="0" xfId="38" applyNumberFormat="1" applyFont="1" applyFill="1" applyAlignment="1">
      <alignment horizontal="center"/>
    </xf>
    <xf numFmtId="0" fontId="21" fillId="0" borderId="0" xfId="38" applyFont="1" applyFill="1" applyAlignment="1">
      <alignment horizontal="left"/>
    </xf>
    <xf numFmtId="14" fontId="24" fillId="0" borderId="0" xfId="39" applyNumberFormat="1" applyFont="1" applyFill="1" applyAlignment="1"/>
    <xf numFmtId="0" fontId="24" fillId="0" borderId="0" xfId="49" applyFont="1" applyFill="1" applyAlignment="1"/>
    <xf numFmtId="164" fontId="20" fillId="0" borderId="0" xfId="32" applyFont="1" applyFill="1" applyBorder="1" applyAlignment="1" applyProtection="1">
      <alignment horizontal="center"/>
    </xf>
    <xf numFmtId="164" fontId="25" fillId="0" borderId="0" xfId="32" applyFont="1" applyFill="1" applyBorder="1" applyAlignment="1" applyProtection="1">
      <alignment horizontal="left"/>
    </xf>
    <xf numFmtId="14" fontId="21" fillId="0" borderId="0" xfId="37" applyNumberFormat="1" applyFont="1" applyFill="1" applyAlignment="1">
      <alignment horizontal="right"/>
    </xf>
    <xf numFmtId="14" fontId="21" fillId="0" borderId="0" xfId="36" applyNumberFormat="1" applyFont="1" applyFill="1" applyAlignment="1"/>
    <xf numFmtId="164" fontId="21" fillId="0" borderId="0" xfId="32" applyFont="1" applyFill="1" applyBorder="1" applyAlignment="1" applyProtection="1">
      <alignment horizontal="right"/>
    </xf>
    <xf numFmtId="15" fontId="24" fillId="0" borderId="0" xfId="49" applyNumberFormat="1" applyFont="1" applyFill="1" applyAlignment="1"/>
    <xf numFmtId="43" fontId="24" fillId="0" borderId="0" xfId="81" applyFont="1" applyFill="1" applyAlignment="1"/>
    <xf numFmtId="15" fontId="24" fillId="0" borderId="0" xfId="39" applyNumberFormat="1" applyFont="1" applyFill="1" applyAlignment="1"/>
    <xf numFmtId="43" fontId="24" fillId="0" borderId="0" xfId="81" applyFont="1" applyFill="1" applyAlignment="1">
      <alignment horizontal="right"/>
    </xf>
    <xf numFmtId="4" fontId="24" fillId="0" borderId="0" xfId="39" applyNumberFormat="1" applyFont="1" applyFill="1" applyAlignment="1">
      <alignment horizontal="right"/>
    </xf>
    <xf numFmtId="43" fontId="21" fillId="0" borderId="0" xfId="81" applyFont="1" applyFill="1" applyBorder="1" applyAlignment="1" applyProtection="1"/>
    <xf numFmtId="15" fontId="24" fillId="0" borderId="0" xfId="39" applyNumberFormat="1" applyFont="1" applyFill="1" applyAlignment="1">
      <alignment horizontal="left"/>
    </xf>
    <xf numFmtId="164" fontId="21" fillId="0" borderId="10" xfId="32" applyFont="1" applyFill="1" applyBorder="1" applyAlignment="1" applyProtection="1">
      <alignment horizontal="center"/>
    </xf>
    <xf numFmtId="43" fontId="20" fillId="0" borderId="10" xfId="81" applyFont="1" applyFill="1" applyBorder="1" applyAlignment="1"/>
    <xf numFmtId="43" fontId="21" fillId="0" borderId="0" xfId="81" applyFont="1" applyFill="1" applyBorder="1" applyAlignment="1" applyProtection="1">
      <alignment horizontal="right"/>
    </xf>
    <xf numFmtId="164" fontId="21" fillId="0" borderId="0" xfId="32" applyFont="1" applyFill="1" applyBorder="1" applyAlignment="1" applyProtection="1">
      <alignment horizontal="center"/>
    </xf>
    <xf numFmtId="0" fontId="27" fillId="0" borderId="0" xfId="0" applyFont="1"/>
    <xf numFmtId="43" fontId="27" fillId="0" borderId="0" xfId="92" applyFont="1"/>
    <xf numFmtId="164" fontId="21" fillId="0" borderId="0" xfId="32" applyFont="1" applyFill="1" applyBorder="1" applyAlignment="1" applyProtection="1">
      <alignment horizontal="center"/>
    </xf>
    <xf numFmtId="14" fontId="27" fillId="0" borderId="0" xfId="0" applyNumberFormat="1" applyFont="1"/>
    <xf numFmtId="164" fontId="21" fillId="0" borderId="0" xfId="32" applyFont="1" applyFill="1" applyBorder="1" applyAlignment="1" applyProtection="1">
      <alignment horizontal="center"/>
    </xf>
    <xf numFmtId="43" fontId="28" fillId="0" borderId="0" xfId="92" applyFont="1" applyFill="1" applyAlignment="1"/>
    <xf numFmtId="15" fontId="28" fillId="0" borderId="0" xfId="0" applyNumberFormat="1" applyFont="1" applyFill="1" applyAlignment="1"/>
    <xf numFmtId="0" fontId="28" fillId="0" borderId="0" xfId="0" applyFont="1" applyFill="1" applyAlignment="1"/>
    <xf numFmtId="4" fontId="21" fillId="0" borderId="0" xfId="34" applyNumberFormat="1" applyFont="1" applyFill="1" applyBorder="1" applyAlignment="1" applyProtection="1"/>
    <xf numFmtId="44" fontId="21" fillId="0" borderId="0" xfId="93" applyFont="1" applyFill="1" applyBorder="1" applyAlignment="1" applyProtection="1"/>
    <xf numFmtId="164" fontId="21" fillId="0" borderId="0" xfId="32" applyFont="1" applyFill="1" applyBorder="1" applyAlignment="1" applyProtection="1">
      <alignment horizontal="center"/>
    </xf>
    <xf numFmtId="164" fontId="21" fillId="0" borderId="0" xfId="32" applyFont="1" applyFill="1" applyBorder="1" applyAlignment="1" applyProtection="1">
      <alignment horizontal="center"/>
    </xf>
    <xf numFmtId="43" fontId="21" fillId="0" borderId="0" xfId="92" applyFont="1" applyFill="1" applyBorder="1" applyAlignment="1" applyProtection="1"/>
    <xf numFmtId="43" fontId="23" fillId="0" borderId="0" xfId="92" applyFont="1" applyFill="1" applyBorder="1" applyAlignment="1" applyProtection="1">
      <alignment horizontal="left"/>
    </xf>
    <xf numFmtId="43" fontId="19" fillId="0" borderId="0" xfId="92" applyFont="1" applyFill="1" applyBorder="1" applyAlignment="1" applyProtection="1"/>
    <xf numFmtId="43" fontId="25" fillId="0" borderId="0" xfId="92" applyFont="1" applyFill="1" applyBorder="1" applyAlignment="1" applyProtection="1">
      <alignment horizontal="left"/>
    </xf>
    <xf numFmtId="43" fontId="21" fillId="0" borderId="0" xfId="92" applyFont="1" applyFill="1" applyBorder="1" applyAlignment="1" applyProtection="1">
      <alignment horizontal="center"/>
    </xf>
    <xf numFmtId="43" fontId="20" fillId="0" borderId="10" xfId="92" applyFont="1" applyFill="1" applyBorder="1" applyAlignment="1"/>
    <xf numFmtId="43" fontId="21" fillId="0" borderId="0" xfId="92" applyFont="1" applyFill="1" applyBorder="1" applyAlignment="1" applyProtection="1">
      <alignment horizontal="right"/>
    </xf>
    <xf numFmtId="164" fontId="21" fillId="0" borderId="0" xfId="32" applyFont="1" applyFill="1" applyBorder="1" applyAlignment="1" applyProtection="1">
      <alignment horizontal="center"/>
    </xf>
    <xf numFmtId="164" fontId="21" fillId="0" borderId="0" xfId="32" applyFont="1" applyFill="1" applyBorder="1" applyAlignment="1" applyProtection="1">
      <alignment horizontal="center"/>
    </xf>
    <xf numFmtId="164" fontId="21" fillId="0" borderId="0" xfId="32" applyFont="1" applyFill="1" applyBorder="1" applyAlignment="1" applyProtection="1">
      <alignment horizontal="center"/>
    </xf>
    <xf numFmtId="164" fontId="21" fillId="0" borderId="11" xfId="32" applyFont="1" applyFill="1" applyBorder="1" applyAlignment="1" applyProtection="1">
      <alignment horizontal="center"/>
    </xf>
  </cellXfs>
  <cellStyles count="94">
    <cellStyle name="20% - Énfasis1 2" xfId="1"/>
    <cellStyle name="20% - Énfasis1 3" xfId="50"/>
    <cellStyle name="20% - Énfasis2 2" xfId="2"/>
    <cellStyle name="20% - Énfasis2 3" xfId="51"/>
    <cellStyle name="20% - Énfasis3 2" xfId="3"/>
    <cellStyle name="20% - Énfasis3 3" xfId="52"/>
    <cellStyle name="20% - Énfasis4 2" xfId="4"/>
    <cellStyle name="20% - Énfasis4 3" xfId="53"/>
    <cellStyle name="20% - Énfasis5 2" xfId="5"/>
    <cellStyle name="20% - Énfasis5 3" xfId="54"/>
    <cellStyle name="20% - Énfasis6 2" xfId="6"/>
    <cellStyle name="20% - Énfasis6 3" xfId="55"/>
    <cellStyle name="40% - Énfasis1 2" xfId="7"/>
    <cellStyle name="40% - Énfasis1 3" xfId="56"/>
    <cellStyle name="40% - Énfasis2 2" xfId="8"/>
    <cellStyle name="40% - Énfasis2 3" xfId="57"/>
    <cellStyle name="40% - Énfasis3 2" xfId="9"/>
    <cellStyle name="40% - Énfasis3 3" xfId="58"/>
    <cellStyle name="40% - Énfasis4 2" xfId="10"/>
    <cellStyle name="40% - Énfasis4 3" xfId="59"/>
    <cellStyle name="40% - Énfasis5 2" xfId="11"/>
    <cellStyle name="40% - Énfasis5 3" xfId="60"/>
    <cellStyle name="40% - Énfasis6 2" xfId="12"/>
    <cellStyle name="40% - Énfasis6 3" xfId="61"/>
    <cellStyle name="60% - Énfasis1 2" xfId="13"/>
    <cellStyle name="60% - Énfasis1 3" xfId="62"/>
    <cellStyle name="60% - Énfasis2 2" xfId="14"/>
    <cellStyle name="60% - Énfasis2 3" xfId="63"/>
    <cellStyle name="60% - Énfasis3 2" xfId="15"/>
    <cellStyle name="60% - Énfasis3 3" xfId="64"/>
    <cellStyle name="60% - Énfasis4 2" xfId="16"/>
    <cellStyle name="60% - Énfasis4 3" xfId="65"/>
    <cellStyle name="60% - Énfasis5 2" xfId="17"/>
    <cellStyle name="60% - Énfasis5 3" xfId="66"/>
    <cellStyle name="60% - Énfasis6 2" xfId="18"/>
    <cellStyle name="60% - Énfasis6 3" xfId="67"/>
    <cellStyle name="Buena 2" xfId="19"/>
    <cellStyle name="Buena 3" xfId="68"/>
    <cellStyle name="Cálculo 2" xfId="20"/>
    <cellStyle name="Cálculo 3" xfId="69"/>
    <cellStyle name="Celda de comprobación 2" xfId="21"/>
    <cellStyle name="Celda de comprobación 3" xfId="70"/>
    <cellStyle name="Celda vinculada 2" xfId="22"/>
    <cellStyle name="Celda vinculada 3" xfId="71"/>
    <cellStyle name="Encabezado 4 2" xfId="23"/>
    <cellStyle name="Encabezado 4 3" xfId="72"/>
    <cellStyle name="Énfasis1 2" xfId="24"/>
    <cellStyle name="Énfasis1 3" xfId="73"/>
    <cellStyle name="Énfasis2 2" xfId="25"/>
    <cellStyle name="Énfasis2 3" xfId="74"/>
    <cellStyle name="Énfasis3 2" xfId="26"/>
    <cellStyle name="Énfasis3 3" xfId="75"/>
    <cellStyle name="Énfasis4 2" xfId="27"/>
    <cellStyle name="Énfasis4 3" xfId="76"/>
    <cellStyle name="Énfasis5 2" xfId="28"/>
    <cellStyle name="Énfasis5 3" xfId="77"/>
    <cellStyle name="Énfasis6 2" xfId="29"/>
    <cellStyle name="Énfasis6 3" xfId="78"/>
    <cellStyle name="Entrada 2" xfId="30"/>
    <cellStyle name="Entrada 3" xfId="79"/>
    <cellStyle name="Incorrecto 2" xfId="31"/>
    <cellStyle name="Incorrecto 3" xfId="80"/>
    <cellStyle name="Millares" xfId="92" builtinId="3"/>
    <cellStyle name="Millares 3" xfId="81"/>
    <cellStyle name="Millares_202-001-Banamex" xfId="32"/>
    <cellStyle name="Millares_8 BAJIO 2012" xfId="33"/>
    <cellStyle name="Moneda" xfId="93" builtinId="4"/>
    <cellStyle name="Moneda_8 BAJIO 2012" xfId="34"/>
    <cellStyle name="Neutral 2" xfId="35"/>
    <cellStyle name="Neutral 3" xfId="82"/>
    <cellStyle name="Normal" xfId="0" builtinId="0"/>
    <cellStyle name="Normal 3" xfId="49"/>
    <cellStyle name="Normal_202-001-Banamex" xfId="36"/>
    <cellStyle name="Normal_8 BAJIO 2012" xfId="37"/>
    <cellStyle name="Normal_BANAMEX QM 2012" xfId="38"/>
    <cellStyle name="Normal_Hoja1" xfId="39"/>
    <cellStyle name="Notas 2" xfId="40"/>
    <cellStyle name="Notas 3" xfId="83"/>
    <cellStyle name="Salida 2" xfId="41"/>
    <cellStyle name="Salida 3" xfId="84"/>
    <cellStyle name="Texto de advertencia 2" xfId="42"/>
    <cellStyle name="Texto de advertencia 3" xfId="85"/>
    <cellStyle name="Texto explicativo 2" xfId="43"/>
    <cellStyle name="Texto explicativo 3" xfId="86"/>
    <cellStyle name="Título 1 2" xfId="45"/>
    <cellStyle name="Título 1 3" xfId="88"/>
    <cellStyle name="Título 2 2" xfId="46"/>
    <cellStyle name="Título 2 3" xfId="89"/>
    <cellStyle name="Título 3 2" xfId="47"/>
    <cellStyle name="Título 3 3" xfId="90"/>
    <cellStyle name="Título 4" xfId="44"/>
    <cellStyle name="Título 5" xfId="87"/>
    <cellStyle name="Total 2" xfId="48"/>
    <cellStyle name="Total 3" xfId="9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704850</xdr:colOff>
      <xdr:row>2</xdr:row>
      <xdr:rowOff>280988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6" y="0"/>
          <a:ext cx="695324" cy="566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257174</xdr:colOff>
      <xdr:row>2</xdr:row>
      <xdr:rowOff>280988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695324" cy="5667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666749</xdr:colOff>
      <xdr:row>2</xdr:row>
      <xdr:rowOff>280988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695324" cy="5667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2</xdr:col>
      <xdr:colOff>142874</xdr:colOff>
      <xdr:row>2</xdr:row>
      <xdr:rowOff>280988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695324" cy="566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704849</xdr:colOff>
      <xdr:row>2</xdr:row>
      <xdr:rowOff>300038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9050"/>
          <a:ext cx="695324" cy="5667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676274</xdr:colOff>
      <xdr:row>2</xdr:row>
      <xdr:rowOff>280988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695324" cy="5667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0</xdr:rowOff>
    </xdr:from>
    <xdr:to>
      <xdr:col>1</xdr:col>
      <xdr:colOff>276226</xdr:colOff>
      <xdr:row>2</xdr:row>
      <xdr:rowOff>185738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6" y="0"/>
          <a:ext cx="857250" cy="5667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666749</xdr:colOff>
      <xdr:row>2</xdr:row>
      <xdr:rowOff>280988</xdr:rowOff>
    </xdr:to>
    <xdr:pic>
      <xdr:nvPicPr>
        <xdr:cNvPr id="7" name="6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695324" cy="56673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0</xdr:rowOff>
    </xdr:from>
    <xdr:to>
      <xdr:col>1</xdr:col>
      <xdr:colOff>771526</xdr:colOff>
      <xdr:row>2</xdr:row>
      <xdr:rowOff>280988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0"/>
          <a:ext cx="800100" cy="566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sqref="A1:D31"/>
    </sheetView>
  </sheetViews>
  <sheetFormatPr baseColWidth="10" defaultRowHeight="11.25"/>
  <cols>
    <col min="1" max="1" width="2.5703125" style="1" customWidth="1"/>
    <col min="2" max="2" width="51.28515625" style="1" bestFit="1" customWidth="1"/>
    <col min="3" max="3" width="11.28515625" style="1" bestFit="1" customWidth="1"/>
    <col min="4" max="4" width="10.7109375" style="1" bestFit="1" customWidth="1"/>
    <col min="5" max="5" width="14.42578125" style="1" bestFit="1" customWidth="1"/>
    <col min="6" max="16384" width="11.42578125" style="1"/>
  </cols>
  <sheetData>
    <row r="1" spans="1:4">
      <c r="A1" s="64" t="s">
        <v>0</v>
      </c>
      <c r="B1" s="64"/>
      <c r="C1" s="64"/>
      <c r="D1" s="64"/>
    </row>
    <row r="2" spans="1:4">
      <c r="A2" s="64" t="s">
        <v>1</v>
      </c>
      <c r="B2" s="64"/>
      <c r="C2" s="64"/>
      <c r="D2" s="64"/>
    </row>
    <row r="3" spans="1:4" ht="24" customHeight="1" thickBot="1">
      <c r="A3" s="65" t="s">
        <v>16</v>
      </c>
      <c r="B3" s="65"/>
      <c r="C3" s="65"/>
      <c r="D3" s="65"/>
    </row>
    <row r="4" spans="1:4" ht="12" thickTop="1">
      <c r="A4" s="2"/>
      <c r="B4" s="2"/>
      <c r="C4" s="2"/>
      <c r="D4" s="2"/>
    </row>
    <row r="5" spans="1:4">
      <c r="A5" s="2"/>
      <c r="B5" s="3"/>
      <c r="C5" s="3"/>
      <c r="D5" s="3"/>
    </row>
    <row r="6" spans="1:4">
      <c r="A6" s="2"/>
      <c r="B6" s="3" t="s">
        <v>2</v>
      </c>
      <c r="C6" s="3"/>
      <c r="D6" s="4">
        <v>264139.74</v>
      </c>
    </row>
    <row r="7" spans="1:4">
      <c r="A7" s="2"/>
      <c r="B7" s="3"/>
      <c r="C7" s="3"/>
      <c r="D7" s="4"/>
    </row>
    <row r="8" spans="1:4">
      <c r="A8" s="2"/>
      <c r="B8" s="3"/>
      <c r="C8" s="5"/>
      <c r="D8" s="3"/>
    </row>
    <row r="9" spans="1:4">
      <c r="A9" s="6" t="s">
        <v>14</v>
      </c>
      <c r="B9" s="6" t="s">
        <v>3</v>
      </c>
      <c r="C9" s="3"/>
      <c r="D9" s="3">
        <f>+SUM(C10:C12)</f>
        <v>0</v>
      </c>
    </row>
    <row r="10" spans="1:4">
      <c r="A10" s="7"/>
      <c r="B10" s="7"/>
      <c r="C10" s="9"/>
      <c r="D10" s="3"/>
    </row>
    <row r="11" spans="1:4">
      <c r="A11" s="8"/>
      <c r="B11" s="8"/>
      <c r="C11" s="3"/>
      <c r="D11" s="3"/>
    </row>
    <row r="12" spans="1:4">
      <c r="A12" s="8"/>
      <c r="B12" s="8"/>
      <c r="C12" s="3"/>
      <c r="D12" s="3"/>
    </row>
    <row r="13" spans="1:4">
      <c r="A13" s="11"/>
      <c r="B13" s="13"/>
      <c r="C13" s="14"/>
      <c r="D13" s="15"/>
    </row>
    <row r="14" spans="1:4">
      <c r="A14" s="6" t="s">
        <v>15</v>
      </c>
      <c r="B14" s="6" t="s">
        <v>4</v>
      </c>
      <c r="C14" s="17"/>
      <c r="D14" s="3">
        <v>0</v>
      </c>
    </row>
    <row r="15" spans="1:4">
      <c r="A15" s="18"/>
      <c r="B15" s="18"/>
      <c r="C15" s="20"/>
      <c r="D15" s="21"/>
    </row>
    <row r="16" spans="1:4">
      <c r="A16" s="8"/>
      <c r="B16" s="8"/>
      <c r="C16" s="22"/>
      <c r="D16" s="3"/>
    </row>
    <row r="17" spans="1:5">
      <c r="A17" s="16"/>
      <c r="B17" s="24"/>
      <c r="C17" s="3"/>
      <c r="D17" s="3"/>
      <c r="E17" s="8"/>
    </row>
    <row r="18" spans="1:5">
      <c r="A18" s="13" t="s">
        <v>14</v>
      </c>
      <c r="B18" s="6" t="s">
        <v>5</v>
      </c>
      <c r="C18" s="3"/>
      <c r="D18" s="3">
        <v>0</v>
      </c>
      <c r="E18" s="8"/>
    </row>
    <row r="19" spans="1:5">
      <c r="A19" s="13"/>
      <c r="B19" s="26"/>
      <c r="C19" s="27"/>
      <c r="D19" s="28"/>
      <c r="E19" s="8"/>
    </row>
    <row r="20" spans="1:5">
      <c r="A20" s="13"/>
      <c r="B20" s="22"/>
      <c r="C20" s="3"/>
      <c r="D20" s="28"/>
      <c r="E20" s="8"/>
    </row>
    <row r="21" spans="1:5">
      <c r="A21" s="13"/>
      <c r="B21" s="22"/>
      <c r="C21" s="31"/>
      <c r="D21" s="5"/>
      <c r="E21" s="8"/>
    </row>
    <row r="22" spans="1:5">
      <c r="A22" s="2" t="s">
        <v>15</v>
      </c>
      <c r="B22" s="6" t="s">
        <v>6</v>
      </c>
      <c r="C22" s="31"/>
      <c r="D22" s="3">
        <f>+SUM(C23:C25)</f>
        <v>0</v>
      </c>
      <c r="E22" s="8"/>
    </row>
    <row r="23" spans="1:5">
      <c r="A23" s="2"/>
      <c r="B23" s="26"/>
      <c r="C23" s="33"/>
      <c r="D23" s="3"/>
      <c r="E23" s="7"/>
    </row>
    <row r="24" spans="1:5">
      <c r="A24" s="34"/>
      <c r="B24" s="26"/>
      <c r="C24" s="33"/>
      <c r="D24" s="3"/>
      <c r="E24" s="8"/>
    </row>
    <row r="25" spans="1:5">
      <c r="A25" s="34"/>
      <c r="B25" s="26"/>
      <c r="C25" s="35"/>
      <c r="D25" s="3"/>
      <c r="E25" s="8"/>
    </row>
    <row r="26" spans="1:5">
      <c r="A26" s="34"/>
      <c r="B26" s="26"/>
      <c r="C26" s="36"/>
      <c r="D26" s="3"/>
    </row>
    <row r="27" spans="1:5">
      <c r="A27" s="34"/>
      <c r="B27" s="26"/>
      <c r="C27" s="36"/>
      <c r="D27" s="3"/>
    </row>
    <row r="28" spans="1:5">
      <c r="A28" s="34"/>
      <c r="B28" s="26"/>
      <c r="C28" s="36"/>
      <c r="D28" s="3"/>
    </row>
    <row r="29" spans="1:5">
      <c r="A29" s="34"/>
      <c r="B29" s="26"/>
      <c r="C29" s="5" t="s">
        <v>8</v>
      </c>
      <c r="D29" s="37">
        <f>+D6+D9-D14+D18-D22</f>
        <v>264139.74</v>
      </c>
    </row>
    <row r="30" spans="1:5" ht="12" thickBot="1">
      <c r="A30" s="34"/>
      <c r="B30" s="26"/>
      <c r="C30" s="39" t="s">
        <v>9</v>
      </c>
      <c r="D30" s="40">
        <v>264139.15999999992</v>
      </c>
    </row>
    <row r="31" spans="1:5" ht="12" thickTop="1">
      <c r="A31" s="34"/>
      <c r="B31" s="26"/>
      <c r="C31" s="5" t="s">
        <v>10</v>
      </c>
      <c r="D31" s="41">
        <f>+D29-D30</f>
        <v>0.58000000007450581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sqref="A1:E26"/>
    </sheetView>
  </sheetViews>
  <sheetFormatPr baseColWidth="10" defaultRowHeight="11.25"/>
  <cols>
    <col min="1" max="1" width="3" style="1" bestFit="1" customWidth="1"/>
    <col min="2" max="2" width="6.7109375" style="1" bestFit="1" customWidth="1"/>
    <col min="3" max="3" width="51.28515625" style="1" customWidth="1"/>
    <col min="4" max="4" width="11.28515625" style="1" bestFit="1" customWidth="1"/>
    <col min="5" max="5" width="10.7109375" style="1" bestFit="1" customWidth="1"/>
    <col min="6" max="6" width="14.42578125" style="1" bestFit="1" customWidth="1"/>
    <col min="7" max="16384" width="11.42578125" style="1"/>
  </cols>
  <sheetData>
    <row r="1" spans="1:6">
      <c r="A1" s="64" t="s">
        <v>0</v>
      </c>
      <c r="B1" s="64"/>
      <c r="C1" s="64"/>
      <c r="D1" s="64"/>
      <c r="E1" s="64"/>
    </row>
    <row r="2" spans="1:6">
      <c r="A2" s="64" t="s">
        <v>1</v>
      </c>
      <c r="B2" s="64"/>
      <c r="C2" s="64"/>
      <c r="D2" s="64"/>
      <c r="E2" s="64"/>
    </row>
    <row r="3" spans="1:6" ht="24.75" customHeight="1" thickBot="1">
      <c r="A3" s="65" t="s">
        <v>13</v>
      </c>
      <c r="B3" s="65"/>
      <c r="C3" s="65"/>
      <c r="D3" s="65"/>
      <c r="E3" s="65"/>
    </row>
    <row r="4" spans="1:6" ht="12" thickTop="1">
      <c r="A4" s="2"/>
      <c r="B4" s="2"/>
      <c r="C4" s="2"/>
      <c r="D4" s="2"/>
      <c r="E4" s="2"/>
    </row>
    <row r="5" spans="1:6">
      <c r="A5" s="2"/>
      <c r="B5" s="3"/>
      <c r="C5" s="3"/>
      <c r="D5" s="3"/>
      <c r="E5" s="3"/>
    </row>
    <row r="6" spans="1:6">
      <c r="A6" s="2"/>
      <c r="C6" s="3" t="s">
        <v>2</v>
      </c>
      <c r="D6" s="3"/>
      <c r="E6" s="4">
        <v>90134.55</v>
      </c>
    </row>
    <row r="7" spans="1:6">
      <c r="A7" s="2"/>
      <c r="B7" s="3"/>
      <c r="C7" s="3"/>
      <c r="D7" s="3"/>
      <c r="E7" s="4"/>
    </row>
    <row r="8" spans="1:6">
      <c r="A8" s="2"/>
      <c r="B8" s="3"/>
      <c r="C8" s="3"/>
      <c r="D8" s="42"/>
      <c r="E8" s="3"/>
    </row>
    <row r="9" spans="1:6">
      <c r="A9" s="2" t="s">
        <v>14</v>
      </c>
      <c r="B9" s="6"/>
      <c r="C9" s="6" t="s">
        <v>3</v>
      </c>
      <c r="D9" s="3"/>
      <c r="E9" s="3">
        <f>+SUM(D11:D12)</f>
        <v>2009.9</v>
      </c>
    </row>
    <row r="10" spans="1:6">
      <c r="A10" s="2"/>
      <c r="B10" s="6"/>
      <c r="C10" s="6"/>
      <c r="D10" s="3"/>
      <c r="E10" s="3"/>
    </row>
    <row r="11" spans="1:6">
      <c r="B11" s="43" t="s">
        <v>11</v>
      </c>
      <c r="C11" s="43" t="s">
        <v>12</v>
      </c>
      <c r="D11" s="44">
        <v>2009.9</v>
      </c>
      <c r="E11" s="3" t="s">
        <v>7</v>
      </c>
    </row>
    <row r="12" spans="1:6">
      <c r="A12" s="8"/>
      <c r="B12" s="8"/>
      <c r="D12" s="3"/>
      <c r="E12" s="3"/>
    </row>
    <row r="13" spans="1:6">
      <c r="A13" s="11"/>
      <c r="B13" s="12"/>
      <c r="C13" s="13"/>
      <c r="D13" s="14"/>
      <c r="E13" s="15"/>
    </row>
    <row r="14" spans="1:6">
      <c r="A14" s="16" t="s">
        <v>15</v>
      </c>
      <c r="B14" s="6"/>
      <c r="C14" s="6" t="s">
        <v>4</v>
      </c>
      <c r="D14" s="17"/>
      <c r="E14" s="3">
        <v>0</v>
      </c>
    </row>
    <row r="15" spans="1:6">
      <c r="A15" s="18"/>
      <c r="B15" s="19"/>
      <c r="C15" s="18"/>
      <c r="D15" s="20"/>
      <c r="E15" s="21"/>
    </row>
    <row r="16" spans="1:6">
      <c r="A16" s="16"/>
      <c r="B16" s="23"/>
      <c r="C16" s="24"/>
      <c r="D16" s="3"/>
      <c r="E16" s="3"/>
      <c r="F16" s="8"/>
    </row>
    <row r="17" spans="1:6">
      <c r="A17" s="13" t="s">
        <v>14</v>
      </c>
      <c r="B17" s="6"/>
      <c r="C17" s="6" t="s">
        <v>5</v>
      </c>
      <c r="D17" s="3"/>
      <c r="E17" s="3">
        <v>0</v>
      </c>
      <c r="F17" s="8"/>
    </row>
    <row r="18" spans="1:6">
      <c r="A18" s="13"/>
      <c r="B18" s="25"/>
      <c r="C18" s="26"/>
      <c r="D18" s="27"/>
      <c r="E18" s="28"/>
      <c r="F18" s="8"/>
    </row>
    <row r="19" spans="1:6">
      <c r="A19" s="13"/>
      <c r="B19" s="29"/>
      <c r="C19" s="22"/>
      <c r="D19" s="3"/>
      <c r="E19" s="28"/>
      <c r="F19" s="8"/>
    </row>
    <row r="20" spans="1:6">
      <c r="A20" s="2" t="s">
        <v>15</v>
      </c>
      <c r="B20" s="6"/>
      <c r="C20" s="6" t="s">
        <v>6</v>
      </c>
      <c r="D20" s="31"/>
      <c r="E20" s="3">
        <f>+SUM(D21:D22)</f>
        <v>0</v>
      </c>
      <c r="F20" s="8"/>
    </row>
    <row r="21" spans="1:6">
      <c r="A21" s="2"/>
      <c r="B21" s="32"/>
      <c r="C21" s="26"/>
      <c r="D21" s="33"/>
      <c r="E21" s="3"/>
      <c r="F21" s="7"/>
    </row>
    <row r="22" spans="1:6">
      <c r="A22" s="34"/>
      <c r="B22" s="32"/>
      <c r="C22" s="26"/>
      <c r="D22" s="33"/>
      <c r="E22" s="3"/>
      <c r="F22" s="8"/>
    </row>
    <row r="23" spans="1:6">
      <c r="A23" s="34"/>
      <c r="B23" s="32"/>
      <c r="C23" s="26"/>
      <c r="D23" s="36"/>
      <c r="E23" s="3"/>
    </row>
    <row r="24" spans="1:6">
      <c r="A24" s="34"/>
      <c r="B24" s="32"/>
      <c r="C24" s="26"/>
      <c r="D24" s="42" t="s">
        <v>8</v>
      </c>
      <c r="E24" s="37">
        <f>+E6+E9-E14+E17-E20</f>
        <v>92144.45</v>
      </c>
    </row>
    <row r="25" spans="1:6" ht="12" thickBot="1">
      <c r="A25" s="34"/>
      <c r="B25" s="38"/>
      <c r="C25" s="26"/>
      <c r="D25" s="39" t="s">
        <v>9</v>
      </c>
      <c r="E25" s="40">
        <v>92143.869999999908</v>
      </c>
    </row>
    <row r="26" spans="1:6" ht="12" thickTop="1">
      <c r="A26" s="34"/>
      <c r="B26" s="38"/>
      <c r="C26" s="26"/>
      <c r="D26" s="42" t="s">
        <v>10</v>
      </c>
      <c r="E26" s="41">
        <f>+E24-E25</f>
        <v>0.58000000008905772</v>
      </c>
    </row>
  </sheetData>
  <mergeCells count="3">
    <mergeCell ref="A1:E1"/>
    <mergeCell ref="A2:E2"/>
    <mergeCell ref="A3:E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sqref="A1:D28"/>
    </sheetView>
  </sheetViews>
  <sheetFormatPr baseColWidth="10" defaultRowHeight="11.25"/>
  <cols>
    <col min="1" max="1" width="3" style="1" bestFit="1" customWidth="1"/>
    <col min="2" max="2" width="50.42578125" style="1" customWidth="1"/>
    <col min="3" max="3" width="11.28515625" style="1" bestFit="1" customWidth="1"/>
    <col min="4" max="4" width="10.7109375" style="1" bestFit="1" customWidth="1"/>
    <col min="5" max="5" width="14.42578125" style="1" bestFit="1" customWidth="1"/>
    <col min="6" max="16384" width="11.42578125" style="1"/>
  </cols>
  <sheetData>
    <row r="1" spans="1:5">
      <c r="A1" s="64" t="s">
        <v>0</v>
      </c>
      <c r="B1" s="64"/>
      <c r="C1" s="64"/>
      <c r="D1" s="64"/>
    </row>
    <row r="2" spans="1:5">
      <c r="A2" s="64" t="s">
        <v>1</v>
      </c>
      <c r="B2" s="64"/>
      <c r="C2" s="64"/>
      <c r="D2" s="64"/>
    </row>
    <row r="3" spans="1:5" ht="24" customHeight="1" thickBot="1">
      <c r="A3" s="65" t="s">
        <v>17</v>
      </c>
      <c r="B3" s="65"/>
      <c r="C3" s="65"/>
      <c r="D3" s="65"/>
    </row>
    <row r="4" spans="1:5" ht="12" thickTop="1">
      <c r="A4" s="2"/>
      <c r="B4" s="2"/>
      <c r="C4" s="2"/>
      <c r="D4" s="2"/>
    </row>
    <row r="5" spans="1:5">
      <c r="A5" s="2"/>
      <c r="B5" s="3"/>
      <c r="C5" s="3"/>
      <c r="D5" s="3"/>
    </row>
    <row r="6" spans="1:5">
      <c r="A6" s="2"/>
      <c r="B6" s="3" t="s">
        <v>2</v>
      </c>
      <c r="C6" s="3"/>
      <c r="D6" s="51">
        <v>6324.26</v>
      </c>
    </row>
    <row r="7" spans="1:5">
      <c r="A7" s="2"/>
      <c r="B7" s="3"/>
      <c r="C7" s="3"/>
      <c r="D7" s="4"/>
    </row>
    <row r="8" spans="1:5">
      <c r="A8" s="2"/>
      <c r="B8" s="3"/>
      <c r="C8" s="45"/>
      <c r="D8" s="3"/>
    </row>
    <row r="9" spans="1:5">
      <c r="A9" s="2" t="s">
        <v>14</v>
      </c>
      <c r="B9" s="6" t="s">
        <v>3</v>
      </c>
      <c r="C9" s="3"/>
      <c r="D9" s="3">
        <f>+SUM(C11:C11)</f>
        <v>0</v>
      </c>
    </row>
    <row r="10" spans="1:5">
      <c r="A10" s="2"/>
      <c r="B10" s="6"/>
      <c r="C10" s="3"/>
      <c r="D10" s="3"/>
    </row>
    <row r="11" spans="1:5">
      <c r="A11" s="8"/>
      <c r="C11" s="3"/>
      <c r="D11" s="3"/>
    </row>
    <row r="12" spans="1:5">
      <c r="A12" s="11"/>
      <c r="B12" s="13"/>
      <c r="C12" s="14"/>
      <c r="D12" s="15"/>
    </row>
    <row r="13" spans="1:5">
      <c r="A13" s="16" t="s">
        <v>15</v>
      </c>
      <c r="B13" s="6" t="s">
        <v>4</v>
      </c>
      <c r="C13" s="17"/>
      <c r="D13" s="3">
        <v>0</v>
      </c>
    </row>
    <row r="14" spans="1:5">
      <c r="A14" s="18"/>
      <c r="B14" s="18"/>
      <c r="C14" s="20"/>
      <c r="D14" s="21"/>
    </row>
    <row r="15" spans="1:5">
      <c r="A15" s="8"/>
      <c r="B15" s="8"/>
      <c r="C15" s="22"/>
      <c r="D15" s="3"/>
    </row>
    <row r="16" spans="1:5">
      <c r="A16" s="16"/>
      <c r="B16" s="24"/>
      <c r="C16" s="3"/>
      <c r="D16" s="3"/>
      <c r="E16" s="8"/>
    </row>
    <row r="17" spans="1:5">
      <c r="A17" s="13" t="s">
        <v>14</v>
      </c>
      <c r="B17" s="6" t="s">
        <v>5</v>
      </c>
      <c r="C17" s="3"/>
      <c r="D17" s="3">
        <f>+C18</f>
        <v>0</v>
      </c>
      <c r="E17" s="8"/>
    </row>
    <row r="18" spans="1:5">
      <c r="A18" s="13"/>
      <c r="B18" s="50"/>
      <c r="C18" s="48"/>
      <c r="D18" s="28"/>
      <c r="E18" s="8"/>
    </row>
    <row r="19" spans="1:5">
      <c r="A19" s="13"/>
      <c r="B19" s="22"/>
      <c r="C19" s="3"/>
      <c r="D19" s="28"/>
      <c r="E19" s="8"/>
    </row>
    <row r="20" spans="1:5">
      <c r="A20" s="13"/>
      <c r="B20" s="22"/>
      <c r="C20" s="31"/>
      <c r="D20" s="45"/>
      <c r="E20" s="8"/>
    </row>
    <row r="21" spans="1:5">
      <c r="A21" s="2" t="s">
        <v>15</v>
      </c>
      <c r="B21" s="6" t="s">
        <v>6</v>
      </c>
      <c r="C21" s="31"/>
      <c r="D21" s="3">
        <f>+SUM(C22:C23)</f>
        <v>0</v>
      </c>
      <c r="E21" s="8"/>
    </row>
    <row r="22" spans="1:5">
      <c r="A22" s="2"/>
      <c r="B22" s="26"/>
      <c r="C22" s="33"/>
      <c r="D22" s="3"/>
      <c r="E22" s="7"/>
    </row>
    <row r="23" spans="1:5">
      <c r="A23" s="34"/>
      <c r="B23" s="26"/>
      <c r="C23" s="33"/>
      <c r="D23" s="3"/>
      <c r="E23" s="7"/>
    </row>
    <row r="24" spans="1:5">
      <c r="A24" s="34"/>
      <c r="B24" s="26"/>
      <c r="C24" s="36"/>
      <c r="D24" s="3"/>
    </row>
    <row r="25" spans="1:5">
      <c r="A25" s="34"/>
      <c r="B25" s="26"/>
      <c r="C25" s="45" t="s">
        <v>8</v>
      </c>
      <c r="D25" s="37">
        <f>+D6+D9-D13+D17-D21</f>
        <v>6324.26</v>
      </c>
    </row>
    <row r="26" spans="1:5" ht="12" thickBot="1">
      <c r="A26" s="34"/>
      <c r="B26" s="26"/>
      <c r="C26" s="39" t="s">
        <v>9</v>
      </c>
      <c r="D26" s="40">
        <v>6323.6799999999057</v>
      </c>
    </row>
    <row r="27" spans="1:5" ht="12" thickTop="1">
      <c r="A27" s="34"/>
      <c r="B27" s="26"/>
      <c r="C27" s="45" t="s">
        <v>10</v>
      </c>
      <c r="D27" s="41">
        <f>+D25-D26</f>
        <v>0.58000000009451469</v>
      </c>
    </row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sqref="A1:E28"/>
    </sheetView>
  </sheetViews>
  <sheetFormatPr baseColWidth="10" defaultRowHeight="11.25"/>
  <cols>
    <col min="1" max="1" width="3" style="1" bestFit="1" customWidth="1"/>
    <col min="2" max="2" width="7.85546875" style="1" bestFit="1" customWidth="1"/>
    <col min="3" max="3" width="51.28515625" style="1" bestFit="1" customWidth="1"/>
    <col min="4" max="4" width="11.28515625" style="1" bestFit="1" customWidth="1"/>
    <col min="5" max="5" width="9" style="1" bestFit="1" customWidth="1"/>
    <col min="6" max="6" width="14.42578125" style="1" bestFit="1" customWidth="1"/>
    <col min="7" max="16384" width="11.42578125" style="1"/>
  </cols>
  <sheetData>
    <row r="1" spans="1:5">
      <c r="A1" s="64" t="s">
        <v>0</v>
      </c>
      <c r="B1" s="64"/>
      <c r="C1" s="64"/>
      <c r="D1" s="64"/>
      <c r="E1" s="64"/>
    </row>
    <row r="2" spans="1:5">
      <c r="A2" s="64" t="s">
        <v>1</v>
      </c>
      <c r="B2" s="64"/>
      <c r="C2" s="64"/>
      <c r="D2" s="64"/>
      <c r="E2" s="64"/>
    </row>
    <row r="3" spans="1:5" ht="23.25" customHeight="1" thickBot="1">
      <c r="A3" s="65" t="s">
        <v>19</v>
      </c>
      <c r="B3" s="65"/>
      <c r="C3" s="65"/>
      <c r="D3" s="65"/>
      <c r="E3" s="65"/>
    </row>
    <row r="4" spans="1:5" ht="12" thickTop="1">
      <c r="A4" s="2"/>
      <c r="B4" s="2"/>
      <c r="C4" s="2"/>
      <c r="D4" s="2"/>
      <c r="E4" s="2"/>
    </row>
    <row r="5" spans="1:5">
      <c r="A5" s="2"/>
      <c r="B5" s="3"/>
      <c r="C5" s="3"/>
      <c r="D5" s="3"/>
      <c r="E5" s="3"/>
    </row>
    <row r="6" spans="1:5">
      <c r="A6" s="2"/>
      <c r="C6" s="3" t="s">
        <v>2</v>
      </c>
      <c r="D6" s="3"/>
      <c r="E6" s="52">
        <v>7075</v>
      </c>
    </row>
    <row r="7" spans="1:5">
      <c r="A7" s="2"/>
      <c r="B7" s="3"/>
      <c r="C7" s="3"/>
      <c r="D7" s="3"/>
      <c r="E7" s="4"/>
    </row>
    <row r="8" spans="1:5">
      <c r="A8" s="2"/>
      <c r="B8" s="3"/>
      <c r="C8" s="3"/>
      <c r="D8" s="47"/>
      <c r="E8" s="3"/>
    </row>
    <row r="9" spans="1:5">
      <c r="A9" s="2" t="s">
        <v>14</v>
      </c>
      <c r="B9" s="6"/>
      <c r="C9" s="6" t="s">
        <v>3</v>
      </c>
      <c r="D9" s="3"/>
      <c r="E9" s="3">
        <f>+SUM(D11:D12)</f>
        <v>0</v>
      </c>
    </row>
    <row r="10" spans="1:5">
      <c r="A10" s="2"/>
      <c r="B10" s="6"/>
      <c r="C10" s="6"/>
      <c r="D10" s="3"/>
      <c r="E10" s="3"/>
    </row>
    <row r="11" spans="1:5">
      <c r="A11" s="43"/>
      <c r="B11" s="46"/>
      <c r="C11" s="43"/>
      <c r="D11" s="44"/>
      <c r="E11" s="3"/>
    </row>
    <row r="12" spans="1:5">
      <c r="A12" s="8"/>
      <c r="B12" s="8"/>
      <c r="D12" s="3"/>
      <c r="E12" s="3"/>
    </row>
    <row r="13" spans="1:5">
      <c r="A13" s="11"/>
      <c r="B13" s="12"/>
      <c r="C13" s="13"/>
      <c r="D13" s="14"/>
      <c r="E13" s="15"/>
    </row>
    <row r="14" spans="1:5">
      <c r="A14" s="16" t="s">
        <v>15</v>
      </c>
      <c r="B14" s="6"/>
      <c r="C14" s="6" t="s">
        <v>4</v>
      </c>
      <c r="D14" s="17"/>
      <c r="E14" s="3">
        <v>0</v>
      </c>
    </row>
    <row r="15" spans="1:5">
      <c r="A15" s="18"/>
      <c r="B15" s="19"/>
      <c r="C15" s="18"/>
      <c r="D15" s="20"/>
      <c r="E15" s="21"/>
    </row>
    <row r="16" spans="1:5">
      <c r="A16" s="8"/>
      <c r="B16" s="10"/>
      <c r="C16" s="8"/>
      <c r="D16" s="22"/>
      <c r="E16" s="3"/>
    </row>
    <row r="17" spans="1:6">
      <c r="A17" s="16"/>
      <c r="B17" s="23"/>
      <c r="C17" s="24"/>
      <c r="D17" s="3"/>
      <c r="E17" s="3"/>
      <c r="F17" s="8"/>
    </row>
    <row r="18" spans="1:6">
      <c r="A18" s="13" t="s">
        <v>14</v>
      </c>
      <c r="B18" s="6"/>
      <c r="C18" s="6" t="s">
        <v>5</v>
      </c>
      <c r="D18" s="3"/>
      <c r="E18" s="3">
        <f>+D19</f>
        <v>0</v>
      </c>
      <c r="F18" s="8"/>
    </row>
    <row r="19" spans="1:6">
      <c r="A19" s="13"/>
      <c r="B19" s="49"/>
      <c r="C19" s="50"/>
      <c r="D19" s="48"/>
      <c r="E19" s="28"/>
      <c r="F19" s="8"/>
    </row>
    <row r="20" spans="1:6">
      <c r="A20" s="13"/>
      <c r="B20" s="29"/>
      <c r="C20" s="22"/>
      <c r="D20" s="3"/>
      <c r="E20" s="28"/>
      <c r="F20" s="8"/>
    </row>
    <row r="21" spans="1:6">
      <c r="A21" s="13"/>
      <c r="B21" s="30"/>
      <c r="C21" s="22"/>
      <c r="D21" s="31"/>
      <c r="E21" s="47"/>
      <c r="F21" s="8"/>
    </row>
    <row r="22" spans="1:6">
      <c r="A22" s="2" t="s">
        <v>15</v>
      </c>
      <c r="B22" s="6"/>
      <c r="C22" s="6" t="s">
        <v>6</v>
      </c>
      <c r="D22" s="31"/>
      <c r="E22" s="3">
        <f>+SUM(D23:D23)</f>
        <v>7075</v>
      </c>
      <c r="F22" s="8"/>
    </row>
    <row r="23" spans="1:6">
      <c r="A23" s="34"/>
      <c r="B23" s="32">
        <v>42488</v>
      </c>
      <c r="C23" s="26" t="s">
        <v>18</v>
      </c>
      <c r="D23" s="35">
        <v>7075</v>
      </c>
      <c r="E23" s="3" t="s">
        <v>7</v>
      </c>
    </row>
    <row r="24" spans="1:6">
      <c r="A24" s="34"/>
      <c r="B24" s="32"/>
      <c r="C24" s="26"/>
      <c r="D24" s="36"/>
      <c r="E24" s="3"/>
    </row>
    <row r="25" spans="1:6">
      <c r="A25" s="34"/>
      <c r="B25" s="32"/>
      <c r="C25" s="26"/>
      <c r="D25" s="36"/>
      <c r="E25" s="3"/>
    </row>
    <row r="26" spans="1:6">
      <c r="A26" s="34"/>
      <c r="B26" s="32"/>
      <c r="C26" s="26"/>
      <c r="D26" s="47" t="s">
        <v>8</v>
      </c>
      <c r="E26" s="37">
        <f>+E6+E9-E14+E18-E22</f>
        <v>0</v>
      </c>
    </row>
    <row r="27" spans="1:6" ht="12" thickBot="1">
      <c r="A27" s="34"/>
      <c r="B27" s="38"/>
      <c r="C27" s="26"/>
      <c r="D27" s="39" t="s">
        <v>9</v>
      </c>
      <c r="E27" s="40">
        <v>-0.58000000006541086</v>
      </c>
    </row>
    <row r="28" spans="1:6" ht="12" thickTop="1">
      <c r="A28" s="34"/>
      <c r="B28" s="38"/>
      <c r="C28" s="26"/>
      <c r="D28" s="47" t="s">
        <v>10</v>
      </c>
      <c r="E28" s="41">
        <f>+E26-E27</f>
        <v>0.58000000006541086</v>
      </c>
    </row>
  </sheetData>
  <mergeCells count="3">
    <mergeCell ref="A1:E1"/>
    <mergeCell ref="A2:E2"/>
    <mergeCell ref="A3:E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sqref="A1:D27"/>
    </sheetView>
  </sheetViews>
  <sheetFormatPr baseColWidth="10" defaultRowHeight="11.25"/>
  <cols>
    <col min="1" max="1" width="3" style="1" bestFit="1" customWidth="1"/>
    <col min="2" max="2" width="51.28515625" style="1" bestFit="1" customWidth="1"/>
    <col min="3" max="3" width="11.28515625" style="1" bestFit="1" customWidth="1"/>
    <col min="4" max="4" width="9" style="1" bestFit="1" customWidth="1"/>
    <col min="5" max="5" width="14.42578125" style="1" bestFit="1" customWidth="1"/>
    <col min="6" max="16384" width="11.42578125" style="1"/>
  </cols>
  <sheetData>
    <row r="1" spans="1:5">
      <c r="A1" s="64" t="s">
        <v>0</v>
      </c>
      <c r="B1" s="64"/>
      <c r="C1" s="64"/>
      <c r="D1" s="64"/>
    </row>
    <row r="2" spans="1:5">
      <c r="A2" s="64" t="s">
        <v>1</v>
      </c>
      <c r="B2" s="64"/>
      <c r="C2" s="64"/>
      <c r="D2" s="64"/>
    </row>
    <row r="3" spans="1:5" ht="25.5" customHeight="1" thickBot="1">
      <c r="A3" s="65" t="s">
        <v>20</v>
      </c>
      <c r="B3" s="65"/>
      <c r="C3" s="65"/>
      <c r="D3" s="65"/>
    </row>
    <row r="4" spans="1:5" ht="12" thickTop="1">
      <c r="A4" s="2"/>
      <c r="B4" s="2"/>
      <c r="C4" s="2"/>
      <c r="D4" s="2"/>
    </row>
    <row r="5" spans="1:5">
      <c r="A5" s="2"/>
      <c r="B5" s="3"/>
      <c r="C5" s="3"/>
      <c r="D5" s="3"/>
    </row>
    <row r="6" spans="1:5">
      <c r="A6" s="2"/>
      <c r="B6" s="3" t="s">
        <v>2</v>
      </c>
      <c r="C6" s="3"/>
      <c r="D6" s="52">
        <v>7075</v>
      </c>
    </row>
    <row r="7" spans="1:5">
      <c r="A7" s="2"/>
      <c r="B7" s="3"/>
      <c r="C7" s="3"/>
      <c r="D7" s="55"/>
    </row>
    <row r="8" spans="1:5">
      <c r="A8" s="2"/>
      <c r="B8" s="3"/>
      <c r="C8" s="53"/>
      <c r="D8" s="55"/>
    </row>
    <row r="9" spans="1:5">
      <c r="A9" s="2" t="s">
        <v>14</v>
      </c>
      <c r="B9" s="6" t="s">
        <v>3</v>
      </c>
      <c r="C9" s="3"/>
      <c r="D9" s="55">
        <f>+SUM(C11:C11)</f>
        <v>0</v>
      </c>
    </row>
    <row r="10" spans="1:5">
      <c r="A10" s="2"/>
      <c r="B10" s="6"/>
      <c r="C10" s="3"/>
      <c r="D10" s="55"/>
    </row>
    <row r="11" spans="1:5">
      <c r="A11" s="8"/>
      <c r="C11" s="3"/>
      <c r="D11" s="55"/>
    </row>
    <row r="12" spans="1:5">
      <c r="A12" s="11"/>
      <c r="B12" s="13"/>
      <c r="C12" s="14"/>
      <c r="D12" s="56"/>
    </row>
    <row r="13" spans="1:5">
      <c r="A13" s="16" t="s">
        <v>15</v>
      </c>
      <c r="B13" s="6" t="s">
        <v>4</v>
      </c>
      <c r="C13" s="17"/>
      <c r="D13" s="55">
        <v>0</v>
      </c>
    </row>
    <row r="14" spans="1:5">
      <c r="A14" s="18"/>
      <c r="B14" s="18"/>
      <c r="C14" s="20"/>
      <c r="D14" s="57"/>
    </row>
    <row r="15" spans="1:5">
      <c r="A15" s="8"/>
      <c r="B15" s="8"/>
      <c r="C15" s="22"/>
      <c r="D15" s="55"/>
    </row>
    <row r="16" spans="1:5">
      <c r="A16" s="16"/>
      <c r="B16" s="24"/>
      <c r="C16" s="3"/>
      <c r="D16" s="55"/>
      <c r="E16" s="8"/>
    </row>
    <row r="17" spans="1:5">
      <c r="A17" s="13" t="s">
        <v>14</v>
      </c>
      <c r="B17" s="6" t="s">
        <v>5</v>
      </c>
      <c r="C17" s="3"/>
      <c r="D17" s="55">
        <f>+C18</f>
        <v>0</v>
      </c>
      <c r="E17" s="8"/>
    </row>
    <row r="18" spans="1:5">
      <c r="A18" s="13"/>
      <c r="B18" s="50"/>
      <c r="C18" s="48"/>
      <c r="D18" s="58"/>
      <c r="E18" s="8"/>
    </row>
    <row r="19" spans="1:5">
      <c r="A19" s="13"/>
      <c r="B19" s="22"/>
      <c r="C19" s="3"/>
      <c r="D19" s="58"/>
      <c r="E19" s="8"/>
    </row>
    <row r="20" spans="1:5">
      <c r="A20" s="13"/>
      <c r="B20" s="22"/>
      <c r="C20" s="31"/>
      <c r="D20" s="59"/>
      <c r="E20" s="8"/>
    </row>
    <row r="21" spans="1:5">
      <c r="A21" s="2" t="s">
        <v>15</v>
      </c>
      <c r="B21" s="6" t="s">
        <v>6</v>
      </c>
      <c r="C21" s="31"/>
      <c r="D21" s="55">
        <f>+SUM(C22:C22)</f>
        <v>0</v>
      </c>
      <c r="E21" s="8"/>
    </row>
    <row r="22" spans="1:5">
      <c r="A22" s="34"/>
      <c r="B22" s="26"/>
      <c r="C22" s="35"/>
      <c r="D22" s="55"/>
    </row>
    <row r="23" spans="1:5">
      <c r="A23" s="34"/>
      <c r="B23" s="26"/>
      <c r="C23" s="36"/>
      <c r="D23" s="55"/>
    </row>
    <row r="24" spans="1:5">
      <c r="A24" s="34"/>
      <c r="B24" s="26"/>
      <c r="C24" s="36"/>
      <c r="D24" s="55"/>
    </row>
    <row r="25" spans="1:5">
      <c r="A25" s="34"/>
      <c r="B25" s="26"/>
      <c r="C25" s="53" t="s">
        <v>8</v>
      </c>
      <c r="D25" s="55">
        <v>168</v>
      </c>
    </row>
    <row r="26" spans="1:5" ht="12" thickBot="1">
      <c r="A26" s="34"/>
      <c r="B26" s="26"/>
      <c r="C26" s="39" t="s">
        <v>9</v>
      </c>
      <c r="D26" s="60">
        <v>167.41999999999825</v>
      </c>
    </row>
    <row r="27" spans="1:5" ht="12" thickTop="1">
      <c r="A27" s="34"/>
      <c r="B27" s="26"/>
      <c r="C27" s="53" t="s">
        <v>10</v>
      </c>
      <c r="D27" s="61">
        <f>+D25-D26</f>
        <v>0.58000000000174623</v>
      </c>
    </row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sqref="A1:D27"/>
    </sheetView>
  </sheetViews>
  <sheetFormatPr baseColWidth="10" defaultRowHeight="11.25"/>
  <cols>
    <col min="1" max="1" width="3" style="1" bestFit="1" customWidth="1"/>
    <col min="2" max="2" width="51.28515625" style="1" bestFit="1" customWidth="1"/>
    <col min="3" max="3" width="11.28515625" style="1" bestFit="1" customWidth="1"/>
    <col min="4" max="4" width="9" style="1" bestFit="1" customWidth="1"/>
    <col min="5" max="5" width="14.42578125" style="1" bestFit="1" customWidth="1"/>
    <col min="6" max="16384" width="11.42578125" style="1"/>
  </cols>
  <sheetData>
    <row r="1" spans="1:5">
      <c r="A1" s="64" t="s">
        <v>0</v>
      </c>
      <c r="B1" s="64"/>
      <c r="C1" s="64"/>
      <c r="D1" s="64"/>
    </row>
    <row r="2" spans="1:5">
      <c r="A2" s="64" t="s">
        <v>1</v>
      </c>
      <c r="B2" s="64"/>
      <c r="C2" s="64"/>
      <c r="D2" s="64"/>
    </row>
    <row r="3" spans="1:5" ht="24.75" customHeight="1" thickBot="1">
      <c r="A3" s="65" t="s">
        <v>21</v>
      </c>
      <c r="B3" s="65"/>
      <c r="C3" s="65"/>
      <c r="D3" s="65"/>
    </row>
    <row r="4" spans="1:5" ht="12" thickTop="1">
      <c r="A4" s="2"/>
      <c r="B4" s="2"/>
      <c r="C4" s="2"/>
      <c r="D4" s="2"/>
    </row>
    <row r="5" spans="1:5">
      <c r="A5" s="2"/>
      <c r="B5" s="3"/>
      <c r="C5" s="3"/>
      <c r="D5" s="3"/>
    </row>
    <row r="6" spans="1:5">
      <c r="A6" s="2"/>
      <c r="B6" s="3" t="s">
        <v>2</v>
      </c>
      <c r="C6" s="3"/>
      <c r="D6" s="52">
        <v>1847.2</v>
      </c>
    </row>
    <row r="7" spans="1:5">
      <c r="A7" s="2"/>
      <c r="B7" s="3"/>
      <c r="C7" s="3"/>
      <c r="D7" s="55"/>
    </row>
    <row r="8" spans="1:5">
      <c r="A8" s="2"/>
      <c r="B8" s="3"/>
      <c r="C8" s="54"/>
      <c r="D8" s="55"/>
    </row>
    <row r="9" spans="1:5">
      <c r="A9" s="2" t="s">
        <v>14</v>
      </c>
      <c r="B9" s="6" t="s">
        <v>3</v>
      </c>
      <c r="C9" s="3"/>
      <c r="D9" s="55">
        <f>+SUM(C11:C11)</f>
        <v>0</v>
      </c>
    </row>
    <row r="10" spans="1:5">
      <c r="A10" s="2"/>
      <c r="B10" s="6"/>
      <c r="C10" s="3"/>
      <c r="D10" s="55"/>
    </row>
    <row r="11" spans="1:5">
      <c r="A11" s="8"/>
      <c r="C11" s="3"/>
      <c r="D11" s="55"/>
    </row>
    <row r="12" spans="1:5">
      <c r="A12" s="11"/>
      <c r="B12" s="13"/>
      <c r="C12" s="14"/>
      <c r="D12" s="56"/>
    </row>
    <row r="13" spans="1:5">
      <c r="A13" s="16" t="s">
        <v>15</v>
      </c>
      <c r="B13" s="6" t="s">
        <v>4</v>
      </c>
      <c r="C13" s="17"/>
      <c r="D13" s="55">
        <v>0</v>
      </c>
    </row>
    <row r="14" spans="1:5">
      <c r="A14" s="18"/>
      <c r="B14" s="18"/>
      <c r="C14" s="20"/>
      <c r="D14" s="57"/>
    </row>
    <row r="15" spans="1:5">
      <c r="A15" s="8"/>
      <c r="B15" s="8"/>
      <c r="C15" s="22"/>
      <c r="D15" s="55"/>
    </row>
    <row r="16" spans="1:5">
      <c r="A16" s="16"/>
      <c r="B16" s="24"/>
      <c r="C16" s="3"/>
      <c r="D16" s="55"/>
      <c r="E16" s="8"/>
    </row>
    <row r="17" spans="1:5">
      <c r="A17" s="13" t="s">
        <v>14</v>
      </c>
      <c r="B17" s="6" t="s">
        <v>5</v>
      </c>
      <c r="C17" s="3"/>
      <c r="D17" s="55">
        <f>+C18</f>
        <v>0</v>
      </c>
      <c r="E17" s="8"/>
    </row>
    <row r="18" spans="1:5">
      <c r="A18" s="13"/>
      <c r="B18" s="50"/>
      <c r="C18" s="48"/>
      <c r="D18" s="58"/>
      <c r="E18" s="8"/>
    </row>
    <row r="19" spans="1:5">
      <c r="A19" s="13"/>
      <c r="B19" s="22"/>
      <c r="C19" s="3"/>
      <c r="D19" s="58"/>
      <c r="E19" s="8"/>
    </row>
    <row r="20" spans="1:5">
      <c r="A20" s="13"/>
      <c r="B20" s="22"/>
      <c r="C20" s="31"/>
      <c r="D20" s="59"/>
      <c r="E20" s="8"/>
    </row>
    <row r="21" spans="1:5">
      <c r="A21" s="2" t="s">
        <v>15</v>
      </c>
      <c r="B21" s="6" t="s">
        <v>6</v>
      </c>
      <c r="C21" s="31"/>
      <c r="D21" s="55">
        <f>+SUM(C22:C22)</f>
        <v>0</v>
      </c>
      <c r="E21" s="8"/>
    </row>
    <row r="22" spans="1:5">
      <c r="A22" s="34"/>
      <c r="B22" s="26"/>
      <c r="C22" s="35"/>
      <c r="D22" s="55"/>
    </row>
    <row r="23" spans="1:5">
      <c r="A23" s="34"/>
      <c r="B23" s="26"/>
      <c r="C23" s="36"/>
      <c r="D23" s="55"/>
    </row>
    <row r="24" spans="1:5">
      <c r="A24" s="34"/>
      <c r="B24" s="26"/>
      <c r="C24" s="36"/>
      <c r="D24" s="55"/>
    </row>
    <row r="25" spans="1:5">
      <c r="A25" s="34"/>
      <c r="B25" s="26"/>
      <c r="C25" s="54" t="s">
        <v>8</v>
      </c>
      <c r="D25" s="55">
        <f>+D6+D9-D13+D17-D21</f>
        <v>1847.2</v>
      </c>
    </row>
    <row r="26" spans="1:5" ht="12" thickBot="1">
      <c r="A26" s="34"/>
      <c r="B26" s="26"/>
      <c r="C26" s="39" t="s">
        <v>9</v>
      </c>
      <c r="D26" s="60">
        <v>1846.62</v>
      </c>
    </row>
    <row r="27" spans="1:5" ht="12" thickTop="1">
      <c r="A27" s="34"/>
      <c r="B27" s="26"/>
      <c r="C27" s="54" t="s">
        <v>10</v>
      </c>
      <c r="D27" s="61">
        <f>+D25-D26</f>
        <v>0.58000000000015461</v>
      </c>
    </row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H11" sqref="H10:H11"/>
    </sheetView>
  </sheetViews>
  <sheetFormatPr baseColWidth="10" defaultRowHeight="15"/>
  <cols>
    <col min="2" max="2" width="51.28515625" bestFit="1" customWidth="1"/>
  </cols>
  <sheetData>
    <row r="1" spans="1:4">
      <c r="A1" s="64" t="s">
        <v>0</v>
      </c>
      <c r="B1" s="64"/>
      <c r="C1" s="64"/>
      <c r="D1" s="64"/>
    </row>
    <row r="2" spans="1:4">
      <c r="A2" s="64" t="s">
        <v>1</v>
      </c>
      <c r="B2" s="64"/>
      <c r="C2" s="64"/>
      <c r="D2" s="64"/>
    </row>
    <row r="3" spans="1:4" ht="15.75" thickBot="1">
      <c r="A3" s="65" t="s">
        <v>23</v>
      </c>
      <c r="B3" s="65"/>
      <c r="C3" s="65"/>
      <c r="D3" s="65"/>
    </row>
    <row r="4" spans="1:4" ht="15.75" thickTop="1">
      <c r="A4" s="2"/>
      <c r="B4" s="2"/>
      <c r="C4" s="2"/>
      <c r="D4" s="2"/>
    </row>
    <row r="5" spans="1:4">
      <c r="A5" s="2"/>
      <c r="B5" s="3"/>
      <c r="C5" s="3"/>
      <c r="D5" s="3"/>
    </row>
    <row r="6" spans="1:4">
      <c r="A6" s="2"/>
      <c r="B6" s="3" t="s">
        <v>2</v>
      </c>
      <c r="C6" s="3"/>
      <c r="D6" s="52">
        <v>1406.4</v>
      </c>
    </row>
    <row r="7" spans="1:4">
      <c r="A7" s="2"/>
      <c r="B7" s="3"/>
      <c r="C7" s="3"/>
      <c r="D7" s="55"/>
    </row>
    <row r="8" spans="1:4">
      <c r="A8" s="2"/>
      <c r="B8" s="3"/>
      <c r="C8" s="62"/>
      <c r="D8" s="55"/>
    </row>
    <row r="9" spans="1:4">
      <c r="A9" s="2" t="s">
        <v>14</v>
      </c>
      <c r="B9" s="6" t="s">
        <v>3</v>
      </c>
      <c r="C9" s="3"/>
      <c r="D9" s="55">
        <f>+SUM(C11:C11)</f>
        <v>0</v>
      </c>
    </row>
    <row r="10" spans="1:4">
      <c r="A10" s="2"/>
      <c r="B10" s="6"/>
      <c r="C10" s="3"/>
      <c r="D10" s="55"/>
    </row>
    <row r="11" spans="1:4">
      <c r="A11" s="8"/>
      <c r="B11" s="1"/>
      <c r="C11" s="3"/>
      <c r="D11" s="55"/>
    </row>
    <row r="12" spans="1:4">
      <c r="A12" s="11"/>
      <c r="B12" s="13"/>
      <c r="C12" s="14"/>
      <c r="D12" s="56"/>
    </row>
    <row r="13" spans="1:4">
      <c r="A13" s="16" t="s">
        <v>15</v>
      </c>
      <c r="B13" s="6" t="s">
        <v>4</v>
      </c>
      <c r="C13" s="17"/>
      <c r="D13" s="55">
        <v>0</v>
      </c>
    </row>
    <row r="14" spans="1:4">
      <c r="A14" s="18"/>
      <c r="B14" s="18"/>
      <c r="C14" s="20"/>
      <c r="D14" s="57"/>
    </row>
    <row r="15" spans="1:4">
      <c r="A15" s="8"/>
      <c r="B15" s="8"/>
      <c r="C15" s="22"/>
      <c r="D15" s="55"/>
    </row>
    <row r="16" spans="1:4">
      <c r="A16" s="16"/>
      <c r="B16" s="24"/>
      <c r="C16" s="3"/>
      <c r="D16" s="55"/>
    </row>
    <row r="17" spans="1:4">
      <c r="A17" s="13" t="s">
        <v>14</v>
      </c>
      <c r="B17" s="6" t="s">
        <v>5</v>
      </c>
      <c r="C17" s="3"/>
      <c r="D17" s="55">
        <f>+C18</f>
        <v>0</v>
      </c>
    </row>
    <row r="18" spans="1:4">
      <c r="A18" s="13"/>
      <c r="B18" s="50"/>
      <c r="C18" s="48"/>
      <c r="D18" s="58"/>
    </row>
    <row r="19" spans="1:4">
      <c r="A19" s="13"/>
      <c r="B19" s="22"/>
      <c r="C19" s="3"/>
      <c r="D19" s="58"/>
    </row>
    <row r="20" spans="1:4">
      <c r="A20" s="13"/>
      <c r="B20" s="22"/>
      <c r="C20" s="31"/>
      <c r="D20" s="59"/>
    </row>
    <row r="21" spans="1:4">
      <c r="A21" s="2" t="s">
        <v>15</v>
      </c>
      <c r="B21" s="6" t="s">
        <v>6</v>
      </c>
      <c r="C21" s="31"/>
      <c r="D21" s="55">
        <f>+SUM(C22:C22)</f>
        <v>0</v>
      </c>
    </row>
    <row r="22" spans="1:4">
      <c r="A22" s="34"/>
      <c r="B22" s="26"/>
      <c r="C22" s="35"/>
      <c r="D22" s="55"/>
    </row>
    <row r="23" spans="1:4">
      <c r="A23" s="34"/>
      <c r="B23" s="26"/>
      <c r="C23" s="36"/>
      <c r="D23" s="55"/>
    </row>
    <row r="24" spans="1:4">
      <c r="A24" s="34"/>
      <c r="B24" s="26"/>
      <c r="C24" s="36"/>
      <c r="D24" s="55"/>
    </row>
    <row r="25" spans="1:4">
      <c r="A25" s="34"/>
      <c r="B25" s="26"/>
      <c r="C25" s="62" t="s">
        <v>8</v>
      </c>
      <c r="D25" s="55">
        <f>+D6+D9-D13+D17-D21</f>
        <v>1406.4</v>
      </c>
    </row>
    <row r="26" spans="1:4" ht="15.75" thickBot="1">
      <c r="A26" s="34"/>
      <c r="B26" s="26"/>
      <c r="C26" s="39" t="s">
        <v>9</v>
      </c>
      <c r="D26" s="60">
        <v>1405.82</v>
      </c>
    </row>
    <row r="27" spans="1:4" ht="15.75" thickTop="1">
      <c r="A27" s="34"/>
      <c r="B27" s="26"/>
      <c r="C27" s="62" t="s">
        <v>10</v>
      </c>
      <c r="D27" s="61">
        <f>+D25-D26</f>
        <v>0.58000000000015461</v>
      </c>
    </row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sqref="A1:XFD1048576"/>
    </sheetView>
  </sheetViews>
  <sheetFormatPr baseColWidth="10" defaultRowHeight="11.25"/>
  <cols>
    <col min="1" max="1" width="3" style="1" bestFit="1" customWidth="1"/>
    <col min="2" max="2" width="51.28515625" style="1" bestFit="1" customWidth="1"/>
    <col min="3" max="3" width="11.28515625" style="1" bestFit="1" customWidth="1"/>
    <col min="4" max="4" width="10.7109375" style="1" bestFit="1" customWidth="1"/>
    <col min="5" max="5" width="14.42578125" style="1" bestFit="1" customWidth="1"/>
    <col min="6" max="16384" width="11.42578125" style="1"/>
  </cols>
  <sheetData>
    <row r="1" spans="1:5">
      <c r="A1" s="64" t="s">
        <v>0</v>
      </c>
      <c r="B1" s="64"/>
      <c r="C1" s="64"/>
      <c r="D1" s="64"/>
    </row>
    <row r="2" spans="1:5">
      <c r="A2" s="64" t="s">
        <v>1</v>
      </c>
      <c r="B2" s="64"/>
      <c r="C2" s="64"/>
      <c r="D2" s="64"/>
    </row>
    <row r="3" spans="1:5" ht="23.25" customHeight="1" thickBot="1">
      <c r="A3" s="65" t="s">
        <v>22</v>
      </c>
      <c r="B3" s="65"/>
      <c r="C3" s="65"/>
      <c r="D3" s="65"/>
    </row>
    <row r="4" spans="1:5" ht="12" thickTop="1">
      <c r="A4" s="2"/>
      <c r="B4" s="2"/>
      <c r="C4" s="2"/>
      <c r="D4" s="2"/>
    </row>
    <row r="5" spans="1:5">
      <c r="A5" s="2"/>
      <c r="B5" s="3"/>
      <c r="C5" s="3"/>
      <c r="D5" s="3"/>
    </row>
    <row r="6" spans="1:5">
      <c r="A6" s="2"/>
      <c r="B6" s="3" t="s">
        <v>2</v>
      </c>
      <c r="C6" s="3"/>
      <c r="D6" s="52">
        <v>239174.39999999999</v>
      </c>
    </row>
    <row r="7" spans="1:5">
      <c r="A7" s="2"/>
      <c r="B7" s="3"/>
      <c r="C7" s="3"/>
      <c r="D7" s="55"/>
    </row>
    <row r="8" spans="1:5">
      <c r="A8" s="2"/>
      <c r="B8" s="3"/>
      <c r="C8" s="54"/>
      <c r="D8" s="55"/>
    </row>
    <row r="9" spans="1:5">
      <c r="A9" s="2" t="s">
        <v>14</v>
      </c>
      <c r="B9" s="6" t="s">
        <v>3</v>
      </c>
      <c r="C9" s="3"/>
      <c r="D9" s="55">
        <f>+SUM(C11:C11)</f>
        <v>0</v>
      </c>
    </row>
    <row r="10" spans="1:5">
      <c r="A10" s="2"/>
      <c r="B10" s="6"/>
      <c r="C10" s="3"/>
      <c r="D10" s="55"/>
    </row>
    <row r="11" spans="1:5">
      <c r="A11" s="8"/>
      <c r="C11" s="3"/>
      <c r="D11" s="55"/>
    </row>
    <row r="12" spans="1:5">
      <c r="A12" s="11"/>
      <c r="B12" s="13"/>
      <c r="C12" s="14"/>
      <c r="D12" s="56"/>
    </row>
    <row r="13" spans="1:5">
      <c r="A13" s="16" t="s">
        <v>15</v>
      </c>
      <c r="B13" s="6" t="s">
        <v>4</v>
      </c>
      <c r="C13" s="17"/>
      <c r="D13" s="55">
        <v>0</v>
      </c>
    </row>
    <row r="14" spans="1:5">
      <c r="A14" s="18"/>
      <c r="B14" s="18"/>
      <c r="C14" s="20"/>
      <c r="D14" s="57"/>
    </row>
    <row r="15" spans="1:5">
      <c r="A15" s="8"/>
      <c r="B15" s="8"/>
      <c r="C15" s="22"/>
      <c r="D15" s="55"/>
    </row>
    <row r="16" spans="1:5">
      <c r="A16" s="16"/>
      <c r="B16" s="24"/>
      <c r="C16" s="3"/>
      <c r="D16" s="55"/>
      <c r="E16" s="8"/>
    </row>
    <row r="17" spans="1:5">
      <c r="A17" s="13" t="s">
        <v>14</v>
      </c>
      <c r="B17" s="6" t="s">
        <v>5</v>
      </c>
      <c r="C17" s="3"/>
      <c r="D17" s="55">
        <f>+C18</f>
        <v>0</v>
      </c>
      <c r="E17" s="8"/>
    </row>
    <row r="18" spans="1:5">
      <c r="A18" s="13"/>
      <c r="B18" s="50"/>
      <c r="C18" s="48"/>
      <c r="D18" s="58"/>
      <c r="E18" s="8"/>
    </row>
    <row r="19" spans="1:5">
      <c r="A19" s="13"/>
      <c r="B19" s="22"/>
      <c r="C19" s="3"/>
      <c r="D19" s="58"/>
      <c r="E19" s="8"/>
    </row>
    <row r="20" spans="1:5">
      <c r="A20" s="13"/>
      <c r="B20" s="22"/>
      <c r="C20" s="31"/>
      <c r="D20" s="59"/>
      <c r="E20" s="8"/>
    </row>
    <row r="21" spans="1:5">
      <c r="A21" s="2" t="s">
        <v>15</v>
      </c>
      <c r="B21" s="6" t="s">
        <v>6</v>
      </c>
      <c r="C21" s="31"/>
      <c r="D21" s="55">
        <f>+SUM(C22:C22)</f>
        <v>0</v>
      </c>
      <c r="E21" s="8"/>
    </row>
    <row r="22" spans="1:5">
      <c r="A22" s="34"/>
      <c r="B22" s="26"/>
      <c r="C22" s="35"/>
      <c r="D22" s="55"/>
    </row>
    <row r="23" spans="1:5">
      <c r="A23" s="34"/>
      <c r="B23" s="26"/>
      <c r="C23" s="36"/>
      <c r="D23" s="55"/>
    </row>
    <row r="24" spans="1:5">
      <c r="A24" s="34"/>
      <c r="B24" s="26"/>
      <c r="C24" s="36"/>
      <c r="D24" s="55"/>
    </row>
    <row r="25" spans="1:5">
      <c r="A25" s="34"/>
      <c r="B25" s="26"/>
      <c r="C25" s="54" t="s">
        <v>8</v>
      </c>
      <c r="D25" s="55">
        <f>+D6+D9-D13+D17-D21</f>
        <v>239174.39999999999</v>
      </c>
    </row>
    <row r="26" spans="1:5" ht="12" thickBot="1">
      <c r="A26" s="34"/>
      <c r="B26" s="26"/>
      <c r="C26" s="39" t="s">
        <v>9</v>
      </c>
      <c r="D26" s="60">
        <v>239173.82</v>
      </c>
    </row>
    <row r="27" spans="1:5" ht="12" thickTop="1">
      <c r="A27" s="34"/>
      <c r="B27" s="26"/>
      <c r="C27" s="54" t="s">
        <v>10</v>
      </c>
      <c r="D27" s="61">
        <f>+D25-D26</f>
        <v>0.57999999998719431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  <headerFooter differentOddEven="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H12" sqref="H12"/>
    </sheetView>
  </sheetViews>
  <sheetFormatPr baseColWidth="10" defaultRowHeight="11.25"/>
  <cols>
    <col min="1" max="1" width="3" style="1" bestFit="1" customWidth="1"/>
    <col min="2" max="2" width="51.28515625" style="1" bestFit="1" customWidth="1"/>
    <col min="3" max="3" width="11.28515625" style="1" bestFit="1" customWidth="1"/>
    <col min="4" max="4" width="10.7109375" style="1" bestFit="1" customWidth="1"/>
    <col min="5" max="5" width="14.42578125" style="1" bestFit="1" customWidth="1"/>
    <col min="6" max="16384" width="11.42578125" style="1"/>
  </cols>
  <sheetData>
    <row r="1" spans="1:5">
      <c r="A1" s="64" t="s">
        <v>0</v>
      </c>
      <c r="B1" s="64"/>
      <c r="C1" s="64"/>
      <c r="D1" s="64"/>
    </row>
    <row r="2" spans="1:5">
      <c r="A2" s="64" t="s">
        <v>1</v>
      </c>
      <c r="B2" s="64"/>
      <c r="C2" s="64"/>
      <c r="D2" s="64"/>
    </row>
    <row r="3" spans="1:5" ht="23.25" customHeight="1" thickBot="1">
      <c r="A3" s="65" t="s">
        <v>24</v>
      </c>
      <c r="B3" s="65"/>
      <c r="C3" s="65"/>
      <c r="D3" s="65"/>
    </row>
    <row r="4" spans="1:5" ht="12" thickTop="1">
      <c r="A4" s="2"/>
      <c r="B4" s="2"/>
      <c r="C4" s="2"/>
      <c r="D4" s="2"/>
    </row>
    <row r="5" spans="1:5">
      <c r="A5" s="2"/>
      <c r="B5" s="3"/>
      <c r="C5" s="3"/>
      <c r="D5" s="3"/>
    </row>
    <row r="6" spans="1:5">
      <c r="A6" s="2"/>
      <c r="B6" s="3" t="s">
        <v>2</v>
      </c>
      <c r="C6" s="3"/>
      <c r="D6" s="52">
        <v>0</v>
      </c>
    </row>
    <row r="7" spans="1:5">
      <c r="A7" s="2"/>
      <c r="B7" s="3"/>
      <c r="C7" s="3"/>
      <c r="D7" s="55"/>
    </row>
    <row r="8" spans="1:5">
      <c r="A8" s="2"/>
      <c r="B8" s="3"/>
      <c r="C8" s="63"/>
      <c r="D8" s="55"/>
    </row>
    <row r="9" spans="1:5">
      <c r="A9" s="2" t="s">
        <v>14</v>
      </c>
      <c r="B9" s="6" t="s">
        <v>3</v>
      </c>
      <c r="C9" s="3"/>
      <c r="D9" s="55">
        <f>+SUM(C11:C11)</f>
        <v>0</v>
      </c>
    </row>
    <row r="10" spans="1:5">
      <c r="A10" s="2"/>
      <c r="B10" s="6"/>
      <c r="C10" s="3"/>
      <c r="D10" s="55"/>
    </row>
    <row r="11" spans="1:5">
      <c r="A11" s="8"/>
      <c r="C11" s="3"/>
      <c r="D11" s="55"/>
    </row>
    <row r="12" spans="1:5">
      <c r="A12" s="11"/>
      <c r="B12" s="13"/>
      <c r="C12" s="14"/>
      <c r="D12" s="56"/>
    </row>
    <row r="13" spans="1:5">
      <c r="A13" s="16" t="s">
        <v>15</v>
      </c>
      <c r="B13" s="6" t="s">
        <v>4</v>
      </c>
      <c r="C13" s="17"/>
      <c r="D13" s="55">
        <v>0</v>
      </c>
    </row>
    <row r="14" spans="1:5">
      <c r="A14" s="18"/>
      <c r="B14" s="18"/>
      <c r="C14" s="20"/>
      <c r="D14" s="57"/>
    </row>
    <row r="15" spans="1:5">
      <c r="A15" s="8"/>
      <c r="B15" s="8"/>
      <c r="C15" s="22"/>
      <c r="D15" s="55"/>
    </row>
    <row r="16" spans="1:5">
      <c r="A16" s="16"/>
      <c r="B16" s="24"/>
      <c r="C16" s="3"/>
      <c r="D16" s="55"/>
      <c r="E16" s="8"/>
    </row>
    <row r="17" spans="1:5">
      <c r="A17" s="13" t="s">
        <v>14</v>
      </c>
      <c r="B17" s="6" t="s">
        <v>5</v>
      </c>
      <c r="C17" s="3"/>
      <c r="D17" s="55">
        <f>+C18</f>
        <v>0</v>
      </c>
      <c r="E17" s="8"/>
    </row>
    <row r="18" spans="1:5">
      <c r="A18" s="13"/>
      <c r="B18" s="50"/>
      <c r="C18" s="48"/>
      <c r="D18" s="58"/>
      <c r="E18" s="8"/>
    </row>
    <row r="19" spans="1:5">
      <c r="A19" s="13"/>
      <c r="B19" s="22"/>
      <c r="C19" s="3"/>
      <c r="D19" s="58"/>
      <c r="E19" s="8"/>
    </row>
    <row r="20" spans="1:5">
      <c r="A20" s="13"/>
      <c r="B20" s="22"/>
      <c r="C20" s="31"/>
      <c r="D20" s="59"/>
      <c r="E20" s="8"/>
    </row>
    <row r="21" spans="1:5">
      <c r="A21" s="2" t="s">
        <v>15</v>
      </c>
      <c r="B21" s="6" t="s">
        <v>6</v>
      </c>
      <c r="C21" s="31"/>
      <c r="D21" s="55">
        <f>+SUM(C22:C22)</f>
        <v>0</v>
      </c>
      <c r="E21" s="8"/>
    </row>
    <row r="22" spans="1:5">
      <c r="A22" s="34"/>
      <c r="B22" s="26"/>
      <c r="C22" s="35"/>
      <c r="D22" s="55"/>
    </row>
    <row r="23" spans="1:5">
      <c r="A23" s="34"/>
      <c r="B23" s="26"/>
      <c r="C23" s="36"/>
      <c r="D23" s="55"/>
    </row>
    <row r="24" spans="1:5">
      <c r="A24" s="34"/>
      <c r="B24" s="26"/>
      <c r="C24" s="36"/>
      <c r="D24" s="55"/>
    </row>
    <row r="25" spans="1:5">
      <c r="A25" s="34"/>
      <c r="B25" s="26"/>
      <c r="C25" s="63" t="s">
        <v>8</v>
      </c>
      <c r="D25" s="55">
        <f>+D6+D9-D13+D17-D21</f>
        <v>0</v>
      </c>
    </row>
    <row r="26" spans="1:5" ht="12" thickBot="1">
      <c r="A26" s="34"/>
      <c r="B26" s="26"/>
      <c r="C26" s="39" t="s">
        <v>9</v>
      </c>
      <c r="D26" s="60">
        <v>0.57999999999999996</v>
      </c>
    </row>
    <row r="27" spans="1:5" ht="12" thickTop="1">
      <c r="A27" s="34"/>
      <c r="B27" s="26"/>
      <c r="C27" s="63" t="s">
        <v>10</v>
      </c>
      <c r="D27" s="61">
        <f>+D25-D26</f>
        <v>-0.57999999999999996</v>
      </c>
    </row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2016-08-11T17:10:34Z</cp:lastPrinted>
  <dcterms:created xsi:type="dcterms:W3CDTF">2016-02-05T19:28:19Z</dcterms:created>
  <dcterms:modified xsi:type="dcterms:W3CDTF">2016-10-04T14:16:32Z</dcterms:modified>
</cp:coreProperties>
</file>