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9"/>
  </bookViews>
  <sheets>
    <sheet name="DIC 2015" sheetId="1" r:id="rId1"/>
    <sheet name="ENE" sheetId="2" r:id="rId2"/>
    <sheet name="FEB" sheetId="3" r:id="rId3"/>
    <sheet name="MAR" sheetId="4" r:id="rId4"/>
    <sheet name="ABR" sheetId="6" r:id="rId5"/>
    <sheet name="MAY" sheetId="7" r:id="rId6"/>
    <sheet name="JUN" sheetId="8" r:id="rId7"/>
    <sheet name="JUL" sheetId="10" r:id="rId8"/>
    <sheet name="AGO" sheetId="12" r:id="rId9"/>
    <sheet name="SEP" sheetId="13" r:id="rId10"/>
  </sheets>
  <calcPr calcId="124519"/>
</workbook>
</file>

<file path=xl/calcChain.xml><?xml version="1.0" encoding="utf-8"?>
<calcChain xmlns="http://schemas.openxmlformats.org/spreadsheetml/2006/main">
  <c r="F25" i="13"/>
  <c r="F21"/>
  <c r="F8"/>
  <c r="F36" l="1"/>
  <c r="F38" s="1"/>
  <c r="F8" i="12" l="1"/>
  <c r="F23"/>
  <c r="F19"/>
  <c r="F31" l="1"/>
  <c r="F33" s="1"/>
  <c r="F23" i="10"/>
  <c r="F8"/>
  <c r="F19" l="1"/>
  <c r="F30" l="1"/>
  <c r="F32" s="1"/>
  <c r="F22" i="8" l="1"/>
  <c r="F18"/>
  <c r="F8"/>
  <c r="F24" i="7"/>
  <c r="F20"/>
  <c r="F8"/>
  <c r="F30" i="8" l="1"/>
  <c r="F32" s="1"/>
  <c r="F29" i="7"/>
  <c r="F31" s="1"/>
  <c r="F8" i="6" l="1"/>
  <c r="F23"/>
  <c r="F19"/>
  <c r="F28" l="1"/>
  <c r="F30" s="1"/>
  <c r="F8" i="4"/>
  <c r="F23"/>
  <c r="F19"/>
  <c r="F23" i="3"/>
  <c r="F19"/>
  <c r="F8"/>
  <c r="F20" i="2"/>
  <c r="F25"/>
  <c r="F8"/>
  <c r="F23" i="1"/>
  <c r="F35" s="1"/>
  <c r="F37" s="1"/>
  <c r="F13"/>
  <c r="F8"/>
  <c r="F30" i="4" l="1"/>
  <c r="F32" s="1"/>
  <c r="F32" i="3"/>
  <c r="F34" s="1"/>
  <c r="F36" i="2"/>
  <c r="F38" s="1"/>
</calcChain>
</file>

<file path=xl/sharedStrings.xml><?xml version="1.0" encoding="utf-8"?>
<sst xmlns="http://schemas.openxmlformats.org/spreadsheetml/2006/main" count="331" uniqueCount="101">
  <si>
    <t xml:space="preserve">ALECSA CELAYA S DE RL DE CV </t>
  </si>
  <si>
    <t>BANAMEX 38 156040</t>
  </si>
  <si>
    <t>CONCILIACION BANCARIA AL 31 DE DICIEMBRE 2015</t>
  </si>
  <si>
    <t>SALDO EN BANCOS</t>
  </si>
  <si>
    <t>+</t>
  </si>
  <si>
    <t>Depositos Nuestros No Correspondidos por el Banco</t>
  </si>
  <si>
    <t>D  2,896</t>
  </si>
  <si>
    <t>TARJ.BNMX</t>
  </si>
  <si>
    <t>-</t>
  </si>
  <si>
    <t>Cheques Nuestros No Correspondidos por el Banco</t>
  </si>
  <si>
    <t>Cargos/Cheques del Banco No Correspondidos Por Nosotros</t>
  </si>
  <si>
    <t xml:space="preserve">PAGO A TERCEROS 100428 PAGO S.A.T. </t>
  </si>
  <si>
    <t xml:space="preserve">PAGO A TERCEROS 49200 PAGO S.A.T. </t>
  </si>
  <si>
    <t>TRASPASO REF. 70015070615 AUT. 595</t>
  </si>
  <si>
    <t>Abonos/Depósitos del Banco No Correspondidos por Nosotros</t>
  </si>
  <si>
    <t xml:space="preserve">FLEET-2 AF BANREGIO 22 ENERO 2015 </t>
  </si>
  <si>
    <t>DEP MIXTO EFVO/DOCT SUC. GALERIAS METEP</t>
  </si>
  <si>
    <t>DIF.TARJETAS FEB/2015</t>
  </si>
  <si>
    <t xml:space="preserve">120315 DIF.FACT.AS29481 </t>
  </si>
  <si>
    <t xml:space="preserve">SERGIO TOMAS,MERLIN/BERMUDEZ </t>
  </si>
  <si>
    <t xml:space="preserve">DEP MIXTO EFVO/DOCT SUC. COAPLAZA DF </t>
  </si>
  <si>
    <t>AGRO Y ACOLCHADOS SA DE CV DEPOS 0000023808 00023808</t>
  </si>
  <si>
    <t>DEP MIXTO EFVO/DOCT SUC. VILLAGRAN GTO 0000000000 00667932</t>
  </si>
  <si>
    <t>SUMA</t>
  </si>
  <si>
    <t>SDO LIBROS</t>
  </si>
  <si>
    <t>DIF</t>
  </si>
  <si>
    <t>A</t>
  </si>
  <si>
    <t>B</t>
  </si>
  <si>
    <t>D  2,476</t>
  </si>
  <si>
    <t>D  2,550</t>
  </si>
  <si>
    <t>D  2,647</t>
  </si>
  <si>
    <t>D  2,653</t>
  </si>
  <si>
    <t>DEP MIXTO EFVO/DOCT SUC. TRES GUERRAS,G 0000000000 00581563</t>
  </si>
  <si>
    <t>DEP MIXTO EFVO/DOCT SUC. TRES GUERRAS,G 0000000000 00583353</t>
  </si>
  <si>
    <t>2DO ANTICIPO D INT 1160126 00148903</t>
  </si>
  <si>
    <t>11494JE01NZQ D INT 1160126 00150044</t>
  </si>
  <si>
    <t>FLEET-2 AF BANREGIO D INT 0995150 00648906</t>
  </si>
  <si>
    <t>CONCILIACION BANCARIA AL 31 DE ENERO 2016</t>
  </si>
  <si>
    <t>C</t>
  </si>
  <si>
    <t>D</t>
  </si>
  <si>
    <t xml:space="preserve">CHEQUE </t>
  </si>
  <si>
    <t>E</t>
  </si>
  <si>
    <t>F</t>
  </si>
  <si>
    <t>G</t>
  </si>
  <si>
    <t>MENDEZ HERNANDEZ JOSE</t>
  </si>
  <si>
    <t>DEPOSITO EN EFECTIV SUC. GLORIETA OBELIS 0000000000 00601652</t>
  </si>
  <si>
    <t>DEPOSITO EN EFECTIV SUC. TECNOLOGICO CEL 0000000000 00537326</t>
  </si>
  <si>
    <t>DEP MIXTO EFVO/DOCT SUC. AMEALCO,QRO 0000000000 00402836</t>
  </si>
  <si>
    <t>DEPOSITO EN EFECTIV SUC. TECNOLOGICO CEL 0000000000 00541859</t>
  </si>
  <si>
    <t>CONCILIACION BANCARIA AL 29 DE FEBRERO 2016</t>
  </si>
  <si>
    <t>D  2,685</t>
  </si>
  <si>
    <t>DEP MIXTO EFVO/DOCT SUC. APASEO EL ALTO 0000000000 00007647</t>
  </si>
  <si>
    <t>DEPOSITO EN EFECTIV SUC. VALLE SANTIAGO, 0000000000 00093186</t>
  </si>
  <si>
    <t>DEPOSITO EN EFECTIV SUC. CULIACAN SIN 0000000000 00536552</t>
  </si>
  <si>
    <t>DEPOSITO EN EFECTIV SUC. CELAYA,GTO 0000000000 00006987</t>
  </si>
  <si>
    <t>D  2,583</t>
  </si>
  <si>
    <t>CONCILIACION BANCARIA AL 31 DE MARZO DE 2016</t>
  </si>
  <si>
    <t>CONCILIACION BANCARIA AL 30 DE ABRIL DE 2016</t>
  </si>
  <si>
    <t>CONCILIACION BANCARIA AL 31 DE MAYO DE 2016</t>
  </si>
  <si>
    <t>BASCULAS  SAAVEDRA SA DE CV</t>
  </si>
  <si>
    <t>GEDALMEX SA DE CV</t>
  </si>
  <si>
    <t>DEPOSITO EN EFECTIV SUC. WM FELIPE PESCA Referencia Númerica:       0000000000 Autorización: 00590333</t>
  </si>
  <si>
    <t>MARIA DEL REFUGIO,URIBE/LOPEZ            Referencia Númerica: DEPOS 0000107015 Autorización: 00107015</t>
  </si>
  <si>
    <t>TARJ BNMX</t>
  </si>
  <si>
    <t>DEPOSITO EN EFECTIV SUC. GLORIETA EL PIP Referencia Númerica: 0000000000 Autorización: 00047437</t>
  </si>
  <si>
    <t>DEPOSITO EN EFECTIV SUC. INDUSTRIALES JA Referencia Númerica:       0000000000 Autorización: 00337408</t>
  </si>
  <si>
    <t>MAYRA ALEJANDRA ESPARZA ORDAZ Referencia Númerica: DEPOS 0000366854 Autorización: 00366854</t>
  </si>
  <si>
    <t>ALECSA CELAYA S DE RL Referencia Númerica: D INT 7704882    Autorización: 00547441</t>
  </si>
  <si>
    <t>CONCILIACION BANCARIA AL 30 DE JUNIO DE 2016</t>
  </si>
  <si>
    <t>TOYOCOAPA</t>
  </si>
  <si>
    <t>AS42153</t>
  </si>
  <si>
    <t>AR11882</t>
  </si>
  <si>
    <t>CONCILIACION BANCARIA AL 31 DE JULIO DE 2016</t>
  </si>
  <si>
    <t>0010791252 141 002 PROCURE D INT 0791252 00254825</t>
  </si>
  <si>
    <t>FLEET-2 AF BANREGIO ORDEN 34344 D INT 0013736 00638561</t>
  </si>
  <si>
    <t>D  2,612</t>
  </si>
  <si>
    <t>D  2,723</t>
  </si>
  <si>
    <t>D  2,890</t>
  </si>
  <si>
    <t>MADERERIA LA TIERRA SA DE CV</t>
  </si>
  <si>
    <t>D  2,809</t>
  </si>
  <si>
    <t>D  2,849</t>
  </si>
  <si>
    <t>D  2,955</t>
  </si>
  <si>
    <t>PREMIER SEEDS MEXICANA SA DE CV</t>
  </si>
  <si>
    <t>PAGO AIMCO   Referencia Númerica: DEPOS 0000033537 Autorización: 00033537</t>
  </si>
  <si>
    <t>DEPOSITO EN EFECTIV SUC. SN JOSE ITURBID Referencia Númerica:       0000000000 Autorización: 00765471</t>
  </si>
  <si>
    <t>PAGO FACTURAS SS7762D Referencia Númerica: D INT 0001227    Autorización: 00555344</t>
  </si>
  <si>
    <t>CONCILIACION BANCARIA AL 31 DE AGOSTO DE 2016</t>
  </si>
  <si>
    <t>1er Pago Hilux   Referencia Númerica: D INT 4525800    Autorización: 00178060</t>
  </si>
  <si>
    <t>DEPOSITO EN EFECTIV SUC. SN JOSE ITURBID Referencia Númerica:       0000000000 Autorización: 00774196</t>
  </si>
  <si>
    <t>MANTO F   Referencia Númerica: D INT 0000407    Autorización: 00623071</t>
  </si>
  <si>
    <t>PAGO BIOKRONE  Referencia Númerica: D INT 0002016    Autorización: 00672538</t>
  </si>
  <si>
    <t>ALECSA CELAYA S DE RL DE  Referencia Númerica: DEPOS 0000237642 Autorización: 00237642</t>
  </si>
  <si>
    <t>D  2,858</t>
  </si>
  <si>
    <t>D  2,912</t>
  </si>
  <si>
    <t>D  3,017</t>
  </si>
  <si>
    <t>D  3,204</t>
  </si>
  <si>
    <t>D  3,238</t>
  </si>
  <si>
    <t>RIVAS JUAREZ DEBORA</t>
  </si>
  <si>
    <t>HERRAMIENTAS ALEMANAS DE CELAYA S D</t>
  </si>
  <si>
    <t>GRUPO INNOVADOR LIDER SA DE CV</t>
  </si>
  <si>
    <t>CONCILIACION BANCARIA AL 30 DE SEPTIEMBRE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</si>
</sst>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2060"/>
      <name val="Arial"/>
      <family val="2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rgb="FF002060"/>
      <name val="Calibri"/>
      <family val="2"/>
      <scheme val="minor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</borders>
  <cellStyleXfs count="302">
    <xf numFmtId="0" fontId="0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0" borderId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2" fillId="24" borderId="4" applyNumberForma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2" fillId="23" borderId="4" applyNumberFormat="0" applyFont="0" applyAlignment="0" applyProtection="0"/>
    <xf numFmtId="0" fontId="2" fillId="24" borderId="4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28">
    <xf numFmtId="0" fontId="0" fillId="0" borderId="0" xfId="0"/>
    <xf numFmtId="43" fontId="21" fillId="0" borderId="0" xfId="300" applyFont="1"/>
    <xf numFmtId="0" fontId="23" fillId="0" borderId="0" xfId="254" applyFont="1" applyAlignment="1"/>
    <xf numFmtId="0" fontId="20" fillId="0" borderId="0" xfId="254" applyFont="1" applyAlignment="1"/>
    <xf numFmtId="0" fontId="24" fillId="0" borderId="0" xfId="0" applyFont="1"/>
    <xf numFmtId="164" fontId="22" fillId="0" borderId="0" xfId="39" applyFont="1" applyFill="1" applyBorder="1" applyAlignment="1" applyProtection="1">
      <alignment horizontal="center"/>
    </xf>
    <xf numFmtId="164" fontId="20" fillId="0" borderId="0" xfId="39" applyFont="1" applyFill="1" applyBorder="1" applyAlignment="1" applyProtection="1"/>
    <xf numFmtId="164" fontId="22" fillId="0" borderId="0" xfId="39" applyFont="1" applyFill="1" applyBorder="1" applyAlignment="1" applyProtection="1"/>
    <xf numFmtId="44" fontId="20" fillId="25" borderId="0" xfId="288" applyFont="1" applyFill="1" applyAlignment="1">
      <alignment vertical="top"/>
    </xf>
    <xf numFmtId="165" fontId="22" fillId="0" borderId="0" xfId="40" applyFont="1" applyFill="1" applyBorder="1" applyAlignment="1" applyProtection="1"/>
    <xf numFmtId="43" fontId="20" fillId="0" borderId="0" xfId="286" applyFont="1" applyFill="1" applyBorder="1" applyAlignment="1" applyProtection="1"/>
    <xf numFmtId="0" fontId="22" fillId="0" borderId="0" xfId="142" applyFont="1" applyAlignment="1"/>
    <xf numFmtId="49" fontId="20" fillId="0" borderId="0" xfId="38" applyNumberFormat="1" applyFont="1" applyFill="1" applyBorder="1" applyAlignment="1" applyProtection="1"/>
    <xf numFmtId="43" fontId="22" fillId="0" borderId="0" xfId="286" applyFont="1" applyFill="1" applyBorder="1" applyAlignment="1" applyProtection="1">
      <alignment horizontal="center"/>
    </xf>
    <xf numFmtId="14" fontId="20" fillId="0" borderId="0" xfId="254" applyNumberFormat="1" applyFont="1" applyAlignment="1">
      <alignment horizontal="left"/>
    </xf>
    <xf numFmtId="43" fontId="20" fillId="0" borderId="0" xfId="286" applyFont="1" applyAlignment="1"/>
    <xf numFmtId="43" fontId="20" fillId="0" borderId="0" xfId="286" applyFont="1" applyFill="1" applyAlignment="1"/>
    <xf numFmtId="0" fontId="23" fillId="0" borderId="0" xfId="254" applyFont="1" applyFill="1" applyAlignment="1"/>
    <xf numFmtId="0" fontId="20" fillId="0" borderId="0" xfId="254" applyFont="1" applyFill="1" applyAlignment="1"/>
    <xf numFmtId="14" fontId="20" fillId="0" borderId="0" xfId="254" applyNumberFormat="1" applyFont="1" applyFill="1" applyAlignment="1">
      <alignment horizontal="center"/>
    </xf>
    <xf numFmtId="4" fontId="20" fillId="0" borderId="0" xfId="254" applyNumberFormat="1" applyFont="1" applyFill="1" applyAlignment="1"/>
    <xf numFmtId="43" fontId="25" fillId="0" borderId="0" xfId="286" applyFont="1" applyAlignment="1"/>
    <xf numFmtId="0" fontId="26" fillId="0" borderId="0" xfId="254" applyFont="1" applyAlignment="1"/>
    <xf numFmtId="43" fontId="20" fillId="0" borderId="0" xfId="286" applyFont="1" applyFill="1" applyBorder="1" applyAlignment="1" applyProtection="1">
      <alignment horizontal="right"/>
    </xf>
    <xf numFmtId="14" fontId="20" fillId="0" borderId="0" xfId="254" applyNumberFormat="1" applyFont="1" applyAlignment="1"/>
    <xf numFmtId="0" fontId="20" fillId="0" borderId="0" xfId="143" applyFont="1" applyFill="1" applyBorder="1" applyAlignment="1"/>
    <xf numFmtId="14" fontId="22" fillId="0" borderId="0" xfId="144" applyNumberFormat="1" applyFont="1" applyFill="1" applyAlignment="1">
      <alignment horizontal="center"/>
    </xf>
    <xf numFmtId="0" fontId="22" fillId="0" borderId="0" xfId="144" applyFont="1" applyFill="1" applyAlignment="1">
      <alignment horizontal="left"/>
    </xf>
    <xf numFmtId="49" fontId="22" fillId="0" borderId="0" xfId="38" applyNumberFormat="1" applyFont="1" applyFill="1" applyBorder="1" applyAlignment="1" applyProtection="1"/>
    <xf numFmtId="14" fontId="20" fillId="0" borderId="0" xfId="254" applyNumberFormat="1" applyFont="1" applyFill="1" applyAlignment="1">
      <alignment vertical="top"/>
    </xf>
    <xf numFmtId="14" fontId="20" fillId="0" borderId="0" xfId="254" applyNumberFormat="1" applyFont="1" applyFill="1" applyAlignment="1">
      <alignment horizontal="left" vertical="top"/>
    </xf>
    <xf numFmtId="0" fontId="20" fillId="0" borderId="0" xfId="254" applyFont="1" applyFill="1" applyAlignment="1">
      <alignment horizontal="left"/>
    </xf>
    <xf numFmtId="0" fontId="22" fillId="0" borderId="0" xfId="254" applyFont="1" applyFill="1" applyAlignment="1">
      <alignment horizontal="left"/>
    </xf>
    <xf numFmtId="43" fontId="20" fillId="0" borderId="0" xfId="286" applyFont="1" applyFill="1" applyAlignment="1">
      <alignment vertical="top"/>
    </xf>
    <xf numFmtId="4" fontId="23" fillId="0" borderId="0" xfId="254" applyNumberFormat="1" applyFont="1" applyFill="1" applyAlignment="1"/>
    <xf numFmtId="14" fontId="20" fillId="0" borderId="0" xfId="254" applyNumberFormat="1" applyFont="1" applyFill="1" applyAlignment="1">
      <alignment horizontal="center" vertical="top"/>
    </xf>
    <xf numFmtId="0" fontId="22" fillId="0" borderId="0" xfId="142" applyFont="1" applyFill="1" applyBorder="1" applyAlignment="1"/>
    <xf numFmtId="43" fontId="20" fillId="0" borderId="0" xfId="286" applyFont="1" applyFill="1" applyAlignment="1">
      <alignment horizontal="right" vertical="top"/>
    </xf>
    <xf numFmtId="0" fontId="27" fillId="0" borderId="0" xfId="254" applyFont="1" applyAlignment="1"/>
    <xf numFmtId="4" fontId="20" fillId="0" borderId="0" xfId="254" applyNumberFormat="1" applyFont="1" applyFill="1" applyAlignment="1">
      <alignment vertical="top"/>
    </xf>
    <xf numFmtId="0" fontId="20" fillId="0" borderId="0" xfId="254" applyFont="1" applyFill="1" applyBorder="1" applyAlignment="1">
      <alignment horizontal="left"/>
    </xf>
    <xf numFmtId="14" fontId="20" fillId="0" borderId="0" xfId="145" applyNumberFormat="1" applyFont="1" applyFill="1" applyAlignment="1">
      <alignment horizontal="left" vertical="top"/>
    </xf>
    <xf numFmtId="0" fontId="20" fillId="0" borderId="0" xfId="145" applyFont="1" applyFill="1" applyAlignment="1">
      <alignment horizontal="left" vertical="center"/>
    </xf>
    <xf numFmtId="164" fontId="28" fillId="0" borderId="0" xfId="39" applyFont="1" applyFill="1" applyBorder="1" applyAlignment="1" applyProtection="1"/>
    <xf numFmtId="14" fontId="23" fillId="0" borderId="0" xfId="254" applyNumberFormat="1" applyFont="1" applyFill="1" applyAlignment="1">
      <alignment vertical="top"/>
    </xf>
    <xf numFmtId="0" fontId="20" fillId="25" borderId="0" xfId="254" applyFont="1" applyFill="1" applyBorder="1" applyAlignment="1"/>
    <xf numFmtId="43" fontId="20" fillId="25" borderId="0" xfId="286" applyFont="1" applyFill="1" applyBorder="1" applyAlignment="1"/>
    <xf numFmtId="14" fontId="22" fillId="0" borderId="0" xfId="254" applyNumberFormat="1" applyFont="1" applyFill="1" applyAlignment="1">
      <alignment horizontal="left"/>
    </xf>
    <xf numFmtId="164" fontId="22" fillId="0" borderId="0" xfId="39" applyFont="1" applyFill="1" applyBorder="1" applyAlignment="1" applyProtection="1">
      <alignment horizontal="left"/>
    </xf>
    <xf numFmtId="44" fontId="20" fillId="0" borderId="0" xfId="288" applyFont="1" applyFill="1" applyBorder="1" applyAlignment="1" applyProtection="1">
      <alignment horizontal="right"/>
    </xf>
    <xf numFmtId="164" fontId="22" fillId="0" borderId="9" xfId="39" applyFont="1" applyFill="1" applyBorder="1" applyAlignment="1" applyProtection="1">
      <alignment horizontal="left"/>
    </xf>
    <xf numFmtId="44" fontId="21" fillId="0" borderId="9" xfId="288" applyFont="1" applyBorder="1" applyAlignment="1"/>
    <xf numFmtId="164" fontId="22" fillId="0" borderId="0" xfId="39" applyFont="1" applyFill="1" applyBorder="1" applyAlignment="1" applyProtection="1">
      <alignment horizontal="right"/>
    </xf>
    <xf numFmtId="0" fontId="24" fillId="0" borderId="0" xfId="0" applyFont="1" applyAlignment="1"/>
    <xf numFmtId="4" fontId="20" fillId="0" borderId="0" xfId="286" applyNumberFormat="1" applyFont="1" applyFill="1" applyAlignment="1">
      <alignment vertical="top"/>
    </xf>
    <xf numFmtId="164" fontId="28" fillId="0" borderId="0" xfId="39" applyFont="1" applyFill="1" applyBorder="1" applyAlignment="1" applyProtection="1">
      <alignment horizontal="right"/>
    </xf>
    <xf numFmtId="4" fontId="20" fillId="0" borderId="0" xfId="254" applyNumberFormat="1" applyFont="1" applyAlignment="1"/>
    <xf numFmtId="0" fontId="29" fillId="0" borderId="0" xfId="0" applyFont="1"/>
    <xf numFmtId="0" fontId="21" fillId="0" borderId="0" xfId="0" applyFont="1"/>
    <xf numFmtId="14" fontId="21" fillId="0" borderId="0" xfId="0" applyNumberFormat="1" applyFont="1"/>
    <xf numFmtId="164" fontId="22" fillId="0" borderId="0" xfId="39" applyFont="1" applyFill="1" applyBorder="1" applyAlignment="1" applyProtection="1">
      <alignment horizontal="center"/>
    </xf>
    <xf numFmtId="14" fontId="21" fillId="0" borderId="0" xfId="0" applyNumberFormat="1" applyFont="1" applyFill="1"/>
    <xf numFmtId="164" fontId="22" fillId="0" borderId="0" xfId="39" applyFont="1" applyFill="1" applyBorder="1" applyAlignment="1" applyProtection="1">
      <alignment horizontal="center"/>
    </xf>
    <xf numFmtId="44" fontId="22" fillId="0" borderId="0" xfId="301" applyFont="1" applyFill="1" applyAlignment="1"/>
    <xf numFmtId="0" fontId="20" fillId="0" borderId="0" xfId="0" applyFont="1" applyFill="1" applyAlignment="1"/>
    <xf numFmtId="14" fontId="20" fillId="0" borderId="0" xfId="0" applyNumberFormat="1" applyFont="1" applyFill="1" applyAlignment="1">
      <alignment horizontal="left"/>
    </xf>
    <xf numFmtId="0" fontId="22" fillId="0" borderId="0" xfId="142" applyFont="1" applyFill="1" applyAlignment="1"/>
    <xf numFmtId="0" fontId="21" fillId="0" borderId="0" xfId="0" applyFont="1" applyFill="1"/>
    <xf numFmtId="14" fontId="20" fillId="0" borderId="0" xfId="254" applyNumberFormat="1" applyFont="1" applyFill="1" applyAlignment="1">
      <alignment horizontal="left"/>
    </xf>
    <xf numFmtId="43" fontId="25" fillId="0" borderId="0" xfId="286" applyFont="1" applyFill="1" applyAlignment="1"/>
    <xf numFmtId="44" fontId="21" fillId="0" borderId="9" xfId="288" applyFont="1" applyFill="1" applyBorder="1" applyAlignment="1"/>
    <xf numFmtId="14" fontId="20" fillId="0" borderId="0" xfId="254" applyNumberFormat="1" applyFont="1" applyFill="1" applyAlignment="1"/>
    <xf numFmtId="0" fontId="22" fillId="0" borderId="0" xfId="39" applyNumberFormat="1" applyFont="1" applyFill="1" applyBorder="1" applyAlignment="1" applyProtection="1">
      <alignment horizontal="center"/>
    </xf>
    <xf numFmtId="0" fontId="20" fillId="0" borderId="0" xfId="39" applyNumberFormat="1" applyFont="1" applyFill="1" applyBorder="1" applyAlignment="1" applyProtection="1"/>
    <xf numFmtId="0" fontId="22" fillId="0" borderId="0" xfId="39" applyNumberFormat="1" applyFont="1" applyFill="1" applyBorder="1" applyAlignment="1" applyProtection="1"/>
    <xf numFmtId="0" fontId="20" fillId="0" borderId="0" xfId="254" applyNumberFormat="1" applyFont="1" applyFill="1" applyAlignment="1"/>
    <xf numFmtId="0" fontId="20" fillId="0" borderId="0" xfId="39" applyNumberFormat="1" applyFont="1" applyFill="1" applyBorder="1" applyAlignment="1" applyProtection="1">
      <alignment horizontal="left"/>
    </xf>
    <xf numFmtId="0" fontId="26" fillId="0" borderId="0" xfId="254" applyNumberFormat="1" applyFont="1" applyFill="1" applyAlignment="1"/>
    <xf numFmtId="0" fontId="22" fillId="0" borderId="0" xfId="144" applyNumberFormat="1" applyFont="1" applyFill="1" applyAlignment="1">
      <alignment horizontal="left"/>
    </xf>
    <xf numFmtId="0" fontId="20" fillId="0" borderId="0" xfId="254" applyNumberFormat="1" applyFont="1" applyFill="1" applyAlignment="1">
      <alignment horizontal="left"/>
    </xf>
    <xf numFmtId="0" fontId="20" fillId="0" borderId="0" xfId="145" applyNumberFormat="1" applyFont="1" applyFill="1" applyAlignment="1">
      <alignment horizontal="left" vertical="center"/>
    </xf>
    <xf numFmtId="0" fontId="22" fillId="0" borderId="0" xfId="254" applyNumberFormat="1" applyFont="1" applyFill="1" applyAlignment="1">
      <alignment horizontal="left"/>
    </xf>
    <xf numFmtId="164" fontId="22" fillId="0" borderId="0" xfId="39" applyFont="1" applyFill="1" applyBorder="1" applyAlignment="1" applyProtection="1">
      <alignment horizontal="center"/>
    </xf>
    <xf numFmtId="43" fontId="22" fillId="0" borderId="0" xfId="286" applyFont="1" applyFill="1" applyBorder="1" applyAlignment="1" applyProtection="1"/>
    <xf numFmtId="43" fontId="22" fillId="0" borderId="0" xfId="286" applyFont="1" applyFill="1" applyBorder="1" applyAlignment="1" applyProtection="1">
      <alignment horizontal="right"/>
    </xf>
    <xf numFmtId="43" fontId="22" fillId="0" borderId="0" xfId="286" applyNumberFormat="1" applyFont="1" applyFill="1" applyBorder="1" applyAlignment="1" applyProtection="1">
      <alignment horizontal="center"/>
    </xf>
    <xf numFmtId="43" fontId="21" fillId="0" borderId="0" xfId="300" applyNumberFormat="1" applyFont="1" applyFill="1"/>
    <xf numFmtId="43" fontId="20" fillId="0" borderId="0" xfId="286" applyNumberFormat="1" applyFont="1" applyFill="1" applyAlignment="1"/>
    <xf numFmtId="0" fontId="21" fillId="0" borderId="0" xfId="0" applyNumberFormat="1" applyFont="1" applyFill="1"/>
    <xf numFmtId="0" fontId="21" fillId="0" borderId="0" xfId="0" applyNumberFormat="1" applyFont="1"/>
    <xf numFmtId="43" fontId="21" fillId="0" borderId="0" xfId="300" applyNumberFormat="1" applyFont="1"/>
    <xf numFmtId="0" fontId="21" fillId="26" borderId="0" xfId="0" applyFont="1" applyFill="1"/>
    <xf numFmtId="14" fontId="21" fillId="26" borderId="0" xfId="0" applyNumberFormat="1" applyFont="1" applyFill="1"/>
    <xf numFmtId="43" fontId="21" fillId="26" borderId="0" xfId="300" applyNumberFormat="1" applyFont="1" applyFill="1"/>
    <xf numFmtId="0" fontId="21" fillId="0" borderId="0" xfId="0" applyFont="1" applyFill="1" applyAlignment="1"/>
    <xf numFmtId="0" fontId="23" fillId="0" borderId="0" xfId="0" applyFont="1" applyFill="1"/>
    <xf numFmtId="164" fontId="22" fillId="0" borderId="0" xfId="39" applyFont="1" applyFill="1" applyBorder="1" applyAlignment="1" applyProtection="1">
      <alignment horizontal="center"/>
    </xf>
    <xf numFmtId="14" fontId="20" fillId="25" borderId="0" xfId="254" applyNumberFormat="1" applyFont="1" applyFill="1" applyBorder="1" applyAlignment="1">
      <alignment horizontal="center"/>
    </xf>
    <xf numFmtId="44" fontId="21" fillId="0" borderId="9" xfId="288" applyFont="1" applyFill="1" applyBorder="1"/>
    <xf numFmtId="14" fontId="21" fillId="0" borderId="0" xfId="0" applyNumberFormat="1" applyFont="1" applyFill="1" applyAlignment="1">
      <alignment horizontal="center"/>
    </xf>
    <xf numFmtId="14" fontId="21" fillId="0" borderId="0" xfId="0" applyNumberFormat="1" applyFont="1" applyAlignment="1">
      <alignment horizontal="center"/>
    </xf>
    <xf numFmtId="0" fontId="30" fillId="0" borderId="0" xfId="0" applyNumberFormat="1" applyFont="1" applyAlignment="1"/>
    <xf numFmtId="14" fontId="30" fillId="0" borderId="0" xfId="0" applyNumberFormat="1" applyFont="1" applyAlignment="1">
      <alignment horizontal="left"/>
    </xf>
    <xf numFmtId="43" fontId="20" fillId="0" borderId="0" xfId="300" applyFont="1" applyFill="1" applyAlignment="1">
      <alignment vertical="top"/>
    </xf>
    <xf numFmtId="43" fontId="20" fillId="0" borderId="0" xfId="300" applyFont="1" applyFill="1" applyBorder="1" applyAlignment="1" applyProtection="1">
      <alignment horizontal="right"/>
    </xf>
    <xf numFmtId="43" fontId="30" fillId="0" borderId="0" xfId="300" applyFont="1" applyAlignment="1"/>
    <xf numFmtId="43" fontId="21" fillId="0" borderId="0" xfId="300" applyFont="1" applyFill="1"/>
    <xf numFmtId="164" fontId="22" fillId="0" borderId="0" xfId="39" applyFont="1" applyFill="1" applyBorder="1" applyAlignment="1" applyProtection="1">
      <alignment horizontal="center"/>
    </xf>
    <xf numFmtId="43" fontId="21" fillId="0" borderId="0" xfId="286" applyFont="1"/>
    <xf numFmtId="14" fontId="21" fillId="0" borderId="0" xfId="0" applyNumberFormat="1" applyFont="1" applyAlignment="1">
      <alignment horizontal="left"/>
    </xf>
    <xf numFmtId="14" fontId="21" fillId="0" borderId="0" xfId="0" applyNumberFormat="1" applyFont="1" applyFill="1" applyAlignment="1">
      <alignment horizontal="right"/>
    </xf>
    <xf numFmtId="164" fontId="22" fillId="0" borderId="0" xfId="39" applyFont="1" applyFill="1" applyBorder="1" applyAlignment="1" applyProtection="1">
      <alignment horizontal="center"/>
    </xf>
    <xf numFmtId="0" fontId="31" fillId="0" borderId="0" xfId="0" applyFont="1" applyFill="1"/>
    <xf numFmtId="164" fontId="22" fillId="0" borderId="0" xfId="39" applyFont="1" applyFill="1" applyBorder="1" applyAlignment="1" applyProtection="1">
      <alignment horizontal="center"/>
    </xf>
    <xf numFmtId="14" fontId="20" fillId="0" borderId="0" xfId="254" applyNumberFormat="1" applyFont="1" applyFill="1" applyAlignment="1">
      <alignment horizontal="right" vertical="top"/>
    </xf>
    <xf numFmtId="14" fontId="21" fillId="0" borderId="0" xfId="0" applyNumberFormat="1" applyFont="1" applyAlignment="1">
      <alignment horizontal="right"/>
    </xf>
    <xf numFmtId="14" fontId="20" fillId="0" borderId="0" xfId="0" applyNumberFormat="1" applyFont="1" applyFill="1" applyAlignment="1">
      <alignment horizontal="right"/>
    </xf>
    <xf numFmtId="164" fontId="22" fillId="0" borderId="0" xfId="39" applyFont="1" applyFill="1" applyBorder="1" applyAlignment="1" applyProtection="1">
      <alignment horizontal="center"/>
    </xf>
    <xf numFmtId="0" fontId="26" fillId="0" borderId="0" xfId="254" applyFont="1" applyFill="1" applyAlignment="1"/>
    <xf numFmtId="14" fontId="20" fillId="0" borderId="0" xfId="254" applyNumberFormat="1" applyFont="1" applyFill="1" applyBorder="1" applyAlignment="1">
      <alignment horizontal="left"/>
    </xf>
    <xf numFmtId="0" fontId="20" fillId="0" borderId="0" xfId="254" applyFont="1" applyFill="1" applyBorder="1" applyAlignment="1"/>
    <xf numFmtId="43" fontId="20" fillId="0" borderId="0" xfId="286" applyFont="1" applyFill="1" applyBorder="1" applyAlignment="1"/>
    <xf numFmtId="43" fontId="20" fillId="0" borderId="0" xfId="300" applyFont="1" applyFill="1" applyAlignment="1"/>
    <xf numFmtId="44" fontId="20" fillId="0" borderId="0" xfId="301" applyFont="1" applyFill="1" applyAlignment="1"/>
    <xf numFmtId="164" fontId="22" fillId="0" borderId="0" xfId="39" applyFont="1" applyFill="1" applyBorder="1" applyAlignment="1" applyProtection="1">
      <alignment horizontal="center"/>
    </xf>
    <xf numFmtId="164" fontId="22" fillId="0" borderId="0" xfId="39" applyFont="1" applyFill="1" applyBorder="1" applyAlignment="1" applyProtection="1">
      <alignment horizontal="center"/>
    </xf>
    <xf numFmtId="164" fontId="22" fillId="0" borderId="10" xfId="39" applyFont="1" applyFill="1" applyBorder="1" applyAlignment="1" applyProtection="1">
      <alignment horizontal="center"/>
    </xf>
    <xf numFmtId="14" fontId="20" fillId="0" borderId="0" xfId="0" applyNumberFormat="1" applyFont="1" applyFill="1" applyAlignment="1">
      <alignment horizontal="center"/>
    </xf>
  </cellXfs>
  <cellStyles count="302">
    <cellStyle name="_abr" xfId="1"/>
    <cellStyle name="_celaya" xfId="2"/>
    <cellStyle name="_Pachuca" xfId="3"/>
    <cellStyle name="20% - Énfasis1 2" xfId="4"/>
    <cellStyle name="20% - Énfasis1 3" xfId="255"/>
    <cellStyle name="20% - Énfasis2 2" xfId="5"/>
    <cellStyle name="20% - Énfasis2 3" xfId="256"/>
    <cellStyle name="20% - Énfasis3 2" xfId="6"/>
    <cellStyle name="20% - Énfasis3 3" xfId="257"/>
    <cellStyle name="20% - Énfasis4 2" xfId="7"/>
    <cellStyle name="20% - Énfasis4 3" xfId="258"/>
    <cellStyle name="20% - Énfasis5 2" xfId="8"/>
    <cellStyle name="20% - Énfasis5 3" xfId="259"/>
    <cellStyle name="20% - Énfasis6 2" xfId="9"/>
    <cellStyle name="20% - Énfasis6 3" xfId="260"/>
    <cellStyle name="3232" xfId="10"/>
    <cellStyle name="40% - Énfasis1 2" xfId="11"/>
    <cellStyle name="40% - Énfasis1 3" xfId="261"/>
    <cellStyle name="40% - Énfasis2 2" xfId="12"/>
    <cellStyle name="40% - Énfasis2 3" xfId="262"/>
    <cellStyle name="40% - Énfasis3 2" xfId="13"/>
    <cellStyle name="40% - Énfasis3 3" xfId="263"/>
    <cellStyle name="40% - Énfasis4 2" xfId="14"/>
    <cellStyle name="40% - Énfasis4 3" xfId="264"/>
    <cellStyle name="40% - Énfasis5 2" xfId="15"/>
    <cellStyle name="40% - Énfasis5 3" xfId="265"/>
    <cellStyle name="40% - Énfasis6 2" xfId="16"/>
    <cellStyle name="40% - Énfasis6 3" xfId="266"/>
    <cellStyle name="60% - Énfasis1 2" xfId="17"/>
    <cellStyle name="60% - Énfasis1 3" xfId="267"/>
    <cellStyle name="60% - Énfasis2 2" xfId="18"/>
    <cellStyle name="60% - Énfasis2 3" xfId="268"/>
    <cellStyle name="60% - Énfasis3 2" xfId="19"/>
    <cellStyle name="60% - Énfasis3 3" xfId="269"/>
    <cellStyle name="60% - Énfasis4 2" xfId="20"/>
    <cellStyle name="60% - Énfasis4 3" xfId="270"/>
    <cellStyle name="60% - Énfasis5 2" xfId="21"/>
    <cellStyle name="60% - Énfasis5 3" xfId="271"/>
    <cellStyle name="60% - Énfasis6 2" xfId="22"/>
    <cellStyle name="60% - Énfasis6 3" xfId="272"/>
    <cellStyle name="Buena 2" xfId="23"/>
    <cellStyle name="Buena 3" xfId="273"/>
    <cellStyle name="Cálculo 2" xfId="24"/>
    <cellStyle name="Cálculo 3" xfId="274"/>
    <cellStyle name="Celda de comprobación 2" xfId="25"/>
    <cellStyle name="Celda de comprobación 3" xfId="275"/>
    <cellStyle name="Celda vinculada 2" xfId="26"/>
    <cellStyle name="Celda vinculada 3" xfId="276"/>
    <cellStyle name="Encabezado 4 2" xfId="27"/>
    <cellStyle name="Encabezado 4 3" xfId="277"/>
    <cellStyle name="Énfasis1 2" xfId="28"/>
    <cellStyle name="Énfasis1 3" xfId="278"/>
    <cellStyle name="Énfasis2 2" xfId="29"/>
    <cellStyle name="Énfasis2 3" xfId="279"/>
    <cellStyle name="Énfasis3 2" xfId="30"/>
    <cellStyle name="Énfasis3 3" xfId="280"/>
    <cellStyle name="Énfasis4 2" xfId="31"/>
    <cellStyle name="Énfasis4 3" xfId="281"/>
    <cellStyle name="Énfasis5 2" xfId="32"/>
    <cellStyle name="Énfasis5 3" xfId="282"/>
    <cellStyle name="Énfasis6 2" xfId="33"/>
    <cellStyle name="Énfasis6 3" xfId="283"/>
    <cellStyle name="Entrada 2" xfId="34"/>
    <cellStyle name="Entrada 3" xfId="284"/>
    <cellStyle name="Incorrecto 2" xfId="35"/>
    <cellStyle name="Incorrecto 3" xfId="285"/>
    <cellStyle name="Millares" xfId="300" builtinId="3"/>
    <cellStyle name="Millares 2 2" xfId="36"/>
    <cellStyle name="Millares 2 3" xfId="287"/>
    <cellStyle name="Millares 3" xfId="37"/>
    <cellStyle name="Millares 4" xfId="286"/>
    <cellStyle name="Millares_2 BANAMEX 2012" xfId="38"/>
    <cellStyle name="Millares_202-001-Banamex" xfId="39"/>
    <cellStyle name="Moneda" xfId="301" builtinId="4"/>
    <cellStyle name="Moneda 3" xfId="288"/>
    <cellStyle name="Moneda_202-001-Banamex" xfId="40"/>
    <cellStyle name="Neutral 2" xfId="41"/>
    <cellStyle name="Neutral 3" xfId="289"/>
    <cellStyle name="Normal" xfId="0" builtinId="0"/>
    <cellStyle name="Normal 10" xfId="42"/>
    <cellStyle name="Normal 100" xfId="43"/>
    <cellStyle name="Normal 101" xfId="44"/>
    <cellStyle name="Normal 102" xfId="254"/>
    <cellStyle name="Normal 11" xfId="45"/>
    <cellStyle name="Normal 12" xfId="46"/>
    <cellStyle name="Normal 13" xfId="47"/>
    <cellStyle name="Normal 14" xfId="48"/>
    <cellStyle name="Normal 15" xfId="49"/>
    <cellStyle name="Normal 16" xfId="50"/>
    <cellStyle name="Normal 17" xfId="51"/>
    <cellStyle name="Normal 18" xfId="52"/>
    <cellStyle name="Normal 19" xfId="53"/>
    <cellStyle name="Normal 2 2" xfId="54"/>
    <cellStyle name="Normal 2 3" xfId="290"/>
    <cellStyle name="Normal 20" xfId="55"/>
    <cellStyle name="Normal 21" xfId="56"/>
    <cellStyle name="Normal 22" xfId="57"/>
    <cellStyle name="Normal 23" xfId="58"/>
    <cellStyle name="Normal 24" xfId="59"/>
    <cellStyle name="Normal 25" xfId="60"/>
    <cellStyle name="Normal 26" xfId="61"/>
    <cellStyle name="Normal 27" xfId="62"/>
    <cellStyle name="Normal 28" xfId="63"/>
    <cellStyle name="Normal 29" xfId="64"/>
    <cellStyle name="Normal 3" xfId="65"/>
    <cellStyle name="Normal 30" xfId="66"/>
    <cellStyle name="Normal 31" xfId="67"/>
    <cellStyle name="Normal 32" xfId="68"/>
    <cellStyle name="Normal 33" xfId="69"/>
    <cellStyle name="Normal 34" xfId="70"/>
    <cellStyle name="Normal 35" xfId="71"/>
    <cellStyle name="Normal 36" xfId="72"/>
    <cellStyle name="Normal 37" xfId="73"/>
    <cellStyle name="Normal 38" xfId="74"/>
    <cellStyle name="Normal 39" xfId="75"/>
    <cellStyle name="Normal 4" xfId="76"/>
    <cellStyle name="Normal 40" xfId="77"/>
    <cellStyle name="Normal 41" xfId="78"/>
    <cellStyle name="Normal 42" xfId="79"/>
    <cellStyle name="Normal 43" xfId="80"/>
    <cellStyle name="Normal 44" xfId="81"/>
    <cellStyle name="Normal 45" xfId="82"/>
    <cellStyle name="Normal 46" xfId="83"/>
    <cellStyle name="Normal 47" xfId="84"/>
    <cellStyle name="Normal 48" xfId="85"/>
    <cellStyle name="Normal 49" xfId="86"/>
    <cellStyle name="Normal 5" xfId="87"/>
    <cellStyle name="Normal 50" xfId="88"/>
    <cellStyle name="Normal 51" xfId="89"/>
    <cellStyle name="Normal 52" xfId="90"/>
    <cellStyle name="Normal 53" xfId="91"/>
    <cellStyle name="Normal 54" xfId="92"/>
    <cellStyle name="Normal 55" xfId="93"/>
    <cellStyle name="Normal 56" xfId="94"/>
    <cellStyle name="Normal 57" xfId="95"/>
    <cellStyle name="Normal 58" xfId="96"/>
    <cellStyle name="Normal 59" xfId="97"/>
    <cellStyle name="Normal 6" xfId="98"/>
    <cellStyle name="Normal 60" xfId="99"/>
    <cellStyle name="Normal 61" xfId="100"/>
    <cellStyle name="Normal 62" xfId="101"/>
    <cellStyle name="Normal 63" xfId="102"/>
    <cellStyle name="Normal 64" xfId="103"/>
    <cellStyle name="Normal 65" xfId="104"/>
    <cellStyle name="Normal 66" xfId="105"/>
    <cellStyle name="Normal 67" xfId="106"/>
    <cellStyle name="Normal 68" xfId="107"/>
    <cellStyle name="Normal 69" xfId="108"/>
    <cellStyle name="Normal 7" xfId="109"/>
    <cellStyle name="Normal 70" xfId="110"/>
    <cellStyle name="Normal 71" xfId="111"/>
    <cellStyle name="Normal 72" xfId="112"/>
    <cellStyle name="Normal 73" xfId="113"/>
    <cellStyle name="Normal 74" xfId="114"/>
    <cellStyle name="Normal 75" xfId="115"/>
    <cellStyle name="Normal 76" xfId="116"/>
    <cellStyle name="Normal 77" xfId="117"/>
    <cellStyle name="Normal 78" xfId="118"/>
    <cellStyle name="Normal 79" xfId="119"/>
    <cellStyle name="Normal 8" xfId="120"/>
    <cellStyle name="Normal 80" xfId="121"/>
    <cellStyle name="Normal 81" xfId="122"/>
    <cellStyle name="Normal 82" xfId="123"/>
    <cellStyle name="Normal 83" xfId="124"/>
    <cellStyle name="Normal 84" xfId="125"/>
    <cellStyle name="Normal 85" xfId="126"/>
    <cellStyle name="Normal 86" xfId="127"/>
    <cellStyle name="Normal 87" xfId="128"/>
    <cellStyle name="Normal 88" xfId="129"/>
    <cellStyle name="Normal 89" xfId="130"/>
    <cellStyle name="Normal 9" xfId="131"/>
    <cellStyle name="Normal 90" xfId="132"/>
    <cellStyle name="Normal 91" xfId="133"/>
    <cellStyle name="Normal 92" xfId="134"/>
    <cellStyle name="Normal 93" xfId="135"/>
    <cellStyle name="Normal 94" xfId="136"/>
    <cellStyle name="Normal 95" xfId="137"/>
    <cellStyle name="Normal 96" xfId="138"/>
    <cellStyle name="Normal 97" xfId="139"/>
    <cellStyle name="Normal 98" xfId="140"/>
    <cellStyle name="Normal 99" xfId="141"/>
    <cellStyle name="Normal_2 BANAMEX 2012" xfId="142"/>
    <cellStyle name="Normal_202-001-Banamex" xfId="143"/>
    <cellStyle name="Normal_BANAMEX QM 2012" xfId="144"/>
    <cellStyle name="Normal_BCO.MZO.BMX" xfId="145"/>
    <cellStyle name="Notas 10" xfId="147"/>
    <cellStyle name="Notas 100" xfId="148"/>
    <cellStyle name="Notas 101" xfId="149"/>
    <cellStyle name="Notas 102" xfId="291"/>
    <cellStyle name="Notas 11" xfId="150"/>
    <cellStyle name="Notas 12" xfId="151"/>
    <cellStyle name="Notas 13" xfId="152"/>
    <cellStyle name="Notas 14" xfId="153"/>
    <cellStyle name="Notas 15" xfId="154"/>
    <cellStyle name="Notas 16" xfId="155"/>
    <cellStyle name="Notas 17" xfId="156"/>
    <cellStyle name="Notas 18" xfId="157"/>
    <cellStyle name="Notas 19" xfId="158"/>
    <cellStyle name="Notas 2" xfId="146"/>
    <cellStyle name="Notas 2 2" xfId="159"/>
    <cellStyle name="Notas 2 3" xfId="292"/>
    <cellStyle name="Notas 20" xfId="160"/>
    <cellStyle name="Notas 21" xfId="161"/>
    <cellStyle name="Notas 22" xfId="162"/>
    <cellStyle name="Notas 23" xfId="163"/>
    <cellStyle name="Notas 24" xfId="164"/>
    <cellStyle name="Notas 25" xfId="165"/>
    <cellStyle name="Notas 26" xfId="166"/>
    <cellStyle name="Notas 27" xfId="167"/>
    <cellStyle name="Notas 28" xfId="168"/>
    <cellStyle name="Notas 29" xfId="169"/>
    <cellStyle name="Notas 3" xfId="170"/>
    <cellStyle name="Notas 30" xfId="171"/>
    <cellStyle name="Notas 31" xfId="172"/>
    <cellStyle name="Notas 32" xfId="173"/>
    <cellStyle name="Notas 33" xfId="174"/>
    <cellStyle name="Notas 34" xfId="175"/>
    <cellStyle name="Notas 35" xfId="176"/>
    <cellStyle name="Notas 36" xfId="177"/>
    <cellStyle name="Notas 37" xfId="178"/>
    <cellStyle name="Notas 38" xfId="179"/>
    <cellStyle name="Notas 39" xfId="180"/>
    <cellStyle name="Notas 4" xfId="181"/>
    <cellStyle name="Notas 40" xfId="182"/>
    <cellStyle name="Notas 41" xfId="183"/>
    <cellStyle name="Notas 42" xfId="184"/>
    <cellStyle name="Notas 43" xfId="185"/>
    <cellStyle name="Notas 44" xfId="186"/>
    <cellStyle name="Notas 45" xfId="187"/>
    <cellStyle name="Notas 46" xfId="188"/>
    <cellStyle name="Notas 47" xfId="189"/>
    <cellStyle name="Notas 48" xfId="190"/>
    <cellStyle name="Notas 49" xfId="191"/>
    <cellStyle name="Notas 5" xfId="192"/>
    <cellStyle name="Notas 50" xfId="193"/>
    <cellStyle name="Notas 51" xfId="194"/>
    <cellStyle name="Notas 52" xfId="195"/>
    <cellStyle name="Notas 53" xfId="196"/>
    <cellStyle name="Notas 54" xfId="197"/>
    <cellStyle name="Notas 55" xfId="198"/>
    <cellStyle name="Notas 56" xfId="199"/>
    <cellStyle name="Notas 57" xfId="200"/>
    <cellStyle name="Notas 58" xfId="201"/>
    <cellStyle name="Notas 59" xfId="202"/>
    <cellStyle name="Notas 6" xfId="203"/>
    <cellStyle name="Notas 60" xfId="204"/>
    <cellStyle name="Notas 61" xfId="205"/>
    <cellStyle name="Notas 62" xfId="206"/>
    <cellStyle name="Notas 63" xfId="207"/>
    <cellStyle name="Notas 64" xfId="208"/>
    <cellStyle name="Notas 65" xfId="209"/>
    <cellStyle name="Notas 66" xfId="210"/>
    <cellStyle name="Notas 67" xfId="211"/>
    <cellStyle name="Notas 68" xfId="212"/>
    <cellStyle name="Notas 69" xfId="213"/>
    <cellStyle name="Notas 7" xfId="214"/>
    <cellStyle name="Notas 70" xfId="215"/>
    <cellStyle name="Notas 71" xfId="216"/>
    <cellStyle name="Notas 72" xfId="217"/>
    <cellStyle name="Notas 73" xfId="218"/>
    <cellStyle name="Notas 74" xfId="219"/>
    <cellStyle name="Notas 75" xfId="220"/>
    <cellStyle name="Notas 76" xfId="221"/>
    <cellStyle name="Notas 77" xfId="222"/>
    <cellStyle name="Notas 78" xfId="223"/>
    <cellStyle name="Notas 79" xfId="224"/>
    <cellStyle name="Notas 8" xfId="225"/>
    <cellStyle name="Notas 80" xfId="226"/>
    <cellStyle name="Notas 81" xfId="227"/>
    <cellStyle name="Notas 82" xfId="228"/>
    <cellStyle name="Notas 83" xfId="229"/>
    <cellStyle name="Notas 84" xfId="230"/>
    <cellStyle name="Notas 85" xfId="231"/>
    <cellStyle name="Notas 86" xfId="232"/>
    <cellStyle name="Notas 87" xfId="233"/>
    <cellStyle name="Notas 88" xfId="234"/>
    <cellStyle name="Notas 89" xfId="235"/>
    <cellStyle name="Notas 9" xfId="236"/>
    <cellStyle name="Notas 90" xfId="237"/>
    <cellStyle name="Notas 91" xfId="238"/>
    <cellStyle name="Notas 92" xfId="239"/>
    <cellStyle name="Notas 93" xfId="240"/>
    <cellStyle name="Notas 94" xfId="241"/>
    <cellStyle name="Notas 95" xfId="242"/>
    <cellStyle name="Notas 96" xfId="243"/>
    <cellStyle name="Notas 97" xfId="244"/>
    <cellStyle name="Notas 98" xfId="245"/>
    <cellStyle name="Notas 99" xfId="246"/>
    <cellStyle name="Salida 2" xfId="247"/>
    <cellStyle name="Salida 3" xfId="293"/>
    <cellStyle name="Texto de advertencia 2" xfId="248"/>
    <cellStyle name="Texto de advertencia 3" xfId="294"/>
    <cellStyle name="Texto explicativo 2" xfId="249"/>
    <cellStyle name="Texto explicativo 3" xfId="295"/>
    <cellStyle name="Título 2 2" xfId="251"/>
    <cellStyle name="Título 2 3" xfId="297"/>
    <cellStyle name="Título 3 2" xfId="252"/>
    <cellStyle name="Título 3 3" xfId="298"/>
    <cellStyle name="Título 4" xfId="250"/>
    <cellStyle name="Título 5" xfId="296"/>
    <cellStyle name="Total 2" xfId="253"/>
    <cellStyle name="Total 3" xfId="2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704955</xdr:colOff>
      <xdr:row>3</xdr:row>
      <xdr:rowOff>114300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819255" cy="53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19050</xdr:rowOff>
    </xdr:from>
    <xdr:to>
      <xdr:col>2</xdr:col>
      <xdr:colOff>19050</xdr:colOff>
      <xdr:row>2</xdr:row>
      <xdr:rowOff>266700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9050"/>
          <a:ext cx="866774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2</xdr:col>
      <xdr:colOff>57255</xdr:colOff>
      <xdr:row>2</xdr:row>
      <xdr:rowOff>247650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86688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0</xdr:colOff>
      <xdr:row>2</xdr:row>
      <xdr:rowOff>266700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86677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19050</xdr:rowOff>
    </xdr:from>
    <xdr:to>
      <xdr:col>2</xdr:col>
      <xdr:colOff>0</xdr:colOff>
      <xdr:row>2</xdr:row>
      <xdr:rowOff>266700</xdr:rowOff>
    </xdr:to>
    <xdr:pic>
      <xdr:nvPicPr>
        <xdr:cNvPr id="5" name="4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9050"/>
          <a:ext cx="771525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2</xdr:col>
      <xdr:colOff>47625</xdr:colOff>
      <xdr:row>2</xdr:row>
      <xdr:rowOff>247650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847725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742950</xdr:colOff>
      <xdr:row>2</xdr:row>
      <xdr:rowOff>266700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9050"/>
          <a:ext cx="723900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19050</xdr:rowOff>
    </xdr:from>
    <xdr:to>
      <xdr:col>2</xdr:col>
      <xdr:colOff>161925</xdr:colOff>
      <xdr:row>2</xdr:row>
      <xdr:rowOff>266700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9050"/>
          <a:ext cx="1009650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19050</xdr:rowOff>
    </xdr:from>
    <xdr:to>
      <xdr:col>2</xdr:col>
      <xdr:colOff>123826</xdr:colOff>
      <xdr:row>2</xdr:row>
      <xdr:rowOff>266700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9050"/>
          <a:ext cx="971550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19050</xdr:rowOff>
    </xdr:from>
    <xdr:to>
      <xdr:col>1</xdr:col>
      <xdr:colOff>752475</xdr:colOff>
      <xdr:row>2</xdr:row>
      <xdr:rowOff>266700</xdr:rowOff>
    </xdr:to>
    <xdr:pic>
      <xdr:nvPicPr>
        <xdr:cNvPr id="2" name="1 Imagen" descr="descarg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9050"/>
          <a:ext cx="83819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4"/>
  <sheetViews>
    <sheetView topLeftCell="A7" workbookViewId="0">
      <selection activeCell="C32" sqref="C32"/>
    </sheetView>
  </sheetViews>
  <sheetFormatPr baseColWidth="10" defaultRowHeight="11.25"/>
  <cols>
    <col min="1" max="1" width="2" style="4" bestFit="1" customWidth="1"/>
    <col min="2" max="2" width="11.42578125" style="4"/>
    <col min="3" max="3" width="51.140625" style="4" bestFit="1" customWidth="1"/>
    <col min="4" max="4" width="9.28515625" style="4" bestFit="1" customWidth="1"/>
    <col min="5" max="5" width="11.28515625" style="4" bestFit="1" customWidth="1"/>
    <col min="6" max="6" width="10.7109375" style="4" bestFit="1" customWidth="1"/>
    <col min="7" max="7" width="2.140625" style="57" bestFit="1" customWidth="1"/>
    <col min="8" max="16384" width="11.42578125" style="4"/>
  </cols>
  <sheetData>
    <row r="1" spans="1:256">
      <c r="A1" s="125" t="s">
        <v>0</v>
      </c>
      <c r="B1" s="125"/>
      <c r="C1" s="125"/>
      <c r="D1" s="125"/>
      <c r="E1" s="125"/>
      <c r="F1" s="125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>
      <c r="A2" s="125" t="s">
        <v>1</v>
      </c>
      <c r="B2" s="125"/>
      <c r="C2" s="125"/>
      <c r="D2" s="125"/>
      <c r="E2" s="125"/>
      <c r="F2" s="125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2" thickBot="1">
      <c r="A3" s="126" t="s">
        <v>2</v>
      </c>
      <c r="B3" s="126"/>
      <c r="C3" s="126"/>
      <c r="D3" s="126"/>
      <c r="E3" s="126"/>
      <c r="F3" s="126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2" thickTop="1">
      <c r="A4" s="5"/>
      <c r="B4" s="5"/>
      <c r="C4" s="5"/>
      <c r="D4" s="5"/>
      <c r="E4" s="5"/>
      <c r="F4" s="5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>
      <c r="A5" s="6"/>
      <c r="B5" s="7" t="s">
        <v>3</v>
      </c>
      <c r="C5" s="6"/>
      <c r="D5" s="6"/>
      <c r="E5" s="6"/>
      <c r="F5" s="8">
        <v>226833.24999999997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>
      <c r="A6" s="6"/>
      <c r="B6" s="7"/>
      <c r="C6" s="7"/>
      <c r="D6" s="6"/>
      <c r="E6" s="5"/>
      <c r="F6" s="9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>
      <c r="A7" s="6"/>
      <c r="B7" s="7"/>
      <c r="C7" s="7"/>
      <c r="D7" s="6"/>
      <c r="E7" s="10"/>
      <c r="F7" s="7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11" t="s">
        <v>4</v>
      </c>
      <c r="B8" s="11" t="s">
        <v>5</v>
      </c>
      <c r="C8" s="3"/>
      <c r="D8" s="12"/>
      <c r="E8" s="10"/>
      <c r="F8" s="10">
        <f>+SUM(E9:E12)</f>
        <v>4785.34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>
      <c r="A9" s="6"/>
      <c r="B9" s="5"/>
      <c r="C9" s="125"/>
      <c r="D9" s="125"/>
      <c r="E9" s="13"/>
      <c r="F9" s="10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>
      <c r="B10" s="3" t="s">
        <v>6</v>
      </c>
      <c r="C10" s="14">
        <v>42369</v>
      </c>
      <c r="D10" s="3" t="s">
        <v>7</v>
      </c>
      <c r="E10" s="15">
        <v>4785.34</v>
      </c>
      <c r="F10" s="16"/>
      <c r="G10" s="17" t="s">
        <v>26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18"/>
      <c r="B11" s="19"/>
      <c r="C11" s="18"/>
      <c r="D11" s="18"/>
      <c r="E11" s="20"/>
      <c r="F11" s="16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3"/>
      <c r="B12" s="14"/>
      <c r="C12" s="3"/>
      <c r="D12" s="3"/>
      <c r="E12" s="16"/>
      <c r="F12" s="21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1" t="s">
        <v>8</v>
      </c>
      <c r="B13" s="11" t="s">
        <v>9</v>
      </c>
      <c r="C13" s="22"/>
      <c r="D13" s="12"/>
      <c r="E13" s="10"/>
      <c r="F13" s="23">
        <f>+SUM(E14:E15)</f>
        <v>0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3"/>
      <c r="B14" s="24"/>
      <c r="C14" s="3"/>
      <c r="D14" s="12"/>
      <c r="E14" s="15"/>
      <c r="F14" s="23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3"/>
      <c r="B15" s="24"/>
      <c r="C15" s="3"/>
      <c r="D15" s="3"/>
      <c r="E15" s="15"/>
      <c r="F15" s="16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25"/>
      <c r="B16" s="26"/>
      <c r="C16" s="27"/>
      <c r="D16" s="7"/>
      <c r="E16" s="10"/>
      <c r="F16" s="10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11" t="s">
        <v>4</v>
      </c>
      <c r="B17" s="11" t="s">
        <v>10</v>
      </c>
      <c r="C17" s="3"/>
      <c r="D17" s="28"/>
      <c r="E17" s="10"/>
      <c r="F17" s="23">
        <v>210830</v>
      </c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>
      <c r="A18" s="29"/>
      <c r="B18" s="30">
        <v>41925</v>
      </c>
      <c r="C18" s="31" t="s">
        <v>11</v>
      </c>
      <c r="D18" s="32"/>
      <c r="E18" s="33">
        <v>8829</v>
      </c>
      <c r="F18" s="23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>
      <c r="A19" s="29"/>
      <c r="B19" s="30">
        <v>41935</v>
      </c>
      <c r="C19" s="31" t="s">
        <v>12</v>
      </c>
      <c r="D19" s="32"/>
      <c r="E19" s="33">
        <v>1</v>
      </c>
      <c r="F19" s="23"/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>
      <c r="A20" s="29"/>
      <c r="B20" s="30">
        <v>42248</v>
      </c>
      <c r="C20" s="31" t="s">
        <v>13</v>
      </c>
      <c r="D20" s="32"/>
      <c r="E20" s="33">
        <v>202000</v>
      </c>
      <c r="F20" s="23"/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>
      <c r="A21" s="29"/>
      <c r="B21" s="30"/>
      <c r="C21" s="31"/>
      <c r="D21" s="32"/>
      <c r="E21" s="33"/>
      <c r="F21" s="23"/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>
      <c r="A22" s="35"/>
      <c r="B22" s="30"/>
      <c r="C22" s="31"/>
      <c r="D22" s="33"/>
      <c r="E22" s="33"/>
      <c r="F22" s="15"/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>
      <c r="A23" s="36" t="s">
        <v>8</v>
      </c>
      <c r="B23" s="36" t="s">
        <v>14</v>
      </c>
      <c r="C23" s="3"/>
      <c r="D23" s="28"/>
      <c r="E23" s="23"/>
      <c r="F23" s="10">
        <f>+SUM(E24:E31)</f>
        <v>103444.77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>
      <c r="A24" s="3"/>
      <c r="B24" s="30">
        <v>42026</v>
      </c>
      <c r="C24" s="31" t="s">
        <v>15</v>
      </c>
      <c r="D24" s="39"/>
      <c r="E24" s="37">
        <v>1840</v>
      </c>
      <c r="F24" s="38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>
      <c r="A25" s="3"/>
      <c r="B25" s="30">
        <v>42061</v>
      </c>
      <c r="C25" s="40" t="s">
        <v>16</v>
      </c>
      <c r="D25" s="33"/>
      <c r="E25" s="37">
        <v>190</v>
      </c>
      <c r="F25" s="38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>
      <c r="A26" s="3"/>
      <c r="B26" s="30">
        <v>42036</v>
      </c>
      <c r="C26" s="40" t="s">
        <v>17</v>
      </c>
      <c r="D26" s="33"/>
      <c r="E26" s="37">
        <v>149.77000000000001</v>
      </c>
      <c r="F26" s="38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>
      <c r="A27" s="3"/>
      <c r="B27" s="41">
        <v>42075</v>
      </c>
      <c r="C27" s="42" t="s">
        <v>18</v>
      </c>
      <c r="D27" s="33"/>
      <c r="E27" s="37">
        <v>70</v>
      </c>
      <c r="F27" s="38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>
      <c r="A28" s="6"/>
      <c r="B28" s="30">
        <v>42244</v>
      </c>
      <c r="C28" s="31" t="s">
        <v>19</v>
      </c>
      <c r="D28" s="3"/>
      <c r="E28" s="37">
        <v>10</v>
      </c>
      <c r="F28" s="43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>
      <c r="A29" s="29"/>
      <c r="B29" s="30">
        <v>42299</v>
      </c>
      <c r="C29" s="31" t="s">
        <v>20</v>
      </c>
      <c r="D29" s="3"/>
      <c r="E29" s="33">
        <v>1160</v>
      </c>
      <c r="F29" s="32"/>
      <c r="G29" s="44"/>
      <c r="H29" s="32"/>
      <c r="I29" s="29"/>
      <c r="J29" s="32"/>
      <c r="K29" s="29"/>
      <c r="L29" s="32"/>
      <c r="M29" s="29"/>
      <c r="N29" s="32"/>
      <c r="O29" s="29"/>
      <c r="P29" s="32"/>
      <c r="Q29" s="29"/>
      <c r="R29" s="32"/>
      <c r="S29" s="29"/>
      <c r="T29" s="32"/>
      <c r="U29" s="29"/>
      <c r="V29" s="32"/>
      <c r="W29" s="29"/>
      <c r="X29" s="32"/>
      <c r="Y29" s="29"/>
      <c r="Z29" s="32"/>
      <c r="AA29" s="29"/>
      <c r="AB29" s="32"/>
      <c r="AC29" s="29"/>
      <c r="AD29" s="32"/>
      <c r="AE29" s="29"/>
      <c r="AF29" s="32"/>
      <c r="AG29" s="29"/>
      <c r="AH29" s="32"/>
      <c r="AI29" s="29"/>
      <c r="AJ29" s="32"/>
      <c r="AK29" s="29"/>
      <c r="AL29" s="32"/>
      <c r="AM29" s="29"/>
      <c r="AN29" s="32"/>
      <c r="AO29" s="29"/>
      <c r="AP29" s="32"/>
      <c r="AQ29" s="29"/>
      <c r="AR29" s="32"/>
      <c r="AS29" s="29"/>
      <c r="AT29" s="32"/>
      <c r="AU29" s="29"/>
      <c r="AV29" s="32"/>
      <c r="AW29" s="29"/>
      <c r="AX29" s="32"/>
      <c r="AY29" s="29"/>
      <c r="AZ29" s="32"/>
      <c r="BA29" s="29"/>
      <c r="BB29" s="32"/>
      <c r="BC29" s="29"/>
      <c r="BD29" s="32"/>
      <c r="BE29" s="29"/>
      <c r="BF29" s="32"/>
      <c r="BG29" s="29"/>
      <c r="BH29" s="32"/>
      <c r="BI29" s="29"/>
      <c r="BJ29" s="32"/>
      <c r="BK29" s="29"/>
      <c r="BL29" s="32"/>
      <c r="BM29" s="29"/>
      <c r="BN29" s="32"/>
      <c r="BO29" s="29"/>
      <c r="BP29" s="32"/>
      <c r="BQ29" s="29"/>
      <c r="BR29" s="32"/>
      <c r="BS29" s="29"/>
      <c r="BT29" s="32"/>
      <c r="BU29" s="29"/>
      <c r="BV29" s="32"/>
      <c r="BW29" s="29"/>
      <c r="BX29" s="32"/>
      <c r="BY29" s="29"/>
      <c r="BZ29" s="32"/>
      <c r="CA29" s="29"/>
      <c r="CB29" s="32"/>
      <c r="CC29" s="29"/>
      <c r="CD29" s="32"/>
      <c r="CE29" s="29"/>
      <c r="CF29" s="32"/>
      <c r="CG29" s="29"/>
      <c r="CH29" s="32"/>
      <c r="CI29" s="29"/>
      <c r="CJ29" s="32"/>
      <c r="CK29" s="29"/>
      <c r="CL29" s="32"/>
      <c r="CM29" s="29"/>
      <c r="CN29" s="32"/>
      <c r="CO29" s="29"/>
      <c r="CP29" s="32"/>
      <c r="CQ29" s="29"/>
      <c r="CR29" s="32"/>
      <c r="CS29" s="29"/>
      <c r="CT29" s="32"/>
      <c r="CU29" s="29"/>
      <c r="CV29" s="32"/>
      <c r="CW29" s="29"/>
      <c r="CX29" s="32"/>
      <c r="CY29" s="29"/>
      <c r="CZ29" s="32"/>
      <c r="DA29" s="29"/>
      <c r="DB29" s="32"/>
      <c r="DC29" s="29"/>
      <c r="DD29" s="32"/>
      <c r="DE29" s="29"/>
      <c r="DF29" s="32"/>
      <c r="DG29" s="29"/>
      <c r="DH29" s="32"/>
      <c r="DI29" s="29"/>
      <c r="DJ29" s="32"/>
      <c r="DK29" s="29"/>
      <c r="DL29" s="32"/>
      <c r="DM29" s="29"/>
      <c r="DN29" s="32"/>
      <c r="DO29" s="29"/>
      <c r="DP29" s="32"/>
      <c r="DQ29" s="29"/>
      <c r="DR29" s="32"/>
      <c r="DS29" s="29"/>
      <c r="DT29" s="32"/>
      <c r="DU29" s="29"/>
      <c r="DV29" s="32"/>
      <c r="DW29" s="29"/>
      <c r="DX29" s="32"/>
      <c r="DY29" s="29"/>
      <c r="DZ29" s="32"/>
      <c r="EA29" s="29"/>
      <c r="EB29" s="32"/>
      <c r="EC29" s="29"/>
      <c r="ED29" s="32"/>
      <c r="EE29" s="29"/>
      <c r="EF29" s="32"/>
      <c r="EG29" s="29"/>
      <c r="EH29" s="32"/>
      <c r="EI29" s="29"/>
      <c r="EJ29" s="32"/>
      <c r="EK29" s="29"/>
      <c r="EL29" s="32"/>
      <c r="EM29" s="29"/>
      <c r="EN29" s="32"/>
      <c r="EO29" s="29"/>
      <c r="EP29" s="32"/>
      <c r="EQ29" s="29"/>
      <c r="ER29" s="32"/>
      <c r="ES29" s="29"/>
      <c r="ET29" s="32"/>
      <c r="EU29" s="29"/>
      <c r="EV29" s="32"/>
      <c r="EW29" s="29"/>
      <c r="EX29" s="32"/>
      <c r="EY29" s="29"/>
      <c r="EZ29" s="32"/>
      <c r="FA29" s="29"/>
      <c r="FB29" s="32"/>
      <c r="FC29" s="29"/>
      <c r="FD29" s="32"/>
      <c r="FE29" s="29"/>
      <c r="FF29" s="32"/>
      <c r="FG29" s="29"/>
      <c r="FH29" s="32"/>
      <c r="FI29" s="29"/>
      <c r="FJ29" s="32"/>
      <c r="FK29" s="29"/>
      <c r="FL29" s="32"/>
      <c r="FM29" s="29"/>
      <c r="FN29" s="32"/>
      <c r="FO29" s="29"/>
      <c r="FP29" s="32"/>
      <c r="FQ29" s="29"/>
      <c r="FR29" s="32"/>
      <c r="FS29" s="29"/>
      <c r="FT29" s="32"/>
      <c r="FU29" s="29"/>
      <c r="FV29" s="32"/>
      <c r="FW29" s="29"/>
      <c r="FX29" s="32"/>
      <c r="FY29" s="29"/>
      <c r="FZ29" s="32"/>
      <c r="GA29" s="29"/>
      <c r="GB29" s="32"/>
      <c r="GC29" s="29"/>
      <c r="GD29" s="32"/>
      <c r="GE29" s="29"/>
      <c r="GF29" s="32"/>
      <c r="GG29" s="29"/>
      <c r="GH29" s="32"/>
      <c r="GI29" s="29"/>
      <c r="GJ29" s="32"/>
      <c r="GK29" s="29"/>
      <c r="GL29" s="32"/>
      <c r="GM29" s="29"/>
      <c r="GN29" s="32"/>
      <c r="GO29" s="29"/>
      <c r="GP29" s="32"/>
      <c r="GQ29" s="29"/>
      <c r="GR29" s="32"/>
      <c r="GS29" s="29"/>
      <c r="GT29" s="32"/>
      <c r="GU29" s="29"/>
      <c r="GV29" s="32"/>
      <c r="GW29" s="29"/>
      <c r="GX29" s="32"/>
      <c r="GY29" s="29"/>
      <c r="GZ29" s="32"/>
      <c r="HA29" s="29"/>
      <c r="HB29" s="32"/>
      <c r="HC29" s="29"/>
      <c r="HD29" s="32"/>
      <c r="HE29" s="29"/>
      <c r="HF29" s="32"/>
      <c r="HG29" s="29"/>
      <c r="HH29" s="32"/>
      <c r="HI29" s="29"/>
      <c r="HJ29" s="32"/>
      <c r="HK29" s="29"/>
      <c r="HL29" s="32"/>
      <c r="HM29" s="29"/>
      <c r="HN29" s="32"/>
      <c r="HO29" s="29"/>
      <c r="HP29" s="32"/>
      <c r="HQ29" s="29"/>
      <c r="HR29" s="32"/>
      <c r="HS29" s="29"/>
      <c r="HT29" s="32"/>
      <c r="HU29" s="29"/>
      <c r="HV29" s="32"/>
      <c r="HW29" s="29"/>
      <c r="HX29" s="32"/>
      <c r="HY29" s="29"/>
      <c r="HZ29" s="32"/>
      <c r="IA29" s="29"/>
      <c r="IB29" s="32"/>
      <c r="IC29" s="29"/>
      <c r="ID29" s="32"/>
      <c r="IE29" s="29"/>
      <c r="IF29" s="32"/>
      <c r="IG29" s="29"/>
      <c r="IH29" s="32"/>
      <c r="II29" s="29"/>
      <c r="IJ29" s="32"/>
      <c r="IK29" s="29"/>
      <c r="IL29" s="32"/>
      <c r="IM29" s="29"/>
      <c r="IN29" s="32"/>
      <c r="IO29" s="29"/>
      <c r="IP29" s="32"/>
      <c r="IQ29" s="29"/>
      <c r="IR29" s="32"/>
      <c r="IS29" s="29"/>
      <c r="IT29" s="32"/>
      <c r="IU29" s="29"/>
      <c r="IV29" s="32"/>
    </row>
    <row r="30" spans="1:256">
      <c r="A30" s="29"/>
      <c r="B30" s="97">
        <v>42360</v>
      </c>
      <c r="C30" s="45" t="s">
        <v>21</v>
      </c>
      <c r="D30" s="3"/>
      <c r="E30" s="46">
        <v>1025</v>
      </c>
      <c r="F30" s="32"/>
      <c r="G30" s="44" t="s">
        <v>27</v>
      </c>
      <c r="H30" s="32"/>
      <c r="I30" s="29"/>
      <c r="J30" s="32"/>
      <c r="K30" s="29"/>
      <c r="L30" s="32"/>
      <c r="M30" s="29"/>
      <c r="N30" s="32"/>
      <c r="O30" s="29"/>
      <c r="P30" s="32"/>
      <c r="Q30" s="29"/>
      <c r="R30" s="32"/>
      <c r="S30" s="29"/>
      <c r="T30" s="32"/>
      <c r="U30" s="29"/>
      <c r="V30" s="32"/>
      <c r="W30" s="29"/>
      <c r="X30" s="32"/>
      <c r="Y30" s="29"/>
      <c r="Z30" s="32"/>
      <c r="AA30" s="29"/>
      <c r="AB30" s="32"/>
      <c r="AC30" s="29"/>
      <c r="AD30" s="32"/>
      <c r="AE30" s="29"/>
      <c r="AF30" s="32"/>
      <c r="AG30" s="29"/>
      <c r="AH30" s="32"/>
      <c r="AI30" s="29"/>
      <c r="AJ30" s="32"/>
      <c r="AK30" s="29"/>
      <c r="AL30" s="32"/>
      <c r="AM30" s="29"/>
      <c r="AN30" s="32"/>
      <c r="AO30" s="29"/>
      <c r="AP30" s="32"/>
      <c r="AQ30" s="29"/>
      <c r="AR30" s="32"/>
      <c r="AS30" s="29"/>
      <c r="AT30" s="32"/>
      <c r="AU30" s="29"/>
      <c r="AV30" s="32"/>
      <c r="AW30" s="29"/>
      <c r="AX30" s="32"/>
      <c r="AY30" s="29"/>
      <c r="AZ30" s="32"/>
      <c r="BA30" s="29"/>
      <c r="BB30" s="32"/>
      <c r="BC30" s="29"/>
      <c r="BD30" s="32"/>
      <c r="BE30" s="29"/>
      <c r="BF30" s="32"/>
      <c r="BG30" s="29"/>
      <c r="BH30" s="32"/>
      <c r="BI30" s="29"/>
      <c r="BJ30" s="32"/>
      <c r="BK30" s="29"/>
      <c r="BL30" s="32"/>
      <c r="BM30" s="29"/>
      <c r="BN30" s="32"/>
      <c r="BO30" s="29"/>
      <c r="BP30" s="32"/>
      <c r="BQ30" s="29"/>
      <c r="BR30" s="32"/>
      <c r="BS30" s="29"/>
      <c r="BT30" s="32"/>
      <c r="BU30" s="29"/>
      <c r="BV30" s="32"/>
      <c r="BW30" s="29"/>
      <c r="BX30" s="32"/>
      <c r="BY30" s="29"/>
      <c r="BZ30" s="32"/>
      <c r="CA30" s="29"/>
      <c r="CB30" s="32"/>
      <c r="CC30" s="29"/>
      <c r="CD30" s="32"/>
      <c r="CE30" s="29"/>
      <c r="CF30" s="32"/>
      <c r="CG30" s="29"/>
      <c r="CH30" s="32"/>
      <c r="CI30" s="29"/>
      <c r="CJ30" s="32"/>
      <c r="CK30" s="29"/>
      <c r="CL30" s="32"/>
      <c r="CM30" s="29"/>
      <c r="CN30" s="32"/>
      <c r="CO30" s="29"/>
      <c r="CP30" s="32"/>
      <c r="CQ30" s="29"/>
      <c r="CR30" s="32"/>
      <c r="CS30" s="29"/>
      <c r="CT30" s="32"/>
      <c r="CU30" s="29"/>
      <c r="CV30" s="32"/>
      <c r="CW30" s="29"/>
      <c r="CX30" s="32"/>
      <c r="CY30" s="29"/>
      <c r="CZ30" s="32"/>
      <c r="DA30" s="29"/>
      <c r="DB30" s="32"/>
      <c r="DC30" s="29"/>
      <c r="DD30" s="32"/>
      <c r="DE30" s="29"/>
      <c r="DF30" s="32"/>
      <c r="DG30" s="29"/>
      <c r="DH30" s="32"/>
      <c r="DI30" s="29"/>
      <c r="DJ30" s="32"/>
      <c r="DK30" s="29"/>
      <c r="DL30" s="32"/>
      <c r="DM30" s="29"/>
      <c r="DN30" s="32"/>
      <c r="DO30" s="29"/>
      <c r="DP30" s="32"/>
      <c r="DQ30" s="29"/>
      <c r="DR30" s="32"/>
      <c r="DS30" s="29"/>
      <c r="DT30" s="32"/>
      <c r="DU30" s="29"/>
      <c r="DV30" s="32"/>
      <c r="DW30" s="29"/>
      <c r="DX30" s="32"/>
      <c r="DY30" s="29"/>
      <c r="DZ30" s="32"/>
      <c r="EA30" s="29"/>
      <c r="EB30" s="32"/>
      <c r="EC30" s="29"/>
      <c r="ED30" s="32"/>
      <c r="EE30" s="29"/>
      <c r="EF30" s="32"/>
      <c r="EG30" s="29"/>
      <c r="EH30" s="32"/>
      <c r="EI30" s="29"/>
      <c r="EJ30" s="32"/>
      <c r="EK30" s="29"/>
      <c r="EL30" s="32"/>
      <c r="EM30" s="29"/>
      <c r="EN30" s="32"/>
      <c r="EO30" s="29"/>
      <c r="EP30" s="32"/>
      <c r="EQ30" s="29"/>
      <c r="ER30" s="32"/>
      <c r="ES30" s="29"/>
      <c r="ET30" s="32"/>
      <c r="EU30" s="29"/>
      <c r="EV30" s="32"/>
      <c r="EW30" s="29"/>
      <c r="EX30" s="32"/>
      <c r="EY30" s="29"/>
      <c r="EZ30" s="32"/>
      <c r="FA30" s="29"/>
      <c r="FB30" s="32"/>
      <c r="FC30" s="29"/>
      <c r="FD30" s="32"/>
      <c r="FE30" s="29"/>
      <c r="FF30" s="32"/>
      <c r="FG30" s="29"/>
      <c r="FH30" s="32"/>
      <c r="FI30" s="29"/>
      <c r="FJ30" s="32"/>
      <c r="FK30" s="29"/>
      <c r="FL30" s="32"/>
      <c r="FM30" s="29"/>
      <c r="FN30" s="32"/>
      <c r="FO30" s="29"/>
      <c r="FP30" s="32"/>
      <c r="FQ30" s="29"/>
      <c r="FR30" s="32"/>
      <c r="FS30" s="29"/>
      <c r="FT30" s="32"/>
      <c r="FU30" s="29"/>
      <c r="FV30" s="32"/>
      <c r="FW30" s="29"/>
      <c r="FX30" s="32"/>
      <c r="FY30" s="29"/>
      <c r="FZ30" s="32"/>
      <c r="GA30" s="29"/>
      <c r="GB30" s="32"/>
      <c r="GC30" s="29"/>
      <c r="GD30" s="32"/>
      <c r="GE30" s="29"/>
      <c r="GF30" s="32"/>
      <c r="GG30" s="29"/>
      <c r="GH30" s="32"/>
      <c r="GI30" s="29"/>
      <c r="GJ30" s="32"/>
      <c r="GK30" s="29"/>
      <c r="GL30" s="32"/>
      <c r="GM30" s="29"/>
      <c r="GN30" s="32"/>
      <c r="GO30" s="29"/>
      <c r="GP30" s="32"/>
      <c r="GQ30" s="29"/>
      <c r="GR30" s="32"/>
      <c r="GS30" s="29"/>
      <c r="GT30" s="32"/>
      <c r="GU30" s="29"/>
      <c r="GV30" s="32"/>
      <c r="GW30" s="29"/>
      <c r="GX30" s="32"/>
      <c r="GY30" s="29"/>
      <c r="GZ30" s="32"/>
      <c r="HA30" s="29"/>
      <c r="HB30" s="32"/>
      <c r="HC30" s="29"/>
      <c r="HD30" s="32"/>
      <c r="HE30" s="29"/>
      <c r="HF30" s="32"/>
      <c r="HG30" s="29"/>
      <c r="HH30" s="32"/>
      <c r="HI30" s="29"/>
      <c r="HJ30" s="32"/>
      <c r="HK30" s="29"/>
      <c r="HL30" s="32"/>
      <c r="HM30" s="29"/>
      <c r="HN30" s="32"/>
      <c r="HO30" s="29"/>
      <c r="HP30" s="32"/>
      <c r="HQ30" s="29"/>
      <c r="HR30" s="32"/>
      <c r="HS30" s="29"/>
      <c r="HT30" s="32"/>
      <c r="HU30" s="29"/>
      <c r="HV30" s="32"/>
      <c r="HW30" s="29"/>
      <c r="HX30" s="32"/>
      <c r="HY30" s="29"/>
      <c r="HZ30" s="32"/>
      <c r="IA30" s="29"/>
      <c r="IB30" s="32"/>
      <c r="IC30" s="29"/>
      <c r="ID30" s="32"/>
      <c r="IE30" s="29"/>
      <c r="IF30" s="32"/>
      <c r="IG30" s="29"/>
      <c r="IH30" s="32"/>
      <c r="II30" s="29"/>
      <c r="IJ30" s="32"/>
      <c r="IK30" s="29"/>
      <c r="IL30" s="32"/>
      <c r="IM30" s="29"/>
      <c r="IN30" s="32"/>
      <c r="IO30" s="29"/>
      <c r="IP30" s="32"/>
      <c r="IQ30" s="29"/>
      <c r="IR30" s="32"/>
      <c r="IS30" s="29"/>
      <c r="IT30" s="32"/>
      <c r="IU30" s="29"/>
      <c r="IV30" s="32"/>
    </row>
    <row r="31" spans="1:256">
      <c r="A31" s="29"/>
      <c r="B31" s="97">
        <v>42362</v>
      </c>
      <c r="C31" s="45" t="s">
        <v>22</v>
      </c>
      <c r="D31" s="3"/>
      <c r="E31" s="46">
        <v>99000</v>
      </c>
      <c r="F31" s="47"/>
      <c r="G31" s="44"/>
      <c r="H31" s="32"/>
      <c r="I31" s="29"/>
      <c r="J31" s="32"/>
      <c r="K31" s="29"/>
      <c r="L31" s="32"/>
      <c r="M31" s="29"/>
      <c r="N31" s="32"/>
      <c r="O31" s="29"/>
      <c r="P31" s="32"/>
      <c r="Q31" s="29"/>
      <c r="R31" s="32"/>
      <c r="S31" s="29"/>
      <c r="T31" s="32"/>
      <c r="U31" s="29"/>
      <c r="V31" s="32"/>
      <c r="W31" s="29"/>
      <c r="X31" s="32"/>
      <c r="Y31" s="29"/>
      <c r="Z31" s="32"/>
      <c r="AA31" s="29"/>
      <c r="AB31" s="32"/>
      <c r="AC31" s="29"/>
      <c r="AD31" s="32"/>
      <c r="AE31" s="29"/>
      <c r="AF31" s="32"/>
      <c r="AG31" s="29"/>
      <c r="AH31" s="32"/>
      <c r="AI31" s="29"/>
      <c r="AJ31" s="32"/>
      <c r="AK31" s="29"/>
      <c r="AL31" s="32"/>
      <c r="AM31" s="29"/>
      <c r="AN31" s="32"/>
      <c r="AO31" s="29"/>
      <c r="AP31" s="32"/>
      <c r="AQ31" s="29"/>
      <c r="AR31" s="32"/>
      <c r="AS31" s="29"/>
      <c r="AT31" s="32"/>
      <c r="AU31" s="29"/>
      <c r="AV31" s="32"/>
      <c r="AW31" s="29"/>
      <c r="AX31" s="32"/>
      <c r="AY31" s="29"/>
      <c r="AZ31" s="32"/>
      <c r="BA31" s="29"/>
      <c r="BB31" s="32"/>
      <c r="BC31" s="29"/>
      <c r="BD31" s="32"/>
      <c r="BE31" s="29"/>
      <c r="BF31" s="32"/>
      <c r="BG31" s="29"/>
      <c r="BH31" s="32"/>
      <c r="BI31" s="29"/>
      <c r="BJ31" s="32"/>
      <c r="BK31" s="29"/>
      <c r="BL31" s="32"/>
      <c r="BM31" s="29"/>
      <c r="BN31" s="32"/>
      <c r="BO31" s="29"/>
      <c r="BP31" s="32"/>
      <c r="BQ31" s="29"/>
      <c r="BR31" s="32"/>
      <c r="BS31" s="29"/>
      <c r="BT31" s="32"/>
      <c r="BU31" s="29"/>
      <c r="BV31" s="32"/>
      <c r="BW31" s="29"/>
      <c r="BX31" s="32"/>
      <c r="BY31" s="29"/>
      <c r="BZ31" s="32"/>
      <c r="CA31" s="29"/>
      <c r="CB31" s="32"/>
      <c r="CC31" s="29"/>
      <c r="CD31" s="32"/>
      <c r="CE31" s="29"/>
      <c r="CF31" s="32"/>
      <c r="CG31" s="29"/>
      <c r="CH31" s="32"/>
      <c r="CI31" s="29"/>
      <c r="CJ31" s="32"/>
      <c r="CK31" s="29"/>
      <c r="CL31" s="32"/>
      <c r="CM31" s="29"/>
      <c r="CN31" s="32"/>
      <c r="CO31" s="29"/>
      <c r="CP31" s="32"/>
      <c r="CQ31" s="29"/>
      <c r="CR31" s="32"/>
      <c r="CS31" s="29"/>
      <c r="CT31" s="32"/>
      <c r="CU31" s="29"/>
      <c r="CV31" s="32"/>
      <c r="CW31" s="29"/>
      <c r="CX31" s="32"/>
      <c r="CY31" s="29"/>
      <c r="CZ31" s="32"/>
      <c r="DA31" s="29"/>
      <c r="DB31" s="32"/>
      <c r="DC31" s="29"/>
      <c r="DD31" s="32"/>
      <c r="DE31" s="29"/>
      <c r="DF31" s="32"/>
      <c r="DG31" s="29"/>
      <c r="DH31" s="32"/>
      <c r="DI31" s="29"/>
      <c r="DJ31" s="32"/>
      <c r="DK31" s="29"/>
      <c r="DL31" s="32"/>
      <c r="DM31" s="29"/>
      <c r="DN31" s="32"/>
      <c r="DO31" s="29"/>
      <c r="DP31" s="32"/>
      <c r="DQ31" s="29"/>
      <c r="DR31" s="32"/>
      <c r="DS31" s="29"/>
      <c r="DT31" s="32"/>
      <c r="DU31" s="29"/>
      <c r="DV31" s="32"/>
      <c r="DW31" s="29"/>
      <c r="DX31" s="32"/>
      <c r="DY31" s="29"/>
      <c r="DZ31" s="32"/>
      <c r="EA31" s="29"/>
      <c r="EB31" s="32"/>
      <c r="EC31" s="29"/>
      <c r="ED31" s="32"/>
      <c r="EE31" s="29"/>
      <c r="EF31" s="32"/>
      <c r="EG31" s="29"/>
      <c r="EH31" s="32"/>
      <c r="EI31" s="29"/>
      <c r="EJ31" s="32"/>
      <c r="EK31" s="29"/>
      <c r="EL31" s="32"/>
      <c r="EM31" s="29"/>
      <c r="EN31" s="32"/>
      <c r="EO31" s="29"/>
      <c r="EP31" s="32"/>
      <c r="EQ31" s="29"/>
      <c r="ER31" s="32"/>
      <c r="ES31" s="29"/>
      <c r="ET31" s="32"/>
      <c r="EU31" s="29"/>
      <c r="EV31" s="32"/>
      <c r="EW31" s="29"/>
      <c r="EX31" s="32"/>
      <c r="EY31" s="29"/>
      <c r="EZ31" s="32"/>
      <c r="FA31" s="29"/>
      <c r="FB31" s="32"/>
      <c r="FC31" s="29"/>
      <c r="FD31" s="32"/>
      <c r="FE31" s="29"/>
      <c r="FF31" s="32"/>
      <c r="FG31" s="29"/>
      <c r="FH31" s="32"/>
      <c r="FI31" s="29"/>
      <c r="FJ31" s="32"/>
      <c r="FK31" s="29"/>
      <c r="FL31" s="32"/>
      <c r="FM31" s="29"/>
      <c r="FN31" s="32"/>
      <c r="FO31" s="29"/>
      <c r="FP31" s="32"/>
      <c r="FQ31" s="29"/>
      <c r="FR31" s="32"/>
      <c r="FS31" s="29"/>
      <c r="FT31" s="32"/>
      <c r="FU31" s="29"/>
      <c r="FV31" s="32"/>
      <c r="FW31" s="29"/>
      <c r="FX31" s="32"/>
      <c r="FY31" s="29"/>
      <c r="FZ31" s="32"/>
      <c r="GA31" s="29"/>
      <c r="GB31" s="32"/>
      <c r="GC31" s="29"/>
      <c r="GD31" s="32"/>
      <c r="GE31" s="29"/>
      <c r="GF31" s="32"/>
      <c r="GG31" s="29"/>
      <c r="GH31" s="32"/>
      <c r="GI31" s="29"/>
      <c r="GJ31" s="32"/>
      <c r="GK31" s="29"/>
      <c r="GL31" s="32"/>
      <c r="GM31" s="29"/>
      <c r="GN31" s="32"/>
      <c r="GO31" s="29"/>
      <c r="GP31" s="32"/>
      <c r="GQ31" s="29"/>
      <c r="GR31" s="32"/>
      <c r="GS31" s="29"/>
      <c r="GT31" s="32"/>
      <c r="GU31" s="29"/>
      <c r="GV31" s="32"/>
      <c r="GW31" s="29"/>
      <c r="GX31" s="32"/>
      <c r="GY31" s="29"/>
      <c r="GZ31" s="32"/>
      <c r="HA31" s="29"/>
      <c r="HB31" s="32"/>
      <c r="HC31" s="29"/>
      <c r="HD31" s="32"/>
      <c r="HE31" s="29"/>
      <c r="HF31" s="32"/>
      <c r="HG31" s="29"/>
      <c r="HH31" s="32"/>
      <c r="HI31" s="29"/>
      <c r="HJ31" s="32"/>
      <c r="HK31" s="29"/>
      <c r="HL31" s="32"/>
      <c r="HM31" s="29"/>
      <c r="HN31" s="32"/>
      <c r="HO31" s="29"/>
      <c r="HP31" s="32"/>
      <c r="HQ31" s="29"/>
      <c r="HR31" s="32"/>
      <c r="HS31" s="29"/>
      <c r="HT31" s="32"/>
      <c r="HU31" s="29"/>
      <c r="HV31" s="32"/>
      <c r="HW31" s="29"/>
      <c r="HX31" s="32"/>
      <c r="HY31" s="29"/>
      <c r="HZ31" s="32"/>
      <c r="IA31" s="29"/>
      <c r="IB31" s="32"/>
      <c r="IC31" s="29"/>
      <c r="ID31" s="32"/>
      <c r="IE31" s="29"/>
      <c r="IF31" s="32"/>
      <c r="IG31" s="29"/>
      <c r="IH31" s="32"/>
      <c r="II31" s="29"/>
      <c r="IJ31" s="32"/>
      <c r="IK31" s="29"/>
      <c r="IL31" s="32"/>
      <c r="IM31" s="29"/>
      <c r="IN31" s="32"/>
      <c r="IO31" s="29"/>
      <c r="IP31" s="32"/>
      <c r="IQ31" s="29"/>
      <c r="IR31" s="32"/>
      <c r="IS31" s="29"/>
      <c r="IT31" s="32"/>
      <c r="IU31" s="29"/>
      <c r="IV31" s="32"/>
    </row>
    <row r="32" spans="1:256">
      <c r="A32" s="29"/>
      <c r="B32" s="35"/>
      <c r="C32" s="31"/>
      <c r="D32" s="32"/>
      <c r="E32" s="37"/>
      <c r="F32" s="32"/>
      <c r="G32" s="44"/>
      <c r="H32" s="32"/>
      <c r="I32" s="29"/>
      <c r="J32" s="32"/>
      <c r="K32" s="29"/>
      <c r="L32" s="32"/>
      <c r="M32" s="29"/>
      <c r="N32" s="32"/>
      <c r="O32" s="29"/>
      <c r="P32" s="32"/>
      <c r="Q32" s="29"/>
      <c r="R32" s="32"/>
      <c r="S32" s="29"/>
      <c r="T32" s="32"/>
      <c r="U32" s="29"/>
      <c r="V32" s="32"/>
      <c r="W32" s="29"/>
      <c r="X32" s="32"/>
      <c r="Y32" s="29"/>
      <c r="Z32" s="32"/>
      <c r="AA32" s="29"/>
      <c r="AB32" s="32"/>
      <c r="AC32" s="29"/>
      <c r="AD32" s="32"/>
      <c r="AE32" s="29"/>
      <c r="AF32" s="32"/>
      <c r="AG32" s="29"/>
      <c r="AH32" s="32"/>
      <c r="AI32" s="29"/>
      <c r="AJ32" s="32"/>
      <c r="AK32" s="29"/>
      <c r="AL32" s="32"/>
      <c r="AM32" s="29"/>
      <c r="AN32" s="32"/>
      <c r="AO32" s="29"/>
      <c r="AP32" s="32"/>
      <c r="AQ32" s="29"/>
      <c r="AR32" s="32"/>
      <c r="AS32" s="29"/>
      <c r="AT32" s="32"/>
      <c r="AU32" s="29"/>
      <c r="AV32" s="32"/>
      <c r="AW32" s="29"/>
      <c r="AX32" s="32"/>
      <c r="AY32" s="29"/>
      <c r="AZ32" s="32"/>
      <c r="BA32" s="29"/>
      <c r="BB32" s="32"/>
      <c r="BC32" s="29"/>
      <c r="BD32" s="32"/>
      <c r="BE32" s="29"/>
      <c r="BF32" s="32"/>
      <c r="BG32" s="29"/>
      <c r="BH32" s="32"/>
      <c r="BI32" s="29"/>
      <c r="BJ32" s="32"/>
      <c r="BK32" s="29"/>
      <c r="BL32" s="32"/>
      <c r="BM32" s="29"/>
      <c r="BN32" s="32"/>
      <c r="BO32" s="29"/>
      <c r="BP32" s="32"/>
      <c r="BQ32" s="29"/>
      <c r="BR32" s="32"/>
      <c r="BS32" s="29"/>
      <c r="BT32" s="32"/>
      <c r="BU32" s="29"/>
      <c r="BV32" s="32"/>
      <c r="BW32" s="29"/>
      <c r="BX32" s="32"/>
      <c r="BY32" s="29"/>
      <c r="BZ32" s="32"/>
      <c r="CA32" s="29"/>
      <c r="CB32" s="32"/>
      <c r="CC32" s="29"/>
      <c r="CD32" s="32"/>
      <c r="CE32" s="29"/>
      <c r="CF32" s="32"/>
      <c r="CG32" s="29"/>
      <c r="CH32" s="32"/>
      <c r="CI32" s="29"/>
      <c r="CJ32" s="32"/>
      <c r="CK32" s="29"/>
      <c r="CL32" s="32"/>
      <c r="CM32" s="29"/>
      <c r="CN32" s="32"/>
      <c r="CO32" s="29"/>
      <c r="CP32" s="32"/>
      <c r="CQ32" s="29"/>
      <c r="CR32" s="32"/>
      <c r="CS32" s="29"/>
      <c r="CT32" s="32"/>
      <c r="CU32" s="29"/>
      <c r="CV32" s="32"/>
      <c r="CW32" s="29"/>
      <c r="CX32" s="32"/>
      <c r="CY32" s="29"/>
      <c r="CZ32" s="32"/>
      <c r="DA32" s="29"/>
      <c r="DB32" s="32"/>
      <c r="DC32" s="29"/>
      <c r="DD32" s="32"/>
      <c r="DE32" s="29"/>
      <c r="DF32" s="32"/>
      <c r="DG32" s="29"/>
      <c r="DH32" s="32"/>
      <c r="DI32" s="29"/>
      <c r="DJ32" s="32"/>
      <c r="DK32" s="29"/>
      <c r="DL32" s="32"/>
      <c r="DM32" s="29"/>
      <c r="DN32" s="32"/>
      <c r="DO32" s="29"/>
      <c r="DP32" s="32"/>
      <c r="DQ32" s="29"/>
      <c r="DR32" s="32"/>
      <c r="DS32" s="29"/>
      <c r="DT32" s="32"/>
      <c r="DU32" s="29"/>
      <c r="DV32" s="32"/>
      <c r="DW32" s="29"/>
      <c r="DX32" s="32"/>
      <c r="DY32" s="29"/>
      <c r="DZ32" s="32"/>
      <c r="EA32" s="29"/>
      <c r="EB32" s="32"/>
      <c r="EC32" s="29"/>
      <c r="ED32" s="32"/>
      <c r="EE32" s="29"/>
      <c r="EF32" s="32"/>
      <c r="EG32" s="29"/>
      <c r="EH32" s="32"/>
      <c r="EI32" s="29"/>
      <c r="EJ32" s="32"/>
      <c r="EK32" s="29"/>
      <c r="EL32" s="32"/>
      <c r="EM32" s="29"/>
      <c r="EN32" s="32"/>
      <c r="EO32" s="29"/>
      <c r="EP32" s="32"/>
      <c r="EQ32" s="29"/>
      <c r="ER32" s="32"/>
      <c r="ES32" s="29"/>
      <c r="ET32" s="32"/>
      <c r="EU32" s="29"/>
      <c r="EV32" s="32"/>
      <c r="EW32" s="29"/>
      <c r="EX32" s="32"/>
      <c r="EY32" s="29"/>
      <c r="EZ32" s="32"/>
      <c r="FA32" s="29"/>
      <c r="FB32" s="32"/>
      <c r="FC32" s="29"/>
      <c r="FD32" s="32"/>
      <c r="FE32" s="29"/>
      <c r="FF32" s="32"/>
      <c r="FG32" s="29"/>
      <c r="FH32" s="32"/>
      <c r="FI32" s="29"/>
      <c r="FJ32" s="32"/>
      <c r="FK32" s="29"/>
      <c r="FL32" s="32"/>
      <c r="FM32" s="29"/>
      <c r="FN32" s="32"/>
      <c r="FO32" s="29"/>
      <c r="FP32" s="32"/>
      <c r="FQ32" s="29"/>
      <c r="FR32" s="32"/>
      <c r="FS32" s="29"/>
      <c r="FT32" s="32"/>
      <c r="FU32" s="29"/>
      <c r="FV32" s="32"/>
      <c r="FW32" s="29"/>
      <c r="FX32" s="32"/>
      <c r="FY32" s="29"/>
      <c r="FZ32" s="32"/>
      <c r="GA32" s="29"/>
      <c r="GB32" s="32"/>
      <c r="GC32" s="29"/>
      <c r="GD32" s="32"/>
      <c r="GE32" s="29"/>
      <c r="GF32" s="32"/>
      <c r="GG32" s="29"/>
      <c r="GH32" s="32"/>
      <c r="GI32" s="29"/>
      <c r="GJ32" s="32"/>
      <c r="GK32" s="29"/>
      <c r="GL32" s="32"/>
      <c r="GM32" s="29"/>
      <c r="GN32" s="32"/>
      <c r="GO32" s="29"/>
      <c r="GP32" s="32"/>
      <c r="GQ32" s="29"/>
      <c r="GR32" s="32"/>
      <c r="GS32" s="29"/>
      <c r="GT32" s="32"/>
      <c r="GU32" s="29"/>
      <c r="GV32" s="32"/>
      <c r="GW32" s="29"/>
      <c r="GX32" s="32"/>
      <c r="GY32" s="29"/>
      <c r="GZ32" s="32"/>
      <c r="HA32" s="29"/>
      <c r="HB32" s="32"/>
      <c r="HC32" s="29"/>
      <c r="HD32" s="32"/>
      <c r="HE32" s="29"/>
      <c r="HF32" s="32"/>
      <c r="HG32" s="29"/>
      <c r="HH32" s="32"/>
      <c r="HI32" s="29"/>
      <c r="HJ32" s="32"/>
      <c r="HK32" s="29"/>
      <c r="HL32" s="32"/>
      <c r="HM32" s="29"/>
      <c r="HN32" s="32"/>
      <c r="HO32" s="29"/>
      <c r="HP32" s="32"/>
      <c r="HQ32" s="29"/>
      <c r="HR32" s="32"/>
      <c r="HS32" s="29"/>
      <c r="HT32" s="32"/>
      <c r="HU32" s="29"/>
      <c r="HV32" s="32"/>
      <c r="HW32" s="29"/>
      <c r="HX32" s="32"/>
      <c r="HY32" s="29"/>
      <c r="HZ32" s="32"/>
      <c r="IA32" s="29"/>
      <c r="IB32" s="32"/>
      <c r="IC32" s="29"/>
      <c r="ID32" s="32"/>
      <c r="IE32" s="29"/>
      <c r="IF32" s="32"/>
      <c r="IG32" s="29"/>
      <c r="IH32" s="32"/>
      <c r="II32" s="29"/>
      <c r="IJ32" s="32"/>
      <c r="IK32" s="29"/>
      <c r="IL32" s="32"/>
      <c r="IM32" s="29"/>
      <c r="IN32" s="32"/>
      <c r="IO32" s="29"/>
      <c r="IP32" s="32"/>
      <c r="IQ32" s="29"/>
      <c r="IR32" s="32"/>
      <c r="IS32" s="29"/>
      <c r="IT32" s="32"/>
      <c r="IU32" s="29"/>
      <c r="IV32" s="32"/>
    </row>
    <row r="33" spans="1:256">
      <c r="A33" s="29"/>
      <c r="B33" s="30"/>
      <c r="C33" s="31"/>
      <c r="D33" s="32"/>
      <c r="E33" s="37"/>
      <c r="F33" s="32"/>
      <c r="G33" s="44"/>
      <c r="H33" s="32"/>
      <c r="I33" s="29"/>
      <c r="J33" s="32"/>
      <c r="K33" s="29"/>
      <c r="L33" s="32"/>
      <c r="M33" s="29"/>
      <c r="N33" s="32"/>
      <c r="O33" s="29"/>
      <c r="P33" s="32"/>
      <c r="Q33" s="29"/>
      <c r="R33" s="32"/>
      <c r="S33" s="29"/>
      <c r="T33" s="32"/>
      <c r="U33" s="29"/>
      <c r="V33" s="32"/>
      <c r="W33" s="29"/>
      <c r="X33" s="32"/>
      <c r="Y33" s="29"/>
      <c r="Z33" s="32"/>
      <c r="AA33" s="29"/>
      <c r="AB33" s="32"/>
      <c r="AC33" s="29"/>
      <c r="AD33" s="32"/>
      <c r="AE33" s="29"/>
      <c r="AF33" s="32"/>
      <c r="AG33" s="29"/>
      <c r="AH33" s="32"/>
      <c r="AI33" s="29"/>
      <c r="AJ33" s="32"/>
      <c r="AK33" s="29"/>
      <c r="AL33" s="32"/>
      <c r="AM33" s="29"/>
      <c r="AN33" s="32"/>
      <c r="AO33" s="29"/>
      <c r="AP33" s="32"/>
      <c r="AQ33" s="29"/>
      <c r="AR33" s="32"/>
      <c r="AS33" s="29"/>
      <c r="AT33" s="32"/>
      <c r="AU33" s="29"/>
      <c r="AV33" s="32"/>
      <c r="AW33" s="29"/>
      <c r="AX33" s="32"/>
      <c r="AY33" s="29"/>
      <c r="AZ33" s="32"/>
      <c r="BA33" s="29"/>
      <c r="BB33" s="32"/>
      <c r="BC33" s="29"/>
      <c r="BD33" s="32"/>
      <c r="BE33" s="29"/>
      <c r="BF33" s="32"/>
      <c r="BG33" s="29"/>
      <c r="BH33" s="32"/>
      <c r="BI33" s="29"/>
      <c r="BJ33" s="32"/>
      <c r="BK33" s="29"/>
      <c r="BL33" s="32"/>
      <c r="BM33" s="29"/>
      <c r="BN33" s="32"/>
      <c r="BO33" s="29"/>
      <c r="BP33" s="32"/>
      <c r="BQ33" s="29"/>
      <c r="BR33" s="32"/>
      <c r="BS33" s="29"/>
      <c r="BT33" s="32"/>
      <c r="BU33" s="29"/>
      <c r="BV33" s="32"/>
      <c r="BW33" s="29"/>
      <c r="BX33" s="32"/>
      <c r="BY33" s="29"/>
      <c r="BZ33" s="32"/>
      <c r="CA33" s="29"/>
      <c r="CB33" s="32"/>
      <c r="CC33" s="29"/>
      <c r="CD33" s="32"/>
      <c r="CE33" s="29"/>
      <c r="CF33" s="32"/>
      <c r="CG33" s="29"/>
      <c r="CH33" s="32"/>
      <c r="CI33" s="29"/>
      <c r="CJ33" s="32"/>
      <c r="CK33" s="29"/>
      <c r="CL33" s="32"/>
      <c r="CM33" s="29"/>
      <c r="CN33" s="32"/>
      <c r="CO33" s="29"/>
      <c r="CP33" s="32"/>
      <c r="CQ33" s="29"/>
      <c r="CR33" s="32"/>
      <c r="CS33" s="29"/>
      <c r="CT33" s="32"/>
      <c r="CU33" s="29"/>
      <c r="CV33" s="32"/>
      <c r="CW33" s="29"/>
      <c r="CX33" s="32"/>
      <c r="CY33" s="29"/>
      <c r="CZ33" s="32"/>
      <c r="DA33" s="29"/>
      <c r="DB33" s="32"/>
      <c r="DC33" s="29"/>
      <c r="DD33" s="32"/>
      <c r="DE33" s="29"/>
      <c r="DF33" s="32"/>
      <c r="DG33" s="29"/>
      <c r="DH33" s="32"/>
      <c r="DI33" s="29"/>
      <c r="DJ33" s="32"/>
      <c r="DK33" s="29"/>
      <c r="DL33" s="32"/>
      <c r="DM33" s="29"/>
      <c r="DN33" s="32"/>
      <c r="DO33" s="29"/>
      <c r="DP33" s="32"/>
      <c r="DQ33" s="29"/>
      <c r="DR33" s="32"/>
      <c r="DS33" s="29"/>
      <c r="DT33" s="32"/>
      <c r="DU33" s="29"/>
      <c r="DV33" s="32"/>
      <c r="DW33" s="29"/>
      <c r="DX33" s="32"/>
      <c r="DY33" s="29"/>
      <c r="DZ33" s="32"/>
      <c r="EA33" s="29"/>
      <c r="EB33" s="32"/>
      <c r="EC33" s="29"/>
      <c r="ED33" s="32"/>
      <c r="EE33" s="29"/>
      <c r="EF33" s="32"/>
      <c r="EG33" s="29"/>
      <c r="EH33" s="32"/>
      <c r="EI33" s="29"/>
      <c r="EJ33" s="32"/>
      <c r="EK33" s="29"/>
      <c r="EL33" s="32"/>
      <c r="EM33" s="29"/>
      <c r="EN33" s="32"/>
      <c r="EO33" s="29"/>
      <c r="EP33" s="32"/>
      <c r="EQ33" s="29"/>
      <c r="ER33" s="32"/>
      <c r="ES33" s="29"/>
      <c r="ET33" s="32"/>
      <c r="EU33" s="29"/>
      <c r="EV33" s="32"/>
      <c r="EW33" s="29"/>
      <c r="EX33" s="32"/>
      <c r="EY33" s="29"/>
      <c r="EZ33" s="32"/>
      <c r="FA33" s="29"/>
      <c r="FB33" s="32"/>
      <c r="FC33" s="29"/>
      <c r="FD33" s="32"/>
      <c r="FE33" s="29"/>
      <c r="FF33" s="32"/>
      <c r="FG33" s="29"/>
      <c r="FH33" s="32"/>
      <c r="FI33" s="29"/>
      <c r="FJ33" s="32"/>
      <c r="FK33" s="29"/>
      <c r="FL33" s="32"/>
      <c r="FM33" s="29"/>
      <c r="FN33" s="32"/>
      <c r="FO33" s="29"/>
      <c r="FP33" s="32"/>
      <c r="FQ33" s="29"/>
      <c r="FR33" s="32"/>
      <c r="FS33" s="29"/>
      <c r="FT33" s="32"/>
      <c r="FU33" s="29"/>
      <c r="FV33" s="32"/>
      <c r="FW33" s="29"/>
      <c r="FX33" s="32"/>
      <c r="FY33" s="29"/>
      <c r="FZ33" s="32"/>
      <c r="GA33" s="29"/>
      <c r="GB33" s="32"/>
      <c r="GC33" s="29"/>
      <c r="GD33" s="32"/>
      <c r="GE33" s="29"/>
      <c r="GF33" s="32"/>
      <c r="GG33" s="29"/>
      <c r="GH33" s="32"/>
      <c r="GI33" s="29"/>
      <c r="GJ33" s="32"/>
      <c r="GK33" s="29"/>
      <c r="GL33" s="32"/>
      <c r="GM33" s="29"/>
      <c r="GN33" s="32"/>
      <c r="GO33" s="29"/>
      <c r="GP33" s="32"/>
      <c r="GQ33" s="29"/>
      <c r="GR33" s="32"/>
      <c r="GS33" s="29"/>
      <c r="GT33" s="32"/>
      <c r="GU33" s="29"/>
      <c r="GV33" s="32"/>
      <c r="GW33" s="29"/>
      <c r="GX33" s="32"/>
      <c r="GY33" s="29"/>
      <c r="GZ33" s="32"/>
      <c r="HA33" s="29"/>
      <c r="HB33" s="32"/>
      <c r="HC33" s="29"/>
      <c r="HD33" s="32"/>
      <c r="HE33" s="29"/>
      <c r="HF33" s="32"/>
      <c r="HG33" s="29"/>
      <c r="HH33" s="32"/>
      <c r="HI33" s="29"/>
      <c r="HJ33" s="32"/>
      <c r="HK33" s="29"/>
      <c r="HL33" s="32"/>
      <c r="HM33" s="29"/>
      <c r="HN33" s="32"/>
      <c r="HO33" s="29"/>
      <c r="HP33" s="32"/>
      <c r="HQ33" s="29"/>
      <c r="HR33" s="32"/>
      <c r="HS33" s="29"/>
      <c r="HT33" s="32"/>
      <c r="HU33" s="29"/>
      <c r="HV33" s="32"/>
      <c r="HW33" s="29"/>
      <c r="HX33" s="32"/>
      <c r="HY33" s="29"/>
      <c r="HZ33" s="32"/>
      <c r="IA33" s="29"/>
      <c r="IB33" s="32"/>
      <c r="IC33" s="29"/>
      <c r="ID33" s="32"/>
      <c r="IE33" s="29"/>
      <c r="IF33" s="32"/>
      <c r="IG33" s="29"/>
      <c r="IH33" s="32"/>
      <c r="II33" s="29"/>
      <c r="IJ33" s="32"/>
      <c r="IK33" s="29"/>
      <c r="IL33" s="32"/>
      <c r="IM33" s="29"/>
      <c r="IN33" s="32"/>
      <c r="IO33" s="29"/>
      <c r="IP33" s="32"/>
      <c r="IQ33" s="29"/>
      <c r="IR33" s="32"/>
      <c r="IS33" s="29"/>
      <c r="IT33" s="32"/>
      <c r="IU33" s="29"/>
      <c r="IV33" s="32"/>
    </row>
    <row r="34" spans="1:256">
      <c r="A34" s="3"/>
      <c r="B34" s="29"/>
      <c r="C34" s="42"/>
      <c r="D34" s="33"/>
      <c r="E34" s="33"/>
      <c r="F34" s="3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>
      <c r="A35" s="3"/>
      <c r="B35" s="29"/>
      <c r="C35" s="32"/>
      <c r="D35" s="33"/>
      <c r="E35" s="48" t="s">
        <v>23</v>
      </c>
      <c r="F35" s="49">
        <f>+F5+F8-F13+F17-F23</f>
        <v>339003.81999999995</v>
      </c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2" thickBot="1">
      <c r="A36" s="3"/>
      <c r="B36" s="29"/>
      <c r="C36" s="32"/>
      <c r="D36" s="33"/>
      <c r="E36" s="50" t="s">
        <v>24</v>
      </c>
      <c r="F36" s="98">
        <v>339065.83999999968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2" thickTop="1">
      <c r="A37" s="3"/>
      <c r="B37" s="29"/>
      <c r="C37" s="32"/>
      <c r="D37" s="33"/>
      <c r="E37" s="48" t="s">
        <v>25</v>
      </c>
      <c r="F37" s="52">
        <f>F35-F36</f>
        <v>-62.019999999727588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>
      <c r="A38" s="6"/>
      <c r="B38" s="30"/>
      <c r="C38" s="31"/>
      <c r="D38" s="3"/>
      <c r="E38" s="33"/>
      <c r="F38" s="43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>
      <c r="A39" s="6"/>
      <c r="B39" s="30"/>
      <c r="C39" s="31"/>
      <c r="D39" s="3"/>
      <c r="E39" s="33"/>
      <c r="F39" s="43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>
      <c r="A40" s="6"/>
      <c r="B40" s="30"/>
      <c r="C40" s="31"/>
      <c r="D40" s="3"/>
      <c r="E40" s="33"/>
      <c r="F40" s="43"/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>
      <c r="A41" s="3"/>
      <c r="B41" s="30"/>
      <c r="C41" s="31"/>
      <c r="D41" s="3"/>
      <c r="E41" s="33"/>
      <c r="F41" s="43"/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>
      <c r="A42" s="3"/>
      <c r="B42" s="30"/>
      <c r="C42" s="31"/>
      <c r="D42" s="3"/>
      <c r="E42" s="33"/>
      <c r="F42" s="43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>
      <c r="A43" s="3"/>
      <c r="B43" s="30"/>
      <c r="C43" s="31"/>
      <c r="D43" s="3"/>
      <c r="E43" s="33"/>
      <c r="F43" s="43"/>
      <c r="G43" s="2"/>
      <c r="H43" s="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</row>
    <row r="44" spans="1:256">
      <c r="A44" s="3"/>
      <c r="B44" s="30"/>
      <c r="C44" s="31"/>
      <c r="D44" s="3"/>
      <c r="E44" s="33"/>
      <c r="F44" s="43"/>
      <c r="G44" s="2"/>
      <c r="H44" s="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</row>
    <row r="45" spans="1:256">
      <c r="A45" s="3"/>
      <c r="B45" s="30"/>
      <c r="C45" s="31"/>
      <c r="D45" s="3"/>
      <c r="E45" s="33"/>
      <c r="F45" s="43"/>
      <c r="G45" s="2"/>
      <c r="H45" s="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</row>
    <row r="46" spans="1:256">
      <c r="A46" s="3"/>
      <c r="B46" s="30"/>
      <c r="C46" s="31"/>
      <c r="D46" s="3"/>
      <c r="E46" s="33"/>
      <c r="F46" s="43"/>
      <c r="G46" s="2"/>
      <c r="H46" s="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</row>
    <row r="47" spans="1:256">
      <c r="A47" s="3"/>
      <c r="B47" s="3"/>
      <c r="C47" s="3"/>
      <c r="D47" s="3"/>
      <c r="E47" s="37"/>
      <c r="F47" s="43"/>
      <c r="G47" s="2"/>
      <c r="H47" s="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</row>
    <row r="48" spans="1:256">
      <c r="A48" s="3"/>
      <c r="B48" s="3"/>
      <c r="C48" s="3"/>
      <c r="D48" s="3"/>
      <c r="E48" s="37"/>
      <c r="F48" s="43"/>
      <c r="G48" s="2"/>
      <c r="H48" s="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</row>
    <row r="49" spans="1:256">
      <c r="A49" s="3"/>
      <c r="B49" s="3"/>
      <c r="C49" s="3"/>
      <c r="D49" s="3"/>
      <c r="E49" s="37"/>
      <c r="F49" s="43"/>
      <c r="G49" s="2"/>
      <c r="H49" s="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</row>
    <row r="50" spans="1:256">
      <c r="A50" s="3"/>
      <c r="B50" s="3"/>
      <c r="C50" s="3"/>
      <c r="D50" s="3"/>
      <c r="E50" s="54"/>
      <c r="F50" s="55"/>
      <c r="G50" s="2"/>
      <c r="H50" s="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</row>
    <row r="51" spans="1:256">
      <c r="A51" s="3"/>
      <c r="B51" s="3"/>
      <c r="C51" s="3"/>
      <c r="D51" s="3"/>
      <c r="E51" s="33"/>
      <c r="F51" s="3"/>
      <c r="G51" s="2"/>
      <c r="H51" s="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</row>
    <row r="52" spans="1:256">
      <c r="A52" s="3"/>
      <c r="B52" s="3"/>
      <c r="C52" s="3"/>
      <c r="D52" s="3"/>
      <c r="E52" s="5"/>
      <c r="F52" s="52"/>
      <c r="G52" s="2"/>
      <c r="H52" s="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/>
      <c r="IQ52" s="53"/>
      <c r="IR52" s="53"/>
      <c r="IS52" s="53"/>
      <c r="IT52" s="53"/>
      <c r="IU52" s="53"/>
      <c r="IV52" s="53"/>
    </row>
    <row r="53" spans="1:256">
      <c r="A53" s="3"/>
      <c r="B53" s="3"/>
      <c r="C53" s="3"/>
      <c r="D53" s="3"/>
      <c r="E53" s="5"/>
      <c r="F53" s="56"/>
      <c r="G53" s="2"/>
      <c r="H53" s="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</row>
    <row r="54" spans="1:256">
      <c r="A54" s="3"/>
      <c r="B54" s="3"/>
      <c r="C54" s="3"/>
      <c r="D54" s="3"/>
      <c r="E54" s="5"/>
      <c r="F54" s="52"/>
      <c r="G54" s="2"/>
      <c r="H54" s="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  <c r="IF54" s="53"/>
      <c r="IG54" s="53"/>
      <c r="IH54" s="53"/>
      <c r="II54" s="53"/>
      <c r="IJ54" s="53"/>
      <c r="IK54" s="53"/>
      <c r="IL54" s="53"/>
      <c r="IM54" s="53"/>
      <c r="IN54" s="53"/>
      <c r="IO54" s="53"/>
      <c r="IP54" s="53"/>
      <c r="IQ54" s="53"/>
      <c r="IR54" s="53"/>
      <c r="IS54" s="53"/>
      <c r="IT54" s="53"/>
      <c r="IU54" s="53"/>
      <c r="IV54" s="53"/>
    </row>
  </sheetData>
  <mergeCells count="4">
    <mergeCell ref="A1:F1"/>
    <mergeCell ref="A2:F2"/>
    <mergeCell ref="A3:F3"/>
    <mergeCell ref="C9:D9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55"/>
  <sheetViews>
    <sheetView tabSelected="1" workbookViewId="0">
      <selection activeCell="I17" sqref="I17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35.42578125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100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124"/>
      <c r="B4" s="124"/>
      <c r="C4" s="72"/>
      <c r="D4" s="124"/>
      <c r="E4" s="124"/>
      <c r="F4" s="124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29746.16000000008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124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+SUM(E10:E16)</f>
        <v>169055.52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99">
        <v>42405</v>
      </c>
      <c r="C10" s="76" t="s">
        <v>44</v>
      </c>
      <c r="D10" s="124"/>
      <c r="E10" s="10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A11" s="58" t="s">
        <v>92</v>
      </c>
      <c r="B11" s="100">
        <v>42642</v>
      </c>
      <c r="C11" s="58" t="s">
        <v>97</v>
      </c>
      <c r="D11" s="124"/>
      <c r="E11" s="1">
        <v>50000</v>
      </c>
      <c r="F11" s="10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A12" s="58" t="s">
        <v>93</v>
      </c>
      <c r="B12" s="100">
        <v>42643</v>
      </c>
      <c r="C12" s="58" t="s">
        <v>7</v>
      </c>
      <c r="D12" s="124"/>
      <c r="E12" s="1">
        <v>5979.98</v>
      </c>
      <c r="F12" s="10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A13" s="58" t="s">
        <v>94</v>
      </c>
      <c r="B13" s="100">
        <v>42643</v>
      </c>
      <c r="C13" s="58" t="s">
        <v>98</v>
      </c>
      <c r="D13" s="124"/>
      <c r="E13" s="1">
        <v>1025</v>
      </c>
      <c r="F13" s="10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A14" s="58" t="s">
        <v>95</v>
      </c>
      <c r="B14" s="100">
        <v>42643</v>
      </c>
      <c r="C14" s="58" t="s">
        <v>63</v>
      </c>
      <c r="D14" s="124"/>
      <c r="E14" s="1">
        <v>61435.54</v>
      </c>
      <c r="F14" s="10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A15" s="58" t="s">
        <v>96</v>
      </c>
      <c r="B15" s="100">
        <v>42643</v>
      </c>
      <c r="C15" s="58" t="s">
        <v>99</v>
      </c>
      <c r="D15" s="124"/>
      <c r="E15" s="1">
        <v>50000</v>
      </c>
      <c r="F15" s="10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B16" s="61"/>
      <c r="C16" s="76"/>
      <c r="D16" s="124"/>
      <c r="E16" s="86"/>
      <c r="F16" s="10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66" t="s">
        <v>8</v>
      </c>
      <c r="B17" s="66" t="s">
        <v>9</v>
      </c>
      <c r="C17" s="77"/>
      <c r="D17" s="12"/>
      <c r="E17" s="10"/>
      <c r="F17" s="23">
        <v>0</v>
      </c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18"/>
      <c r="B18" s="71"/>
      <c r="C18" s="75"/>
      <c r="D18" s="12"/>
      <c r="E18" s="16"/>
      <c r="F18" s="23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18"/>
      <c r="B19" s="71"/>
      <c r="C19" s="75"/>
      <c r="D19" s="18"/>
      <c r="E19" s="16"/>
      <c r="F19" s="1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25"/>
      <c r="B20" s="26"/>
      <c r="C20" s="78"/>
      <c r="D20" s="7"/>
      <c r="E20" s="10"/>
      <c r="F20" s="10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66" t="s">
        <v>4</v>
      </c>
      <c r="B21" s="66" t="s">
        <v>10</v>
      </c>
      <c r="C21" s="75"/>
      <c r="D21" s="28"/>
      <c r="E21" s="10"/>
      <c r="F21" s="84">
        <f>+SUM(E22:E23)</f>
        <v>8830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29"/>
      <c r="B22" s="35">
        <v>41925</v>
      </c>
      <c r="C22" s="79" t="s">
        <v>11</v>
      </c>
      <c r="D22" s="32"/>
      <c r="E22" s="103">
        <v>8829</v>
      </c>
      <c r="F22" s="23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29"/>
      <c r="B23" s="35">
        <v>41935</v>
      </c>
      <c r="C23" s="79" t="s">
        <v>12</v>
      </c>
      <c r="D23" s="32"/>
      <c r="E23" s="103">
        <v>1</v>
      </c>
      <c r="F23" s="23"/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35"/>
      <c r="B24" s="30"/>
      <c r="C24" s="79"/>
      <c r="D24" s="33"/>
      <c r="E24" s="103"/>
      <c r="F24" s="16"/>
      <c r="G24" s="34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>
      <c r="A25" s="36" t="s">
        <v>8</v>
      </c>
      <c r="B25" s="36" t="s">
        <v>14</v>
      </c>
      <c r="C25" s="75"/>
      <c r="D25" s="28"/>
      <c r="E25" s="104"/>
      <c r="F25" s="83">
        <f>+SUM(E27:E34)</f>
        <v>125324.36</v>
      </c>
      <c r="G25" s="3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</row>
    <row r="26" spans="1:256">
      <c r="A26" s="36"/>
      <c r="B26" s="36"/>
      <c r="C26" s="75"/>
      <c r="D26" s="28"/>
      <c r="E26" s="104"/>
      <c r="F26" s="83"/>
      <c r="G26" s="3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</row>
    <row r="27" spans="1:256">
      <c r="A27" s="29"/>
      <c r="B27" s="35">
        <v>42299</v>
      </c>
      <c r="C27" s="79" t="s">
        <v>20</v>
      </c>
      <c r="D27" s="18"/>
      <c r="E27" s="103">
        <v>1160</v>
      </c>
      <c r="F27" s="32" t="s">
        <v>69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29"/>
      <c r="B28" s="127">
        <v>42579</v>
      </c>
      <c r="C28" s="64" t="s">
        <v>73</v>
      </c>
      <c r="D28" s="18"/>
      <c r="E28" s="122">
        <v>18601.419999999998</v>
      </c>
      <c r="F28" s="32"/>
      <c r="G28" s="44"/>
      <c r="H28" s="32"/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29"/>
      <c r="B29" s="100">
        <v>42611</v>
      </c>
      <c r="C29" s="58" t="s">
        <v>84</v>
      </c>
      <c r="D29" s="18"/>
      <c r="E29" s="1">
        <v>25000</v>
      </c>
      <c r="F29" s="32"/>
      <c r="G29" s="44"/>
      <c r="H29" s="32"/>
      <c r="I29" s="29"/>
      <c r="J29" s="32"/>
      <c r="K29" s="29"/>
      <c r="L29" s="32"/>
      <c r="M29" s="29"/>
      <c r="N29" s="32"/>
      <c r="O29" s="29"/>
      <c r="P29" s="32"/>
      <c r="Q29" s="29"/>
      <c r="R29" s="32"/>
      <c r="S29" s="29"/>
      <c r="T29" s="32"/>
      <c r="U29" s="29"/>
      <c r="V29" s="32"/>
      <c r="W29" s="29"/>
      <c r="X29" s="32"/>
      <c r="Y29" s="29"/>
      <c r="Z29" s="32"/>
      <c r="AA29" s="29"/>
      <c r="AB29" s="32"/>
      <c r="AC29" s="29"/>
      <c r="AD29" s="32"/>
      <c r="AE29" s="29"/>
      <c r="AF29" s="32"/>
      <c r="AG29" s="29"/>
      <c r="AH29" s="32"/>
      <c r="AI29" s="29"/>
      <c r="AJ29" s="32"/>
      <c r="AK29" s="29"/>
      <c r="AL29" s="32"/>
      <c r="AM29" s="29"/>
      <c r="AN29" s="32"/>
      <c r="AO29" s="29"/>
      <c r="AP29" s="32"/>
      <c r="AQ29" s="29"/>
      <c r="AR29" s="32"/>
      <c r="AS29" s="29"/>
      <c r="AT29" s="32"/>
      <c r="AU29" s="29"/>
      <c r="AV29" s="32"/>
      <c r="AW29" s="29"/>
      <c r="AX29" s="32"/>
      <c r="AY29" s="29"/>
      <c r="AZ29" s="32"/>
      <c r="BA29" s="29"/>
      <c r="BB29" s="32"/>
      <c r="BC29" s="29"/>
      <c r="BD29" s="32"/>
      <c r="BE29" s="29"/>
      <c r="BF29" s="32"/>
      <c r="BG29" s="29"/>
      <c r="BH29" s="32"/>
      <c r="BI29" s="29"/>
      <c r="BJ29" s="32"/>
      <c r="BK29" s="29"/>
      <c r="BL29" s="32"/>
      <c r="BM29" s="29"/>
      <c r="BN29" s="32"/>
      <c r="BO29" s="29"/>
      <c r="BP29" s="32"/>
      <c r="BQ29" s="29"/>
      <c r="BR29" s="32"/>
      <c r="BS29" s="29"/>
      <c r="BT29" s="32"/>
      <c r="BU29" s="29"/>
      <c r="BV29" s="32"/>
      <c r="BW29" s="29"/>
      <c r="BX29" s="32"/>
      <c r="BY29" s="29"/>
      <c r="BZ29" s="32"/>
      <c r="CA29" s="29"/>
      <c r="CB29" s="32"/>
      <c r="CC29" s="29"/>
      <c r="CD29" s="32"/>
      <c r="CE29" s="29"/>
      <c r="CF29" s="32"/>
      <c r="CG29" s="29"/>
      <c r="CH29" s="32"/>
      <c r="CI29" s="29"/>
      <c r="CJ29" s="32"/>
      <c r="CK29" s="29"/>
      <c r="CL29" s="32"/>
      <c r="CM29" s="29"/>
      <c r="CN29" s="32"/>
      <c r="CO29" s="29"/>
      <c r="CP29" s="32"/>
      <c r="CQ29" s="29"/>
      <c r="CR29" s="32"/>
      <c r="CS29" s="29"/>
      <c r="CT29" s="32"/>
      <c r="CU29" s="29"/>
      <c r="CV29" s="32"/>
      <c r="CW29" s="29"/>
      <c r="CX29" s="32"/>
      <c r="CY29" s="29"/>
      <c r="CZ29" s="32"/>
      <c r="DA29" s="29"/>
      <c r="DB29" s="32"/>
      <c r="DC29" s="29"/>
      <c r="DD29" s="32"/>
      <c r="DE29" s="29"/>
      <c r="DF29" s="32"/>
      <c r="DG29" s="29"/>
      <c r="DH29" s="32"/>
      <c r="DI29" s="29"/>
      <c r="DJ29" s="32"/>
      <c r="DK29" s="29"/>
      <c r="DL29" s="32"/>
      <c r="DM29" s="29"/>
      <c r="DN29" s="32"/>
      <c r="DO29" s="29"/>
      <c r="DP29" s="32"/>
      <c r="DQ29" s="29"/>
      <c r="DR29" s="32"/>
      <c r="DS29" s="29"/>
      <c r="DT29" s="32"/>
      <c r="DU29" s="29"/>
      <c r="DV29" s="32"/>
      <c r="DW29" s="29"/>
      <c r="DX29" s="32"/>
      <c r="DY29" s="29"/>
      <c r="DZ29" s="32"/>
      <c r="EA29" s="29"/>
      <c r="EB29" s="32"/>
      <c r="EC29" s="29"/>
      <c r="ED29" s="32"/>
      <c r="EE29" s="29"/>
      <c r="EF29" s="32"/>
      <c r="EG29" s="29"/>
      <c r="EH29" s="32"/>
      <c r="EI29" s="29"/>
      <c r="EJ29" s="32"/>
      <c r="EK29" s="29"/>
      <c r="EL29" s="32"/>
      <c r="EM29" s="29"/>
      <c r="EN29" s="32"/>
      <c r="EO29" s="29"/>
      <c r="EP29" s="32"/>
      <c r="EQ29" s="29"/>
      <c r="ER29" s="32"/>
      <c r="ES29" s="29"/>
      <c r="ET29" s="32"/>
      <c r="EU29" s="29"/>
      <c r="EV29" s="32"/>
      <c r="EW29" s="29"/>
      <c r="EX29" s="32"/>
      <c r="EY29" s="29"/>
      <c r="EZ29" s="32"/>
      <c r="FA29" s="29"/>
      <c r="FB29" s="32"/>
      <c r="FC29" s="29"/>
      <c r="FD29" s="32"/>
      <c r="FE29" s="29"/>
      <c r="FF29" s="32"/>
      <c r="FG29" s="29"/>
      <c r="FH29" s="32"/>
      <c r="FI29" s="29"/>
      <c r="FJ29" s="32"/>
      <c r="FK29" s="29"/>
      <c r="FL29" s="32"/>
      <c r="FM29" s="29"/>
      <c r="FN29" s="32"/>
      <c r="FO29" s="29"/>
      <c r="FP29" s="32"/>
      <c r="FQ29" s="29"/>
      <c r="FR29" s="32"/>
      <c r="FS29" s="29"/>
      <c r="FT29" s="32"/>
      <c r="FU29" s="29"/>
      <c r="FV29" s="32"/>
      <c r="FW29" s="29"/>
      <c r="FX29" s="32"/>
      <c r="FY29" s="29"/>
      <c r="FZ29" s="32"/>
      <c r="GA29" s="29"/>
      <c r="GB29" s="32"/>
      <c r="GC29" s="29"/>
      <c r="GD29" s="32"/>
      <c r="GE29" s="29"/>
      <c r="GF29" s="32"/>
      <c r="GG29" s="29"/>
      <c r="GH29" s="32"/>
      <c r="GI29" s="29"/>
      <c r="GJ29" s="32"/>
      <c r="GK29" s="29"/>
      <c r="GL29" s="32"/>
      <c r="GM29" s="29"/>
      <c r="GN29" s="32"/>
      <c r="GO29" s="29"/>
      <c r="GP29" s="32"/>
      <c r="GQ29" s="29"/>
      <c r="GR29" s="32"/>
      <c r="GS29" s="29"/>
      <c r="GT29" s="32"/>
      <c r="GU29" s="29"/>
      <c r="GV29" s="32"/>
      <c r="GW29" s="29"/>
      <c r="GX29" s="32"/>
      <c r="GY29" s="29"/>
      <c r="GZ29" s="32"/>
      <c r="HA29" s="29"/>
      <c r="HB29" s="32"/>
      <c r="HC29" s="29"/>
      <c r="HD29" s="32"/>
      <c r="HE29" s="29"/>
      <c r="HF29" s="32"/>
      <c r="HG29" s="29"/>
      <c r="HH29" s="32"/>
      <c r="HI29" s="29"/>
      <c r="HJ29" s="32"/>
      <c r="HK29" s="29"/>
      <c r="HL29" s="32"/>
      <c r="HM29" s="29"/>
      <c r="HN29" s="32"/>
      <c r="HO29" s="29"/>
      <c r="HP29" s="32"/>
      <c r="HQ29" s="29"/>
      <c r="HR29" s="32"/>
      <c r="HS29" s="29"/>
      <c r="HT29" s="32"/>
      <c r="HU29" s="29"/>
      <c r="HV29" s="32"/>
      <c r="HW29" s="29"/>
      <c r="HX29" s="32"/>
      <c r="HY29" s="29"/>
      <c r="HZ29" s="32"/>
      <c r="IA29" s="29"/>
      <c r="IB29" s="32"/>
      <c r="IC29" s="29"/>
      <c r="ID29" s="32"/>
      <c r="IE29" s="29"/>
      <c r="IF29" s="32"/>
      <c r="IG29" s="29"/>
      <c r="IH29" s="32"/>
      <c r="II29" s="29"/>
      <c r="IJ29" s="32"/>
      <c r="IK29" s="29"/>
      <c r="IL29" s="32"/>
      <c r="IM29" s="29"/>
      <c r="IN29" s="32"/>
      <c r="IO29" s="29"/>
      <c r="IP29" s="32"/>
      <c r="IQ29" s="29"/>
      <c r="IR29" s="32"/>
      <c r="IS29" s="29"/>
      <c r="IT29" s="32"/>
      <c r="IU29" s="29"/>
      <c r="IV29" s="32"/>
    </row>
    <row r="30" spans="1:256">
      <c r="A30" s="29"/>
      <c r="B30" s="100">
        <v>42619</v>
      </c>
      <c r="C30" s="58" t="s">
        <v>87</v>
      </c>
      <c r="D30" s="18"/>
      <c r="E30" s="1">
        <v>31982.49</v>
      </c>
      <c r="F30" s="32"/>
      <c r="G30" s="44"/>
      <c r="H30" s="32"/>
      <c r="I30" s="29"/>
      <c r="J30" s="32"/>
      <c r="K30" s="29"/>
      <c r="L30" s="32"/>
      <c r="M30" s="29"/>
      <c r="N30" s="32"/>
      <c r="O30" s="29"/>
      <c r="P30" s="32"/>
      <c r="Q30" s="29"/>
      <c r="R30" s="32"/>
      <c r="S30" s="29"/>
      <c r="T30" s="32"/>
      <c r="U30" s="29"/>
      <c r="V30" s="32"/>
      <c r="W30" s="29"/>
      <c r="X30" s="32"/>
      <c r="Y30" s="29"/>
      <c r="Z30" s="32"/>
      <c r="AA30" s="29"/>
      <c r="AB30" s="32"/>
      <c r="AC30" s="29"/>
      <c r="AD30" s="32"/>
      <c r="AE30" s="29"/>
      <c r="AF30" s="32"/>
      <c r="AG30" s="29"/>
      <c r="AH30" s="32"/>
      <c r="AI30" s="29"/>
      <c r="AJ30" s="32"/>
      <c r="AK30" s="29"/>
      <c r="AL30" s="32"/>
      <c r="AM30" s="29"/>
      <c r="AN30" s="32"/>
      <c r="AO30" s="29"/>
      <c r="AP30" s="32"/>
      <c r="AQ30" s="29"/>
      <c r="AR30" s="32"/>
      <c r="AS30" s="29"/>
      <c r="AT30" s="32"/>
      <c r="AU30" s="29"/>
      <c r="AV30" s="32"/>
      <c r="AW30" s="29"/>
      <c r="AX30" s="32"/>
      <c r="AY30" s="29"/>
      <c r="AZ30" s="32"/>
      <c r="BA30" s="29"/>
      <c r="BB30" s="32"/>
      <c r="BC30" s="29"/>
      <c r="BD30" s="32"/>
      <c r="BE30" s="29"/>
      <c r="BF30" s="32"/>
      <c r="BG30" s="29"/>
      <c r="BH30" s="32"/>
      <c r="BI30" s="29"/>
      <c r="BJ30" s="32"/>
      <c r="BK30" s="29"/>
      <c r="BL30" s="32"/>
      <c r="BM30" s="29"/>
      <c r="BN30" s="32"/>
      <c r="BO30" s="29"/>
      <c r="BP30" s="32"/>
      <c r="BQ30" s="29"/>
      <c r="BR30" s="32"/>
      <c r="BS30" s="29"/>
      <c r="BT30" s="32"/>
      <c r="BU30" s="29"/>
      <c r="BV30" s="32"/>
      <c r="BW30" s="29"/>
      <c r="BX30" s="32"/>
      <c r="BY30" s="29"/>
      <c r="BZ30" s="32"/>
      <c r="CA30" s="29"/>
      <c r="CB30" s="32"/>
      <c r="CC30" s="29"/>
      <c r="CD30" s="32"/>
      <c r="CE30" s="29"/>
      <c r="CF30" s="32"/>
      <c r="CG30" s="29"/>
      <c r="CH30" s="32"/>
      <c r="CI30" s="29"/>
      <c r="CJ30" s="32"/>
      <c r="CK30" s="29"/>
      <c r="CL30" s="32"/>
      <c r="CM30" s="29"/>
      <c r="CN30" s="32"/>
      <c r="CO30" s="29"/>
      <c r="CP30" s="32"/>
      <c r="CQ30" s="29"/>
      <c r="CR30" s="32"/>
      <c r="CS30" s="29"/>
      <c r="CT30" s="32"/>
      <c r="CU30" s="29"/>
      <c r="CV30" s="32"/>
      <c r="CW30" s="29"/>
      <c r="CX30" s="32"/>
      <c r="CY30" s="29"/>
      <c r="CZ30" s="32"/>
      <c r="DA30" s="29"/>
      <c r="DB30" s="32"/>
      <c r="DC30" s="29"/>
      <c r="DD30" s="32"/>
      <c r="DE30" s="29"/>
      <c r="DF30" s="32"/>
      <c r="DG30" s="29"/>
      <c r="DH30" s="32"/>
      <c r="DI30" s="29"/>
      <c r="DJ30" s="32"/>
      <c r="DK30" s="29"/>
      <c r="DL30" s="32"/>
      <c r="DM30" s="29"/>
      <c r="DN30" s="32"/>
      <c r="DO30" s="29"/>
      <c r="DP30" s="32"/>
      <c r="DQ30" s="29"/>
      <c r="DR30" s="32"/>
      <c r="DS30" s="29"/>
      <c r="DT30" s="32"/>
      <c r="DU30" s="29"/>
      <c r="DV30" s="32"/>
      <c r="DW30" s="29"/>
      <c r="DX30" s="32"/>
      <c r="DY30" s="29"/>
      <c r="DZ30" s="32"/>
      <c r="EA30" s="29"/>
      <c r="EB30" s="32"/>
      <c r="EC30" s="29"/>
      <c r="ED30" s="32"/>
      <c r="EE30" s="29"/>
      <c r="EF30" s="32"/>
      <c r="EG30" s="29"/>
      <c r="EH30" s="32"/>
      <c r="EI30" s="29"/>
      <c r="EJ30" s="32"/>
      <c r="EK30" s="29"/>
      <c r="EL30" s="32"/>
      <c r="EM30" s="29"/>
      <c r="EN30" s="32"/>
      <c r="EO30" s="29"/>
      <c r="EP30" s="32"/>
      <c r="EQ30" s="29"/>
      <c r="ER30" s="32"/>
      <c r="ES30" s="29"/>
      <c r="ET30" s="32"/>
      <c r="EU30" s="29"/>
      <c r="EV30" s="32"/>
      <c r="EW30" s="29"/>
      <c r="EX30" s="32"/>
      <c r="EY30" s="29"/>
      <c r="EZ30" s="32"/>
      <c r="FA30" s="29"/>
      <c r="FB30" s="32"/>
      <c r="FC30" s="29"/>
      <c r="FD30" s="32"/>
      <c r="FE30" s="29"/>
      <c r="FF30" s="32"/>
      <c r="FG30" s="29"/>
      <c r="FH30" s="32"/>
      <c r="FI30" s="29"/>
      <c r="FJ30" s="32"/>
      <c r="FK30" s="29"/>
      <c r="FL30" s="32"/>
      <c r="FM30" s="29"/>
      <c r="FN30" s="32"/>
      <c r="FO30" s="29"/>
      <c r="FP30" s="32"/>
      <c r="FQ30" s="29"/>
      <c r="FR30" s="32"/>
      <c r="FS30" s="29"/>
      <c r="FT30" s="32"/>
      <c r="FU30" s="29"/>
      <c r="FV30" s="32"/>
      <c r="FW30" s="29"/>
      <c r="FX30" s="32"/>
      <c r="FY30" s="29"/>
      <c r="FZ30" s="32"/>
      <c r="GA30" s="29"/>
      <c r="GB30" s="32"/>
      <c r="GC30" s="29"/>
      <c r="GD30" s="32"/>
      <c r="GE30" s="29"/>
      <c r="GF30" s="32"/>
      <c r="GG30" s="29"/>
      <c r="GH30" s="32"/>
      <c r="GI30" s="29"/>
      <c r="GJ30" s="32"/>
      <c r="GK30" s="29"/>
      <c r="GL30" s="32"/>
      <c r="GM30" s="29"/>
      <c r="GN30" s="32"/>
      <c r="GO30" s="29"/>
      <c r="GP30" s="32"/>
      <c r="GQ30" s="29"/>
      <c r="GR30" s="32"/>
      <c r="GS30" s="29"/>
      <c r="GT30" s="32"/>
      <c r="GU30" s="29"/>
      <c r="GV30" s="32"/>
      <c r="GW30" s="29"/>
      <c r="GX30" s="32"/>
      <c r="GY30" s="29"/>
      <c r="GZ30" s="32"/>
      <c r="HA30" s="29"/>
      <c r="HB30" s="32"/>
      <c r="HC30" s="29"/>
      <c r="HD30" s="32"/>
      <c r="HE30" s="29"/>
      <c r="HF30" s="32"/>
      <c r="HG30" s="29"/>
      <c r="HH30" s="32"/>
      <c r="HI30" s="29"/>
      <c r="HJ30" s="32"/>
      <c r="HK30" s="29"/>
      <c r="HL30" s="32"/>
      <c r="HM30" s="29"/>
      <c r="HN30" s="32"/>
      <c r="HO30" s="29"/>
      <c r="HP30" s="32"/>
      <c r="HQ30" s="29"/>
      <c r="HR30" s="32"/>
      <c r="HS30" s="29"/>
      <c r="HT30" s="32"/>
      <c r="HU30" s="29"/>
      <c r="HV30" s="32"/>
      <c r="HW30" s="29"/>
      <c r="HX30" s="32"/>
      <c r="HY30" s="29"/>
      <c r="HZ30" s="32"/>
      <c r="IA30" s="29"/>
      <c r="IB30" s="32"/>
      <c r="IC30" s="29"/>
      <c r="ID30" s="32"/>
      <c r="IE30" s="29"/>
      <c r="IF30" s="32"/>
      <c r="IG30" s="29"/>
      <c r="IH30" s="32"/>
      <c r="II30" s="29"/>
      <c r="IJ30" s="32"/>
      <c r="IK30" s="29"/>
      <c r="IL30" s="32"/>
      <c r="IM30" s="29"/>
      <c r="IN30" s="32"/>
      <c r="IO30" s="29"/>
      <c r="IP30" s="32"/>
      <c r="IQ30" s="29"/>
      <c r="IR30" s="32"/>
      <c r="IS30" s="29"/>
      <c r="IT30" s="32"/>
      <c r="IU30" s="29"/>
      <c r="IV30" s="32"/>
    </row>
    <row r="31" spans="1:256">
      <c r="A31" s="29"/>
      <c r="B31" s="100">
        <v>42632</v>
      </c>
      <c r="C31" s="58" t="s">
        <v>88</v>
      </c>
      <c r="D31" s="18"/>
      <c r="E31" s="1">
        <v>25000</v>
      </c>
      <c r="F31" s="32"/>
      <c r="G31" s="44"/>
      <c r="H31" s="32"/>
      <c r="I31" s="29"/>
      <c r="J31" s="32"/>
      <c r="K31" s="29"/>
      <c r="L31" s="32"/>
      <c r="M31" s="29"/>
      <c r="N31" s="32"/>
      <c r="O31" s="29"/>
      <c r="P31" s="32"/>
      <c r="Q31" s="29"/>
      <c r="R31" s="32"/>
      <c r="S31" s="29"/>
      <c r="T31" s="32"/>
      <c r="U31" s="29"/>
      <c r="V31" s="32"/>
      <c r="W31" s="29"/>
      <c r="X31" s="32"/>
      <c r="Y31" s="29"/>
      <c r="Z31" s="32"/>
      <c r="AA31" s="29"/>
      <c r="AB31" s="32"/>
      <c r="AC31" s="29"/>
      <c r="AD31" s="32"/>
      <c r="AE31" s="29"/>
      <c r="AF31" s="32"/>
      <c r="AG31" s="29"/>
      <c r="AH31" s="32"/>
      <c r="AI31" s="29"/>
      <c r="AJ31" s="32"/>
      <c r="AK31" s="29"/>
      <c r="AL31" s="32"/>
      <c r="AM31" s="29"/>
      <c r="AN31" s="32"/>
      <c r="AO31" s="29"/>
      <c r="AP31" s="32"/>
      <c r="AQ31" s="29"/>
      <c r="AR31" s="32"/>
      <c r="AS31" s="29"/>
      <c r="AT31" s="32"/>
      <c r="AU31" s="29"/>
      <c r="AV31" s="32"/>
      <c r="AW31" s="29"/>
      <c r="AX31" s="32"/>
      <c r="AY31" s="29"/>
      <c r="AZ31" s="32"/>
      <c r="BA31" s="29"/>
      <c r="BB31" s="32"/>
      <c r="BC31" s="29"/>
      <c r="BD31" s="32"/>
      <c r="BE31" s="29"/>
      <c r="BF31" s="32"/>
      <c r="BG31" s="29"/>
      <c r="BH31" s="32"/>
      <c r="BI31" s="29"/>
      <c r="BJ31" s="32"/>
      <c r="BK31" s="29"/>
      <c r="BL31" s="32"/>
      <c r="BM31" s="29"/>
      <c r="BN31" s="32"/>
      <c r="BO31" s="29"/>
      <c r="BP31" s="32"/>
      <c r="BQ31" s="29"/>
      <c r="BR31" s="32"/>
      <c r="BS31" s="29"/>
      <c r="BT31" s="32"/>
      <c r="BU31" s="29"/>
      <c r="BV31" s="32"/>
      <c r="BW31" s="29"/>
      <c r="BX31" s="32"/>
      <c r="BY31" s="29"/>
      <c r="BZ31" s="32"/>
      <c r="CA31" s="29"/>
      <c r="CB31" s="32"/>
      <c r="CC31" s="29"/>
      <c r="CD31" s="32"/>
      <c r="CE31" s="29"/>
      <c r="CF31" s="32"/>
      <c r="CG31" s="29"/>
      <c r="CH31" s="32"/>
      <c r="CI31" s="29"/>
      <c r="CJ31" s="32"/>
      <c r="CK31" s="29"/>
      <c r="CL31" s="32"/>
      <c r="CM31" s="29"/>
      <c r="CN31" s="32"/>
      <c r="CO31" s="29"/>
      <c r="CP31" s="32"/>
      <c r="CQ31" s="29"/>
      <c r="CR31" s="32"/>
      <c r="CS31" s="29"/>
      <c r="CT31" s="32"/>
      <c r="CU31" s="29"/>
      <c r="CV31" s="32"/>
      <c r="CW31" s="29"/>
      <c r="CX31" s="32"/>
      <c r="CY31" s="29"/>
      <c r="CZ31" s="32"/>
      <c r="DA31" s="29"/>
      <c r="DB31" s="32"/>
      <c r="DC31" s="29"/>
      <c r="DD31" s="32"/>
      <c r="DE31" s="29"/>
      <c r="DF31" s="32"/>
      <c r="DG31" s="29"/>
      <c r="DH31" s="32"/>
      <c r="DI31" s="29"/>
      <c r="DJ31" s="32"/>
      <c r="DK31" s="29"/>
      <c r="DL31" s="32"/>
      <c r="DM31" s="29"/>
      <c r="DN31" s="32"/>
      <c r="DO31" s="29"/>
      <c r="DP31" s="32"/>
      <c r="DQ31" s="29"/>
      <c r="DR31" s="32"/>
      <c r="DS31" s="29"/>
      <c r="DT31" s="32"/>
      <c r="DU31" s="29"/>
      <c r="DV31" s="32"/>
      <c r="DW31" s="29"/>
      <c r="DX31" s="32"/>
      <c r="DY31" s="29"/>
      <c r="DZ31" s="32"/>
      <c r="EA31" s="29"/>
      <c r="EB31" s="32"/>
      <c r="EC31" s="29"/>
      <c r="ED31" s="32"/>
      <c r="EE31" s="29"/>
      <c r="EF31" s="32"/>
      <c r="EG31" s="29"/>
      <c r="EH31" s="32"/>
      <c r="EI31" s="29"/>
      <c r="EJ31" s="32"/>
      <c r="EK31" s="29"/>
      <c r="EL31" s="32"/>
      <c r="EM31" s="29"/>
      <c r="EN31" s="32"/>
      <c r="EO31" s="29"/>
      <c r="EP31" s="32"/>
      <c r="EQ31" s="29"/>
      <c r="ER31" s="32"/>
      <c r="ES31" s="29"/>
      <c r="ET31" s="32"/>
      <c r="EU31" s="29"/>
      <c r="EV31" s="32"/>
      <c r="EW31" s="29"/>
      <c r="EX31" s="32"/>
      <c r="EY31" s="29"/>
      <c r="EZ31" s="32"/>
      <c r="FA31" s="29"/>
      <c r="FB31" s="32"/>
      <c r="FC31" s="29"/>
      <c r="FD31" s="32"/>
      <c r="FE31" s="29"/>
      <c r="FF31" s="32"/>
      <c r="FG31" s="29"/>
      <c r="FH31" s="32"/>
      <c r="FI31" s="29"/>
      <c r="FJ31" s="32"/>
      <c r="FK31" s="29"/>
      <c r="FL31" s="32"/>
      <c r="FM31" s="29"/>
      <c r="FN31" s="32"/>
      <c r="FO31" s="29"/>
      <c r="FP31" s="32"/>
      <c r="FQ31" s="29"/>
      <c r="FR31" s="32"/>
      <c r="FS31" s="29"/>
      <c r="FT31" s="32"/>
      <c r="FU31" s="29"/>
      <c r="FV31" s="32"/>
      <c r="FW31" s="29"/>
      <c r="FX31" s="32"/>
      <c r="FY31" s="29"/>
      <c r="FZ31" s="32"/>
      <c r="GA31" s="29"/>
      <c r="GB31" s="32"/>
      <c r="GC31" s="29"/>
      <c r="GD31" s="32"/>
      <c r="GE31" s="29"/>
      <c r="GF31" s="32"/>
      <c r="GG31" s="29"/>
      <c r="GH31" s="32"/>
      <c r="GI31" s="29"/>
      <c r="GJ31" s="32"/>
      <c r="GK31" s="29"/>
      <c r="GL31" s="32"/>
      <c r="GM31" s="29"/>
      <c r="GN31" s="32"/>
      <c r="GO31" s="29"/>
      <c r="GP31" s="32"/>
      <c r="GQ31" s="29"/>
      <c r="GR31" s="32"/>
      <c r="GS31" s="29"/>
      <c r="GT31" s="32"/>
      <c r="GU31" s="29"/>
      <c r="GV31" s="32"/>
      <c r="GW31" s="29"/>
      <c r="GX31" s="32"/>
      <c r="GY31" s="29"/>
      <c r="GZ31" s="32"/>
      <c r="HA31" s="29"/>
      <c r="HB31" s="32"/>
      <c r="HC31" s="29"/>
      <c r="HD31" s="32"/>
      <c r="HE31" s="29"/>
      <c r="HF31" s="32"/>
      <c r="HG31" s="29"/>
      <c r="HH31" s="32"/>
      <c r="HI31" s="29"/>
      <c r="HJ31" s="32"/>
      <c r="HK31" s="29"/>
      <c r="HL31" s="32"/>
      <c r="HM31" s="29"/>
      <c r="HN31" s="32"/>
      <c r="HO31" s="29"/>
      <c r="HP31" s="32"/>
      <c r="HQ31" s="29"/>
      <c r="HR31" s="32"/>
      <c r="HS31" s="29"/>
      <c r="HT31" s="32"/>
      <c r="HU31" s="29"/>
      <c r="HV31" s="32"/>
      <c r="HW31" s="29"/>
      <c r="HX31" s="32"/>
      <c r="HY31" s="29"/>
      <c r="HZ31" s="32"/>
      <c r="IA31" s="29"/>
      <c r="IB31" s="32"/>
      <c r="IC31" s="29"/>
      <c r="ID31" s="32"/>
      <c r="IE31" s="29"/>
      <c r="IF31" s="32"/>
      <c r="IG31" s="29"/>
      <c r="IH31" s="32"/>
      <c r="II31" s="29"/>
      <c r="IJ31" s="32"/>
      <c r="IK31" s="29"/>
      <c r="IL31" s="32"/>
      <c r="IM31" s="29"/>
      <c r="IN31" s="32"/>
      <c r="IO31" s="29"/>
      <c r="IP31" s="32"/>
      <c r="IQ31" s="29"/>
      <c r="IR31" s="32"/>
      <c r="IS31" s="29"/>
      <c r="IT31" s="32"/>
      <c r="IU31" s="29"/>
      <c r="IV31" s="32"/>
    </row>
    <row r="32" spans="1:256">
      <c r="A32" s="29"/>
      <c r="B32" s="100">
        <v>42643</v>
      </c>
      <c r="C32" s="58" t="s">
        <v>89</v>
      </c>
      <c r="D32" s="18"/>
      <c r="E32" s="1">
        <v>2990</v>
      </c>
      <c r="F32" s="32"/>
      <c r="G32" s="44"/>
      <c r="H32" s="32"/>
      <c r="I32" s="29"/>
      <c r="J32" s="32"/>
      <c r="K32" s="29"/>
      <c r="L32" s="32"/>
      <c r="M32" s="29"/>
      <c r="N32" s="32"/>
      <c r="O32" s="29"/>
      <c r="P32" s="32"/>
      <c r="Q32" s="29"/>
      <c r="R32" s="32"/>
      <c r="S32" s="29"/>
      <c r="T32" s="32"/>
      <c r="U32" s="29"/>
      <c r="V32" s="32"/>
      <c r="W32" s="29"/>
      <c r="X32" s="32"/>
      <c r="Y32" s="29"/>
      <c r="Z32" s="32"/>
      <c r="AA32" s="29"/>
      <c r="AB32" s="32"/>
      <c r="AC32" s="29"/>
      <c r="AD32" s="32"/>
      <c r="AE32" s="29"/>
      <c r="AF32" s="32"/>
      <c r="AG32" s="29"/>
      <c r="AH32" s="32"/>
      <c r="AI32" s="29"/>
      <c r="AJ32" s="32"/>
      <c r="AK32" s="29"/>
      <c r="AL32" s="32"/>
      <c r="AM32" s="29"/>
      <c r="AN32" s="32"/>
      <c r="AO32" s="29"/>
      <c r="AP32" s="32"/>
      <c r="AQ32" s="29"/>
      <c r="AR32" s="32"/>
      <c r="AS32" s="29"/>
      <c r="AT32" s="32"/>
      <c r="AU32" s="29"/>
      <c r="AV32" s="32"/>
      <c r="AW32" s="29"/>
      <c r="AX32" s="32"/>
      <c r="AY32" s="29"/>
      <c r="AZ32" s="32"/>
      <c r="BA32" s="29"/>
      <c r="BB32" s="32"/>
      <c r="BC32" s="29"/>
      <c r="BD32" s="32"/>
      <c r="BE32" s="29"/>
      <c r="BF32" s="32"/>
      <c r="BG32" s="29"/>
      <c r="BH32" s="32"/>
      <c r="BI32" s="29"/>
      <c r="BJ32" s="32"/>
      <c r="BK32" s="29"/>
      <c r="BL32" s="32"/>
      <c r="BM32" s="29"/>
      <c r="BN32" s="32"/>
      <c r="BO32" s="29"/>
      <c r="BP32" s="32"/>
      <c r="BQ32" s="29"/>
      <c r="BR32" s="32"/>
      <c r="BS32" s="29"/>
      <c r="BT32" s="32"/>
      <c r="BU32" s="29"/>
      <c r="BV32" s="32"/>
      <c r="BW32" s="29"/>
      <c r="BX32" s="32"/>
      <c r="BY32" s="29"/>
      <c r="BZ32" s="32"/>
      <c r="CA32" s="29"/>
      <c r="CB32" s="32"/>
      <c r="CC32" s="29"/>
      <c r="CD32" s="32"/>
      <c r="CE32" s="29"/>
      <c r="CF32" s="32"/>
      <c r="CG32" s="29"/>
      <c r="CH32" s="32"/>
      <c r="CI32" s="29"/>
      <c r="CJ32" s="32"/>
      <c r="CK32" s="29"/>
      <c r="CL32" s="32"/>
      <c r="CM32" s="29"/>
      <c r="CN32" s="32"/>
      <c r="CO32" s="29"/>
      <c r="CP32" s="32"/>
      <c r="CQ32" s="29"/>
      <c r="CR32" s="32"/>
      <c r="CS32" s="29"/>
      <c r="CT32" s="32"/>
      <c r="CU32" s="29"/>
      <c r="CV32" s="32"/>
      <c r="CW32" s="29"/>
      <c r="CX32" s="32"/>
      <c r="CY32" s="29"/>
      <c r="CZ32" s="32"/>
      <c r="DA32" s="29"/>
      <c r="DB32" s="32"/>
      <c r="DC32" s="29"/>
      <c r="DD32" s="32"/>
      <c r="DE32" s="29"/>
      <c r="DF32" s="32"/>
      <c r="DG32" s="29"/>
      <c r="DH32" s="32"/>
      <c r="DI32" s="29"/>
      <c r="DJ32" s="32"/>
      <c r="DK32" s="29"/>
      <c r="DL32" s="32"/>
      <c r="DM32" s="29"/>
      <c r="DN32" s="32"/>
      <c r="DO32" s="29"/>
      <c r="DP32" s="32"/>
      <c r="DQ32" s="29"/>
      <c r="DR32" s="32"/>
      <c r="DS32" s="29"/>
      <c r="DT32" s="32"/>
      <c r="DU32" s="29"/>
      <c r="DV32" s="32"/>
      <c r="DW32" s="29"/>
      <c r="DX32" s="32"/>
      <c r="DY32" s="29"/>
      <c r="DZ32" s="32"/>
      <c r="EA32" s="29"/>
      <c r="EB32" s="32"/>
      <c r="EC32" s="29"/>
      <c r="ED32" s="32"/>
      <c r="EE32" s="29"/>
      <c r="EF32" s="32"/>
      <c r="EG32" s="29"/>
      <c r="EH32" s="32"/>
      <c r="EI32" s="29"/>
      <c r="EJ32" s="32"/>
      <c r="EK32" s="29"/>
      <c r="EL32" s="32"/>
      <c r="EM32" s="29"/>
      <c r="EN32" s="32"/>
      <c r="EO32" s="29"/>
      <c r="EP32" s="32"/>
      <c r="EQ32" s="29"/>
      <c r="ER32" s="32"/>
      <c r="ES32" s="29"/>
      <c r="ET32" s="32"/>
      <c r="EU32" s="29"/>
      <c r="EV32" s="32"/>
      <c r="EW32" s="29"/>
      <c r="EX32" s="32"/>
      <c r="EY32" s="29"/>
      <c r="EZ32" s="32"/>
      <c r="FA32" s="29"/>
      <c r="FB32" s="32"/>
      <c r="FC32" s="29"/>
      <c r="FD32" s="32"/>
      <c r="FE32" s="29"/>
      <c r="FF32" s="32"/>
      <c r="FG32" s="29"/>
      <c r="FH32" s="32"/>
      <c r="FI32" s="29"/>
      <c r="FJ32" s="32"/>
      <c r="FK32" s="29"/>
      <c r="FL32" s="32"/>
      <c r="FM32" s="29"/>
      <c r="FN32" s="32"/>
      <c r="FO32" s="29"/>
      <c r="FP32" s="32"/>
      <c r="FQ32" s="29"/>
      <c r="FR32" s="32"/>
      <c r="FS32" s="29"/>
      <c r="FT32" s="32"/>
      <c r="FU32" s="29"/>
      <c r="FV32" s="32"/>
      <c r="FW32" s="29"/>
      <c r="FX32" s="32"/>
      <c r="FY32" s="29"/>
      <c r="FZ32" s="32"/>
      <c r="GA32" s="29"/>
      <c r="GB32" s="32"/>
      <c r="GC32" s="29"/>
      <c r="GD32" s="32"/>
      <c r="GE32" s="29"/>
      <c r="GF32" s="32"/>
      <c r="GG32" s="29"/>
      <c r="GH32" s="32"/>
      <c r="GI32" s="29"/>
      <c r="GJ32" s="32"/>
      <c r="GK32" s="29"/>
      <c r="GL32" s="32"/>
      <c r="GM32" s="29"/>
      <c r="GN32" s="32"/>
      <c r="GO32" s="29"/>
      <c r="GP32" s="32"/>
      <c r="GQ32" s="29"/>
      <c r="GR32" s="32"/>
      <c r="GS32" s="29"/>
      <c r="GT32" s="32"/>
      <c r="GU32" s="29"/>
      <c r="GV32" s="32"/>
      <c r="GW32" s="29"/>
      <c r="GX32" s="32"/>
      <c r="GY32" s="29"/>
      <c r="GZ32" s="32"/>
      <c r="HA32" s="29"/>
      <c r="HB32" s="32"/>
      <c r="HC32" s="29"/>
      <c r="HD32" s="32"/>
      <c r="HE32" s="29"/>
      <c r="HF32" s="32"/>
      <c r="HG32" s="29"/>
      <c r="HH32" s="32"/>
      <c r="HI32" s="29"/>
      <c r="HJ32" s="32"/>
      <c r="HK32" s="29"/>
      <c r="HL32" s="32"/>
      <c r="HM32" s="29"/>
      <c r="HN32" s="32"/>
      <c r="HO32" s="29"/>
      <c r="HP32" s="32"/>
      <c r="HQ32" s="29"/>
      <c r="HR32" s="32"/>
      <c r="HS32" s="29"/>
      <c r="HT32" s="32"/>
      <c r="HU32" s="29"/>
      <c r="HV32" s="32"/>
      <c r="HW32" s="29"/>
      <c r="HX32" s="32"/>
      <c r="HY32" s="29"/>
      <c r="HZ32" s="32"/>
      <c r="IA32" s="29"/>
      <c r="IB32" s="32"/>
      <c r="IC32" s="29"/>
      <c r="ID32" s="32"/>
      <c r="IE32" s="29"/>
      <c r="IF32" s="32"/>
      <c r="IG32" s="29"/>
      <c r="IH32" s="32"/>
      <c r="II32" s="29"/>
      <c r="IJ32" s="32"/>
      <c r="IK32" s="29"/>
      <c r="IL32" s="32"/>
      <c r="IM32" s="29"/>
      <c r="IN32" s="32"/>
      <c r="IO32" s="29"/>
      <c r="IP32" s="32"/>
      <c r="IQ32" s="29"/>
      <c r="IR32" s="32"/>
      <c r="IS32" s="29"/>
      <c r="IT32" s="32"/>
      <c r="IU32" s="29"/>
      <c r="IV32" s="32"/>
    </row>
    <row r="33" spans="1:256">
      <c r="A33" s="29"/>
      <c r="B33" s="100">
        <v>42643</v>
      </c>
      <c r="C33" s="58" t="s">
        <v>90</v>
      </c>
      <c r="D33" s="18"/>
      <c r="E33" s="1">
        <v>1840</v>
      </c>
      <c r="F33" s="32"/>
      <c r="G33" s="44"/>
      <c r="H33" s="32"/>
      <c r="I33" s="29"/>
      <c r="J33" s="32"/>
      <c r="K33" s="29"/>
      <c r="L33" s="32"/>
      <c r="M33" s="29"/>
      <c r="N33" s="32"/>
      <c r="O33" s="29"/>
      <c r="P33" s="32"/>
      <c r="Q33" s="29"/>
      <c r="R33" s="32"/>
      <c r="S33" s="29"/>
      <c r="T33" s="32"/>
      <c r="U33" s="29"/>
      <c r="V33" s="32"/>
      <c r="W33" s="29"/>
      <c r="X33" s="32"/>
      <c r="Y33" s="29"/>
      <c r="Z33" s="32"/>
      <c r="AA33" s="29"/>
      <c r="AB33" s="32"/>
      <c r="AC33" s="29"/>
      <c r="AD33" s="32"/>
      <c r="AE33" s="29"/>
      <c r="AF33" s="32"/>
      <c r="AG33" s="29"/>
      <c r="AH33" s="32"/>
      <c r="AI33" s="29"/>
      <c r="AJ33" s="32"/>
      <c r="AK33" s="29"/>
      <c r="AL33" s="32"/>
      <c r="AM33" s="29"/>
      <c r="AN33" s="32"/>
      <c r="AO33" s="29"/>
      <c r="AP33" s="32"/>
      <c r="AQ33" s="29"/>
      <c r="AR33" s="32"/>
      <c r="AS33" s="29"/>
      <c r="AT33" s="32"/>
      <c r="AU33" s="29"/>
      <c r="AV33" s="32"/>
      <c r="AW33" s="29"/>
      <c r="AX33" s="32"/>
      <c r="AY33" s="29"/>
      <c r="AZ33" s="32"/>
      <c r="BA33" s="29"/>
      <c r="BB33" s="32"/>
      <c r="BC33" s="29"/>
      <c r="BD33" s="32"/>
      <c r="BE33" s="29"/>
      <c r="BF33" s="32"/>
      <c r="BG33" s="29"/>
      <c r="BH33" s="32"/>
      <c r="BI33" s="29"/>
      <c r="BJ33" s="32"/>
      <c r="BK33" s="29"/>
      <c r="BL33" s="32"/>
      <c r="BM33" s="29"/>
      <c r="BN33" s="32"/>
      <c r="BO33" s="29"/>
      <c r="BP33" s="32"/>
      <c r="BQ33" s="29"/>
      <c r="BR33" s="32"/>
      <c r="BS33" s="29"/>
      <c r="BT33" s="32"/>
      <c r="BU33" s="29"/>
      <c r="BV33" s="32"/>
      <c r="BW33" s="29"/>
      <c r="BX33" s="32"/>
      <c r="BY33" s="29"/>
      <c r="BZ33" s="32"/>
      <c r="CA33" s="29"/>
      <c r="CB33" s="32"/>
      <c r="CC33" s="29"/>
      <c r="CD33" s="32"/>
      <c r="CE33" s="29"/>
      <c r="CF33" s="32"/>
      <c r="CG33" s="29"/>
      <c r="CH33" s="32"/>
      <c r="CI33" s="29"/>
      <c r="CJ33" s="32"/>
      <c r="CK33" s="29"/>
      <c r="CL33" s="32"/>
      <c r="CM33" s="29"/>
      <c r="CN33" s="32"/>
      <c r="CO33" s="29"/>
      <c r="CP33" s="32"/>
      <c r="CQ33" s="29"/>
      <c r="CR33" s="32"/>
      <c r="CS33" s="29"/>
      <c r="CT33" s="32"/>
      <c r="CU33" s="29"/>
      <c r="CV33" s="32"/>
      <c r="CW33" s="29"/>
      <c r="CX33" s="32"/>
      <c r="CY33" s="29"/>
      <c r="CZ33" s="32"/>
      <c r="DA33" s="29"/>
      <c r="DB33" s="32"/>
      <c r="DC33" s="29"/>
      <c r="DD33" s="32"/>
      <c r="DE33" s="29"/>
      <c r="DF33" s="32"/>
      <c r="DG33" s="29"/>
      <c r="DH33" s="32"/>
      <c r="DI33" s="29"/>
      <c r="DJ33" s="32"/>
      <c r="DK33" s="29"/>
      <c r="DL33" s="32"/>
      <c r="DM33" s="29"/>
      <c r="DN33" s="32"/>
      <c r="DO33" s="29"/>
      <c r="DP33" s="32"/>
      <c r="DQ33" s="29"/>
      <c r="DR33" s="32"/>
      <c r="DS33" s="29"/>
      <c r="DT33" s="32"/>
      <c r="DU33" s="29"/>
      <c r="DV33" s="32"/>
      <c r="DW33" s="29"/>
      <c r="DX33" s="32"/>
      <c r="DY33" s="29"/>
      <c r="DZ33" s="32"/>
      <c r="EA33" s="29"/>
      <c r="EB33" s="32"/>
      <c r="EC33" s="29"/>
      <c r="ED33" s="32"/>
      <c r="EE33" s="29"/>
      <c r="EF33" s="32"/>
      <c r="EG33" s="29"/>
      <c r="EH33" s="32"/>
      <c r="EI33" s="29"/>
      <c r="EJ33" s="32"/>
      <c r="EK33" s="29"/>
      <c r="EL33" s="32"/>
      <c r="EM33" s="29"/>
      <c r="EN33" s="32"/>
      <c r="EO33" s="29"/>
      <c r="EP33" s="32"/>
      <c r="EQ33" s="29"/>
      <c r="ER33" s="32"/>
      <c r="ES33" s="29"/>
      <c r="ET33" s="32"/>
      <c r="EU33" s="29"/>
      <c r="EV33" s="32"/>
      <c r="EW33" s="29"/>
      <c r="EX33" s="32"/>
      <c r="EY33" s="29"/>
      <c r="EZ33" s="32"/>
      <c r="FA33" s="29"/>
      <c r="FB33" s="32"/>
      <c r="FC33" s="29"/>
      <c r="FD33" s="32"/>
      <c r="FE33" s="29"/>
      <c r="FF33" s="32"/>
      <c r="FG33" s="29"/>
      <c r="FH33" s="32"/>
      <c r="FI33" s="29"/>
      <c r="FJ33" s="32"/>
      <c r="FK33" s="29"/>
      <c r="FL33" s="32"/>
      <c r="FM33" s="29"/>
      <c r="FN33" s="32"/>
      <c r="FO33" s="29"/>
      <c r="FP33" s="32"/>
      <c r="FQ33" s="29"/>
      <c r="FR33" s="32"/>
      <c r="FS33" s="29"/>
      <c r="FT33" s="32"/>
      <c r="FU33" s="29"/>
      <c r="FV33" s="32"/>
      <c r="FW33" s="29"/>
      <c r="FX33" s="32"/>
      <c r="FY33" s="29"/>
      <c r="FZ33" s="32"/>
      <c r="GA33" s="29"/>
      <c r="GB33" s="32"/>
      <c r="GC33" s="29"/>
      <c r="GD33" s="32"/>
      <c r="GE33" s="29"/>
      <c r="GF33" s="32"/>
      <c r="GG33" s="29"/>
      <c r="GH33" s="32"/>
      <c r="GI33" s="29"/>
      <c r="GJ33" s="32"/>
      <c r="GK33" s="29"/>
      <c r="GL33" s="32"/>
      <c r="GM33" s="29"/>
      <c r="GN33" s="32"/>
      <c r="GO33" s="29"/>
      <c r="GP33" s="32"/>
      <c r="GQ33" s="29"/>
      <c r="GR33" s="32"/>
      <c r="GS33" s="29"/>
      <c r="GT33" s="32"/>
      <c r="GU33" s="29"/>
      <c r="GV33" s="32"/>
      <c r="GW33" s="29"/>
      <c r="GX33" s="32"/>
      <c r="GY33" s="29"/>
      <c r="GZ33" s="32"/>
      <c r="HA33" s="29"/>
      <c r="HB33" s="32"/>
      <c r="HC33" s="29"/>
      <c r="HD33" s="32"/>
      <c r="HE33" s="29"/>
      <c r="HF33" s="32"/>
      <c r="HG33" s="29"/>
      <c r="HH33" s="32"/>
      <c r="HI33" s="29"/>
      <c r="HJ33" s="32"/>
      <c r="HK33" s="29"/>
      <c r="HL33" s="32"/>
      <c r="HM33" s="29"/>
      <c r="HN33" s="32"/>
      <c r="HO33" s="29"/>
      <c r="HP33" s="32"/>
      <c r="HQ33" s="29"/>
      <c r="HR33" s="32"/>
      <c r="HS33" s="29"/>
      <c r="HT33" s="32"/>
      <c r="HU33" s="29"/>
      <c r="HV33" s="32"/>
      <c r="HW33" s="29"/>
      <c r="HX33" s="32"/>
      <c r="HY33" s="29"/>
      <c r="HZ33" s="32"/>
      <c r="IA33" s="29"/>
      <c r="IB33" s="32"/>
      <c r="IC33" s="29"/>
      <c r="ID33" s="32"/>
      <c r="IE33" s="29"/>
      <c r="IF33" s="32"/>
      <c r="IG33" s="29"/>
      <c r="IH33" s="32"/>
      <c r="II33" s="29"/>
      <c r="IJ33" s="32"/>
      <c r="IK33" s="29"/>
      <c r="IL33" s="32"/>
      <c r="IM33" s="29"/>
      <c r="IN33" s="32"/>
      <c r="IO33" s="29"/>
      <c r="IP33" s="32"/>
      <c r="IQ33" s="29"/>
      <c r="IR33" s="32"/>
      <c r="IS33" s="29"/>
      <c r="IT33" s="32"/>
      <c r="IU33" s="29"/>
      <c r="IV33" s="32"/>
    </row>
    <row r="34" spans="1:256">
      <c r="A34" s="29"/>
      <c r="B34" s="100">
        <v>42643</v>
      </c>
      <c r="C34" s="58" t="s">
        <v>91</v>
      </c>
      <c r="D34" s="18"/>
      <c r="E34" s="1">
        <v>18750.45</v>
      </c>
      <c r="F34" s="32"/>
      <c r="G34" s="44"/>
      <c r="H34" s="32"/>
      <c r="I34" s="29"/>
      <c r="J34" s="32"/>
      <c r="K34" s="29"/>
      <c r="L34" s="32"/>
      <c r="M34" s="29"/>
      <c r="N34" s="32"/>
      <c r="O34" s="29"/>
      <c r="P34" s="32"/>
      <c r="Q34" s="29"/>
      <c r="R34" s="32"/>
      <c r="S34" s="29"/>
      <c r="T34" s="32"/>
      <c r="U34" s="29"/>
      <c r="V34" s="32"/>
      <c r="W34" s="29"/>
      <c r="X34" s="32"/>
      <c r="Y34" s="29"/>
      <c r="Z34" s="32"/>
      <c r="AA34" s="29"/>
      <c r="AB34" s="32"/>
      <c r="AC34" s="29"/>
      <c r="AD34" s="32"/>
      <c r="AE34" s="29"/>
      <c r="AF34" s="32"/>
      <c r="AG34" s="29"/>
      <c r="AH34" s="32"/>
      <c r="AI34" s="29"/>
      <c r="AJ34" s="32"/>
      <c r="AK34" s="29"/>
      <c r="AL34" s="32"/>
      <c r="AM34" s="29"/>
      <c r="AN34" s="32"/>
      <c r="AO34" s="29"/>
      <c r="AP34" s="32"/>
      <c r="AQ34" s="29"/>
      <c r="AR34" s="32"/>
      <c r="AS34" s="29"/>
      <c r="AT34" s="32"/>
      <c r="AU34" s="29"/>
      <c r="AV34" s="32"/>
      <c r="AW34" s="29"/>
      <c r="AX34" s="32"/>
      <c r="AY34" s="29"/>
      <c r="AZ34" s="32"/>
      <c r="BA34" s="29"/>
      <c r="BB34" s="32"/>
      <c r="BC34" s="29"/>
      <c r="BD34" s="32"/>
      <c r="BE34" s="29"/>
      <c r="BF34" s="32"/>
      <c r="BG34" s="29"/>
      <c r="BH34" s="32"/>
      <c r="BI34" s="29"/>
      <c r="BJ34" s="32"/>
      <c r="BK34" s="29"/>
      <c r="BL34" s="32"/>
      <c r="BM34" s="29"/>
      <c r="BN34" s="32"/>
      <c r="BO34" s="29"/>
      <c r="BP34" s="32"/>
      <c r="BQ34" s="29"/>
      <c r="BR34" s="32"/>
      <c r="BS34" s="29"/>
      <c r="BT34" s="32"/>
      <c r="BU34" s="29"/>
      <c r="BV34" s="32"/>
      <c r="BW34" s="29"/>
      <c r="BX34" s="32"/>
      <c r="BY34" s="29"/>
      <c r="BZ34" s="32"/>
      <c r="CA34" s="29"/>
      <c r="CB34" s="32"/>
      <c r="CC34" s="29"/>
      <c r="CD34" s="32"/>
      <c r="CE34" s="29"/>
      <c r="CF34" s="32"/>
      <c r="CG34" s="29"/>
      <c r="CH34" s="32"/>
      <c r="CI34" s="29"/>
      <c r="CJ34" s="32"/>
      <c r="CK34" s="29"/>
      <c r="CL34" s="32"/>
      <c r="CM34" s="29"/>
      <c r="CN34" s="32"/>
      <c r="CO34" s="29"/>
      <c r="CP34" s="32"/>
      <c r="CQ34" s="29"/>
      <c r="CR34" s="32"/>
      <c r="CS34" s="29"/>
      <c r="CT34" s="32"/>
      <c r="CU34" s="29"/>
      <c r="CV34" s="32"/>
      <c r="CW34" s="29"/>
      <c r="CX34" s="32"/>
      <c r="CY34" s="29"/>
      <c r="CZ34" s="32"/>
      <c r="DA34" s="29"/>
      <c r="DB34" s="32"/>
      <c r="DC34" s="29"/>
      <c r="DD34" s="32"/>
      <c r="DE34" s="29"/>
      <c r="DF34" s="32"/>
      <c r="DG34" s="29"/>
      <c r="DH34" s="32"/>
      <c r="DI34" s="29"/>
      <c r="DJ34" s="32"/>
      <c r="DK34" s="29"/>
      <c r="DL34" s="32"/>
      <c r="DM34" s="29"/>
      <c r="DN34" s="32"/>
      <c r="DO34" s="29"/>
      <c r="DP34" s="32"/>
      <c r="DQ34" s="29"/>
      <c r="DR34" s="32"/>
      <c r="DS34" s="29"/>
      <c r="DT34" s="32"/>
      <c r="DU34" s="29"/>
      <c r="DV34" s="32"/>
      <c r="DW34" s="29"/>
      <c r="DX34" s="32"/>
      <c r="DY34" s="29"/>
      <c r="DZ34" s="32"/>
      <c r="EA34" s="29"/>
      <c r="EB34" s="32"/>
      <c r="EC34" s="29"/>
      <c r="ED34" s="32"/>
      <c r="EE34" s="29"/>
      <c r="EF34" s="32"/>
      <c r="EG34" s="29"/>
      <c r="EH34" s="32"/>
      <c r="EI34" s="29"/>
      <c r="EJ34" s="32"/>
      <c r="EK34" s="29"/>
      <c r="EL34" s="32"/>
      <c r="EM34" s="29"/>
      <c r="EN34" s="32"/>
      <c r="EO34" s="29"/>
      <c r="EP34" s="32"/>
      <c r="EQ34" s="29"/>
      <c r="ER34" s="32"/>
      <c r="ES34" s="29"/>
      <c r="ET34" s="32"/>
      <c r="EU34" s="29"/>
      <c r="EV34" s="32"/>
      <c r="EW34" s="29"/>
      <c r="EX34" s="32"/>
      <c r="EY34" s="29"/>
      <c r="EZ34" s="32"/>
      <c r="FA34" s="29"/>
      <c r="FB34" s="32"/>
      <c r="FC34" s="29"/>
      <c r="FD34" s="32"/>
      <c r="FE34" s="29"/>
      <c r="FF34" s="32"/>
      <c r="FG34" s="29"/>
      <c r="FH34" s="32"/>
      <c r="FI34" s="29"/>
      <c r="FJ34" s="32"/>
      <c r="FK34" s="29"/>
      <c r="FL34" s="32"/>
      <c r="FM34" s="29"/>
      <c r="FN34" s="32"/>
      <c r="FO34" s="29"/>
      <c r="FP34" s="32"/>
      <c r="FQ34" s="29"/>
      <c r="FR34" s="32"/>
      <c r="FS34" s="29"/>
      <c r="FT34" s="32"/>
      <c r="FU34" s="29"/>
      <c r="FV34" s="32"/>
      <c r="FW34" s="29"/>
      <c r="FX34" s="32"/>
      <c r="FY34" s="29"/>
      <c r="FZ34" s="32"/>
      <c r="GA34" s="29"/>
      <c r="GB34" s="32"/>
      <c r="GC34" s="29"/>
      <c r="GD34" s="32"/>
      <c r="GE34" s="29"/>
      <c r="GF34" s="32"/>
      <c r="GG34" s="29"/>
      <c r="GH34" s="32"/>
      <c r="GI34" s="29"/>
      <c r="GJ34" s="32"/>
      <c r="GK34" s="29"/>
      <c r="GL34" s="32"/>
      <c r="GM34" s="29"/>
      <c r="GN34" s="32"/>
      <c r="GO34" s="29"/>
      <c r="GP34" s="32"/>
      <c r="GQ34" s="29"/>
      <c r="GR34" s="32"/>
      <c r="GS34" s="29"/>
      <c r="GT34" s="32"/>
      <c r="GU34" s="29"/>
      <c r="GV34" s="32"/>
      <c r="GW34" s="29"/>
      <c r="GX34" s="32"/>
      <c r="GY34" s="29"/>
      <c r="GZ34" s="32"/>
      <c r="HA34" s="29"/>
      <c r="HB34" s="32"/>
      <c r="HC34" s="29"/>
      <c r="HD34" s="32"/>
      <c r="HE34" s="29"/>
      <c r="HF34" s="32"/>
      <c r="HG34" s="29"/>
      <c r="HH34" s="32"/>
      <c r="HI34" s="29"/>
      <c r="HJ34" s="32"/>
      <c r="HK34" s="29"/>
      <c r="HL34" s="32"/>
      <c r="HM34" s="29"/>
      <c r="HN34" s="32"/>
      <c r="HO34" s="29"/>
      <c r="HP34" s="32"/>
      <c r="HQ34" s="29"/>
      <c r="HR34" s="32"/>
      <c r="HS34" s="29"/>
      <c r="HT34" s="32"/>
      <c r="HU34" s="29"/>
      <c r="HV34" s="32"/>
      <c r="HW34" s="29"/>
      <c r="HX34" s="32"/>
      <c r="HY34" s="29"/>
      <c r="HZ34" s="32"/>
      <c r="IA34" s="29"/>
      <c r="IB34" s="32"/>
      <c r="IC34" s="29"/>
      <c r="ID34" s="32"/>
      <c r="IE34" s="29"/>
      <c r="IF34" s="32"/>
      <c r="IG34" s="29"/>
      <c r="IH34" s="32"/>
      <c r="II34" s="29"/>
      <c r="IJ34" s="32"/>
      <c r="IK34" s="29"/>
      <c r="IL34" s="32"/>
      <c r="IM34" s="29"/>
      <c r="IN34" s="32"/>
      <c r="IO34" s="29"/>
      <c r="IP34" s="32"/>
      <c r="IQ34" s="29"/>
      <c r="IR34" s="32"/>
      <c r="IS34" s="29"/>
      <c r="IT34" s="32"/>
      <c r="IU34" s="29"/>
      <c r="IV34" s="32"/>
    </row>
    <row r="35" spans="1:256">
      <c r="A35" s="18"/>
      <c r="B35" s="100"/>
      <c r="C35" s="58"/>
      <c r="D35" s="33"/>
      <c r="E35" s="33"/>
      <c r="F35" s="18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18"/>
      <c r="B36" s="29"/>
      <c r="C36" s="81"/>
      <c r="D36" s="33"/>
      <c r="E36" s="48" t="s">
        <v>23</v>
      </c>
      <c r="F36" s="49">
        <f>+F5+F8-F17+F21-F25</f>
        <v>82307.32000000008</v>
      </c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 ht="12" thickBot="1">
      <c r="A37" s="18"/>
      <c r="B37" s="29"/>
      <c r="C37" s="81"/>
      <c r="D37" s="33"/>
      <c r="E37" s="50" t="s">
        <v>24</v>
      </c>
      <c r="F37" s="70">
        <v>82362.340000000229</v>
      </c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  <row r="38" spans="1:256" ht="12" thickTop="1">
      <c r="A38" s="18"/>
      <c r="B38" s="29"/>
      <c r="C38" s="81"/>
      <c r="D38" s="33"/>
      <c r="E38" s="48" t="s">
        <v>25</v>
      </c>
      <c r="F38" s="52">
        <f>+F36-F37</f>
        <v>-55.020000000149594</v>
      </c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</row>
    <row r="39" spans="1:256">
      <c r="A39" s="6"/>
      <c r="B39" s="30"/>
      <c r="C39" s="79"/>
      <c r="D39" s="18"/>
      <c r="E39" s="33"/>
      <c r="F39" s="43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</row>
    <row r="40" spans="1:256">
      <c r="A40" s="6"/>
      <c r="B40" s="30"/>
      <c r="C40" s="79"/>
      <c r="D40" s="18"/>
      <c r="E40" s="33"/>
      <c r="F40" s="43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</row>
    <row r="41" spans="1:256">
      <c r="A41" s="6"/>
      <c r="B41" s="30"/>
      <c r="C41" s="79"/>
      <c r="D41" s="18"/>
      <c r="E41" s="33"/>
      <c r="F41" s="43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</row>
    <row r="42" spans="1:256">
      <c r="A42" s="18"/>
      <c r="B42" s="30"/>
      <c r="C42" s="79"/>
      <c r="D42" s="18"/>
      <c r="E42" s="33"/>
      <c r="F42" s="43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</row>
    <row r="43" spans="1:256">
      <c r="A43" s="18"/>
      <c r="B43" s="30"/>
      <c r="C43" s="79"/>
      <c r="D43" s="18"/>
      <c r="E43" s="33"/>
      <c r="F43" s="43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</row>
    <row r="44" spans="1:256">
      <c r="A44" s="18"/>
      <c r="B44" s="30"/>
      <c r="C44" s="79"/>
      <c r="D44" s="18"/>
      <c r="E44" s="33"/>
      <c r="F44" s="43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30"/>
      <c r="C45" s="79"/>
      <c r="D45" s="18"/>
      <c r="E45" s="33"/>
      <c r="F45" s="43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30"/>
      <c r="C46" s="79"/>
      <c r="D46" s="18"/>
      <c r="E46" s="33"/>
      <c r="F46" s="43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30"/>
      <c r="C47" s="79"/>
      <c r="D47" s="18"/>
      <c r="E47" s="33"/>
      <c r="F47" s="43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  <row r="48" spans="1:256">
      <c r="A48" s="18"/>
      <c r="B48" s="18"/>
      <c r="C48" s="75"/>
      <c r="D48" s="18"/>
      <c r="E48" s="37"/>
      <c r="F48" s="43"/>
      <c r="G48" s="17"/>
      <c r="H48" s="18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</row>
    <row r="49" spans="1:256">
      <c r="A49" s="18"/>
      <c r="B49" s="18"/>
      <c r="C49" s="75"/>
      <c r="D49" s="18"/>
      <c r="E49" s="37"/>
      <c r="F49" s="43"/>
      <c r="G49" s="17"/>
      <c r="H49" s="18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</row>
    <row r="50" spans="1:256">
      <c r="A50" s="18"/>
      <c r="B50" s="18"/>
      <c r="C50" s="75"/>
      <c r="D50" s="18"/>
      <c r="E50" s="37"/>
      <c r="F50" s="43"/>
      <c r="G50" s="17"/>
      <c r="H50" s="18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  <c r="HC50" s="94"/>
      <c r="HD50" s="94"/>
      <c r="HE50" s="94"/>
      <c r="HF50" s="94"/>
      <c r="HG50" s="94"/>
      <c r="HH50" s="94"/>
      <c r="HI50" s="94"/>
      <c r="HJ50" s="94"/>
      <c r="HK50" s="94"/>
      <c r="HL50" s="94"/>
      <c r="HM50" s="94"/>
      <c r="HN50" s="94"/>
      <c r="HO50" s="94"/>
      <c r="HP50" s="94"/>
      <c r="HQ50" s="94"/>
      <c r="HR50" s="94"/>
      <c r="HS50" s="94"/>
      <c r="HT50" s="94"/>
      <c r="HU50" s="94"/>
      <c r="HV50" s="94"/>
      <c r="HW50" s="94"/>
      <c r="HX50" s="94"/>
      <c r="HY50" s="94"/>
      <c r="HZ50" s="94"/>
      <c r="IA50" s="94"/>
      <c r="IB50" s="94"/>
      <c r="IC50" s="94"/>
      <c r="ID50" s="94"/>
      <c r="IE50" s="94"/>
      <c r="IF50" s="94"/>
      <c r="IG50" s="94"/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  <c r="IV50" s="94"/>
    </row>
    <row r="51" spans="1:256">
      <c r="A51" s="18"/>
      <c r="B51" s="18"/>
      <c r="C51" s="75"/>
      <c r="D51" s="18"/>
      <c r="E51" s="54"/>
      <c r="F51" s="55"/>
      <c r="G51" s="17"/>
      <c r="H51" s="18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  <c r="EO51" s="94"/>
      <c r="EP51" s="94"/>
      <c r="EQ51" s="94"/>
      <c r="ER51" s="94"/>
      <c r="ES51" s="94"/>
      <c r="ET51" s="94"/>
      <c r="EU51" s="94"/>
      <c r="EV51" s="94"/>
      <c r="EW51" s="94"/>
      <c r="EX51" s="94"/>
      <c r="EY51" s="94"/>
      <c r="EZ51" s="94"/>
      <c r="FA51" s="94"/>
      <c r="FB51" s="94"/>
      <c r="FC51" s="94"/>
      <c r="FD51" s="94"/>
      <c r="FE51" s="94"/>
      <c r="FF51" s="94"/>
      <c r="FG51" s="94"/>
      <c r="FH51" s="94"/>
      <c r="FI51" s="94"/>
      <c r="FJ51" s="94"/>
      <c r="FK51" s="94"/>
      <c r="FL51" s="94"/>
      <c r="FM51" s="94"/>
      <c r="FN51" s="94"/>
      <c r="FO51" s="94"/>
      <c r="FP51" s="94"/>
      <c r="FQ51" s="94"/>
      <c r="FR51" s="94"/>
      <c r="FS51" s="94"/>
      <c r="FT51" s="94"/>
      <c r="FU51" s="94"/>
      <c r="FV51" s="94"/>
      <c r="FW51" s="94"/>
      <c r="FX51" s="94"/>
      <c r="FY51" s="94"/>
      <c r="FZ51" s="94"/>
      <c r="GA51" s="94"/>
      <c r="GB51" s="94"/>
      <c r="GC51" s="94"/>
      <c r="GD51" s="94"/>
      <c r="GE51" s="94"/>
      <c r="GF51" s="94"/>
      <c r="GG51" s="94"/>
      <c r="GH51" s="94"/>
      <c r="GI51" s="94"/>
      <c r="GJ51" s="94"/>
      <c r="GK51" s="94"/>
      <c r="GL51" s="94"/>
      <c r="GM51" s="94"/>
      <c r="GN51" s="94"/>
      <c r="GO51" s="94"/>
      <c r="GP51" s="94"/>
      <c r="GQ51" s="94"/>
      <c r="GR51" s="94"/>
      <c r="GS51" s="94"/>
      <c r="GT51" s="94"/>
      <c r="GU51" s="94"/>
      <c r="GV51" s="94"/>
      <c r="GW51" s="94"/>
      <c r="GX51" s="94"/>
      <c r="GY51" s="94"/>
      <c r="GZ51" s="94"/>
      <c r="HA51" s="94"/>
      <c r="HB51" s="94"/>
      <c r="HC51" s="94"/>
      <c r="HD51" s="94"/>
      <c r="HE51" s="94"/>
      <c r="HF51" s="94"/>
      <c r="HG51" s="94"/>
      <c r="HH51" s="94"/>
      <c r="HI51" s="94"/>
      <c r="HJ51" s="94"/>
      <c r="HK51" s="94"/>
      <c r="HL51" s="94"/>
      <c r="HM51" s="94"/>
      <c r="HN51" s="94"/>
      <c r="HO51" s="94"/>
      <c r="HP51" s="94"/>
      <c r="HQ51" s="94"/>
      <c r="HR51" s="94"/>
      <c r="HS51" s="94"/>
      <c r="HT51" s="94"/>
      <c r="HU51" s="94"/>
      <c r="HV51" s="94"/>
      <c r="HW51" s="94"/>
      <c r="HX51" s="94"/>
      <c r="HY51" s="94"/>
      <c r="HZ51" s="94"/>
      <c r="IA51" s="94"/>
      <c r="IB51" s="94"/>
      <c r="IC51" s="94"/>
      <c r="ID51" s="94"/>
      <c r="IE51" s="94"/>
      <c r="IF51" s="94"/>
      <c r="IG51" s="94"/>
      <c r="IH51" s="94"/>
      <c r="II51" s="94"/>
      <c r="IJ51" s="94"/>
      <c r="IK51" s="94"/>
      <c r="IL51" s="94"/>
      <c r="IM51" s="94"/>
      <c r="IN51" s="94"/>
      <c r="IO51" s="94"/>
      <c r="IP51" s="94"/>
      <c r="IQ51" s="94"/>
      <c r="IR51" s="94"/>
      <c r="IS51" s="94"/>
      <c r="IT51" s="94"/>
      <c r="IU51" s="94"/>
      <c r="IV51" s="94"/>
    </row>
    <row r="52" spans="1:256">
      <c r="A52" s="18"/>
      <c r="B52" s="18"/>
      <c r="C52" s="75"/>
      <c r="D52" s="18"/>
      <c r="E52" s="33"/>
      <c r="F52" s="18"/>
      <c r="G52" s="17"/>
      <c r="H52" s="18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  <c r="EO52" s="94"/>
      <c r="EP52" s="94"/>
      <c r="EQ52" s="94"/>
      <c r="ER52" s="94"/>
      <c r="ES52" s="94"/>
      <c r="ET52" s="94"/>
      <c r="EU52" s="94"/>
      <c r="EV52" s="94"/>
      <c r="EW52" s="94"/>
      <c r="EX52" s="94"/>
      <c r="EY52" s="94"/>
      <c r="EZ52" s="94"/>
      <c r="FA52" s="94"/>
      <c r="FB52" s="94"/>
      <c r="FC52" s="94"/>
      <c r="FD52" s="94"/>
      <c r="FE52" s="94"/>
      <c r="FF52" s="94"/>
      <c r="FG52" s="94"/>
      <c r="FH52" s="94"/>
      <c r="FI52" s="94"/>
      <c r="FJ52" s="94"/>
      <c r="FK52" s="94"/>
      <c r="FL52" s="94"/>
      <c r="FM52" s="94"/>
      <c r="FN52" s="94"/>
      <c r="FO52" s="94"/>
      <c r="FP52" s="94"/>
      <c r="FQ52" s="94"/>
      <c r="FR52" s="94"/>
      <c r="FS52" s="94"/>
      <c r="FT52" s="94"/>
      <c r="FU52" s="94"/>
      <c r="FV52" s="94"/>
      <c r="FW52" s="94"/>
      <c r="FX52" s="94"/>
      <c r="FY52" s="94"/>
      <c r="FZ52" s="94"/>
      <c r="GA52" s="94"/>
      <c r="GB52" s="94"/>
      <c r="GC52" s="94"/>
      <c r="GD52" s="94"/>
      <c r="GE52" s="94"/>
      <c r="GF52" s="94"/>
      <c r="GG52" s="94"/>
      <c r="GH52" s="94"/>
      <c r="GI52" s="94"/>
      <c r="GJ52" s="94"/>
      <c r="GK52" s="94"/>
      <c r="GL52" s="94"/>
      <c r="GM52" s="94"/>
      <c r="GN52" s="94"/>
      <c r="GO52" s="94"/>
      <c r="GP52" s="94"/>
      <c r="GQ52" s="94"/>
      <c r="GR52" s="94"/>
      <c r="GS52" s="94"/>
      <c r="GT52" s="94"/>
      <c r="GU52" s="94"/>
      <c r="GV52" s="94"/>
      <c r="GW52" s="94"/>
      <c r="GX52" s="94"/>
      <c r="GY52" s="94"/>
      <c r="GZ52" s="94"/>
      <c r="HA52" s="94"/>
      <c r="HB52" s="94"/>
      <c r="HC52" s="94"/>
      <c r="HD52" s="94"/>
      <c r="HE52" s="94"/>
      <c r="HF52" s="94"/>
      <c r="HG52" s="94"/>
      <c r="HH52" s="94"/>
      <c r="HI52" s="94"/>
      <c r="HJ52" s="94"/>
      <c r="HK52" s="94"/>
      <c r="HL52" s="94"/>
      <c r="HM52" s="94"/>
      <c r="HN52" s="94"/>
      <c r="HO52" s="94"/>
      <c r="HP52" s="94"/>
      <c r="HQ52" s="94"/>
      <c r="HR52" s="94"/>
      <c r="HS52" s="94"/>
      <c r="HT52" s="94"/>
      <c r="HU52" s="94"/>
      <c r="HV52" s="94"/>
      <c r="HW52" s="94"/>
      <c r="HX52" s="94"/>
      <c r="HY52" s="94"/>
      <c r="HZ52" s="94"/>
      <c r="IA52" s="94"/>
      <c r="IB52" s="94"/>
      <c r="IC52" s="94"/>
      <c r="ID52" s="94"/>
      <c r="IE52" s="94"/>
      <c r="IF52" s="94"/>
      <c r="IG52" s="94"/>
      <c r="IH52" s="94"/>
      <c r="II52" s="94"/>
      <c r="IJ52" s="94"/>
      <c r="IK52" s="94"/>
      <c r="IL52" s="94"/>
      <c r="IM52" s="94"/>
      <c r="IN52" s="94"/>
      <c r="IO52" s="94"/>
      <c r="IP52" s="94"/>
      <c r="IQ52" s="94"/>
      <c r="IR52" s="94"/>
      <c r="IS52" s="94"/>
      <c r="IT52" s="94"/>
      <c r="IU52" s="94"/>
      <c r="IV52" s="94"/>
    </row>
    <row r="53" spans="1:256">
      <c r="A53" s="18"/>
      <c r="B53" s="18"/>
      <c r="C53" s="75"/>
      <c r="D53" s="18"/>
      <c r="E53" s="124"/>
      <c r="F53" s="52"/>
      <c r="G53" s="17"/>
      <c r="H53" s="18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  <c r="EO53" s="94"/>
      <c r="EP53" s="94"/>
      <c r="EQ53" s="94"/>
      <c r="ER53" s="94"/>
      <c r="ES53" s="94"/>
      <c r="ET53" s="94"/>
      <c r="EU53" s="94"/>
      <c r="EV53" s="94"/>
      <c r="EW53" s="94"/>
      <c r="EX53" s="94"/>
      <c r="EY53" s="94"/>
      <c r="EZ53" s="94"/>
      <c r="FA53" s="94"/>
      <c r="FB53" s="94"/>
      <c r="FC53" s="94"/>
      <c r="FD53" s="94"/>
      <c r="FE53" s="94"/>
      <c r="FF53" s="94"/>
      <c r="FG53" s="94"/>
      <c r="FH53" s="94"/>
      <c r="FI53" s="94"/>
      <c r="FJ53" s="94"/>
      <c r="FK53" s="94"/>
      <c r="FL53" s="94"/>
      <c r="FM53" s="94"/>
      <c r="FN53" s="94"/>
      <c r="FO53" s="94"/>
      <c r="FP53" s="94"/>
      <c r="FQ53" s="94"/>
      <c r="FR53" s="94"/>
      <c r="FS53" s="94"/>
      <c r="FT53" s="94"/>
      <c r="FU53" s="94"/>
      <c r="FV53" s="94"/>
      <c r="FW53" s="94"/>
      <c r="FX53" s="94"/>
      <c r="FY53" s="94"/>
      <c r="FZ53" s="94"/>
      <c r="GA53" s="94"/>
      <c r="GB53" s="94"/>
      <c r="GC53" s="94"/>
      <c r="GD53" s="94"/>
      <c r="GE53" s="94"/>
      <c r="GF53" s="94"/>
      <c r="GG53" s="94"/>
      <c r="GH53" s="94"/>
      <c r="GI53" s="94"/>
      <c r="GJ53" s="94"/>
      <c r="GK53" s="94"/>
      <c r="GL53" s="94"/>
      <c r="GM53" s="94"/>
      <c r="GN53" s="94"/>
      <c r="GO53" s="94"/>
      <c r="GP53" s="94"/>
      <c r="GQ53" s="94"/>
      <c r="GR53" s="94"/>
      <c r="GS53" s="94"/>
      <c r="GT53" s="94"/>
      <c r="GU53" s="94"/>
      <c r="GV53" s="94"/>
      <c r="GW53" s="94"/>
      <c r="GX53" s="94"/>
      <c r="GY53" s="94"/>
      <c r="GZ53" s="94"/>
      <c r="HA53" s="94"/>
      <c r="HB53" s="94"/>
      <c r="HC53" s="94"/>
      <c r="HD53" s="94"/>
      <c r="HE53" s="94"/>
      <c r="HF53" s="94"/>
      <c r="HG53" s="94"/>
      <c r="HH53" s="94"/>
      <c r="HI53" s="94"/>
      <c r="HJ53" s="94"/>
      <c r="HK53" s="94"/>
      <c r="HL53" s="94"/>
      <c r="HM53" s="94"/>
      <c r="HN53" s="94"/>
      <c r="HO53" s="94"/>
      <c r="HP53" s="94"/>
      <c r="HQ53" s="94"/>
      <c r="HR53" s="94"/>
      <c r="HS53" s="94"/>
      <c r="HT53" s="94"/>
      <c r="HU53" s="94"/>
      <c r="HV53" s="94"/>
      <c r="HW53" s="94"/>
      <c r="HX53" s="94"/>
      <c r="HY53" s="94"/>
      <c r="HZ53" s="94"/>
      <c r="IA53" s="94"/>
      <c r="IB53" s="94"/>
      <c r="IC53" s="94"/>
      <c r="ID53" s="94"/>
      <c r="IE53" s="94"/>
      <c r="IF53" s="94"/>
      <c r="IG53" s="94"/>
      <c r="IH53" s="94"/>
      <c r="II53" s="94"/>
      <c r="IJ53" s="94"/>
      <c r="IK53" s="94"/>
      <c r="IL53" s="94"/>
      <c r="IM53" s="94"/>
      <c r="IN53" s="94"/>
      <c r="IO53" s="94"/>
      <c r="IP53" s="94"/>
      <c r="IQ53" s="94"/>
      <c r="IR53" s="94"/>
      <c r="IS53" s="94"/>
      <c r="IT53" s="94"/>
      <c r="IU53" s="94"/>
      <c r="IV53" s="94"/>
    </row>
    <row r="54" spans="1:256">
      <c r="A54" s="18"/>
      <c r="B54" s="18"/>
      <c r="C54" s="75"/>
      <c r="D54" s="18"/>
      <c r="E54" s="124"/>
      <c r="F54" s="20"/>
      <c r="G54" s="17"/>
      <c r="H54" s="18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4"/>
      <c r="EF54" s="94"/>
      <c r="EG54" s="94"/>
      <c r="EH54" s="94"/>
      <c r="EI54" s="94"/>
      <c r="EJ54" s="94"/>
      <c r="EK54" s="94"/>
      <c r="EL54" s="94"/>
      <c r="EM54" s="94"/>
      <c r="EN54" s="94"/>
      <c r="EO54" s="94"/>
      <c r="EP54" s="94"/>
      <c r="EQ54" s="94"/>
      <c r="ER54" s="94"/>
      <c r="ES54" s="94"/>
      <c r="ET54" s="94"/>
      <c r="EU54" s="94"/>
      <c r="EV54" s="94"/>
      <c r="EW54" s="94"/>
      <c r="EX54" s="94"/>
      <c r="EY54" s="94"/>
      <c r="EZ54" s="94"/>
      <c r="FA54" s="94"/>
      <c r="FB54" s="94"/>
      <c r="FC54" s="94"/>
      <c r="FD54" s="94"/>
      <c r="FE54" s="94"/>
      <c r="FF54" s="94"/>
      <c r="FG54" s="94"/>
      <c r="FH54" s="94"/>
      <c r="FI54" s="94"/>
      <c r="FJ54" s="94"/>
      <c r="FK54" s="94"/>
      <c r="FL54" s="94"/>
      <c r="FM54" s="94"/>
      <c r="FN54" s="94"/>
      <c r="FO54" s="94"/>
      <c r="FP54" s="94"/>
      <c r="FQ54" s="94"/>
      <c r="FR54" s="94"/>
      <c r="FS54" s="94"/>
      <c r="FT54" s="94"/>
      <c r="FU54" s="94"/>
      <c r="FV54" s="94"/>
      <c r="FW54" s="94"/>
      <c r="FX54" s="94"/>
      <c r="FY54" s="94"/>
      <c r="FZ54" s="94"/>
      <c r="GA54" s="94"/>
      <c r="GB54" s="94"/>
      <c r="GC54" s="94"/>
      <c r="GD54" s="94"/>
      <c r="GE54" s="94"/>
      <c r="GF54" s="94"/>
      <c r="GG54" s="94"/>
      <c r="GH54" s="94"/>
      <c r="GI54" s="94"/>
      <c r="GJ54" s="94"/>
      <c r="GK54" s="94"/>
      <c r="GL54" s="94"/>
      <c r="GM54" s="94"/>
      <c r="GN54" s="94"/>
      <c r="GO54" s="94"/>
      <c r="GP54" s="94"/>
      <c r="GQ54" s="94"/>
      <c r="GR54" s="94"/>
      <c r="GS54" s="94"/>
      <c r="GT54" s="94"/>
      <c r="GU54" s="94"/>
      <c r="GV54" s="94"/>
      <c r="GW54" s="94"/>
      <c r="GX54" s="94"/>
      <c r="GY54" s="94"/>
      <c r="GZ54" s="94"/>
      <c r="HA54" s="94"/>
      <c r="HB54" s="94"/>
      <c r="HC54" s="94"/>
      <c r="HD54" s="94"/>
      <c r="HE54" s="94"/>
      <c r="HF54" s="94"/>
      <c r="HG54" s="94"/>
      <c r="HH54" s="94"/>
      <c r="HI54" s="94"/>
      <c r="HJ54" s="94"/>
      <c r="HK54" s="94"/>
      <c r="HL54" s="94"/>
      <c r="HM54" s="94"/>
      <c r="HN54" s="94"/>
      <c r="HO54" s="94"/>
      <c r="HP54" s="94"/>
      <c r="HQ54" s="94"/>
      <c r="HR54" s="94"/>
      <c r="HS54" s="94"/>
      <c r="HT54" s="94"/>
      <c r="HU54" s="94"/>
      <c r="HV54" s="94"/>
      <c r="HW54" s="94"/>
      <c r="HX54" s="94"/>
      <c r="HY54" s="94"/>
      <c r="HZ54" s="94"/>
      <c r="IA54" s="94"/>
      <c r="IB54" s="94"/>
      <c r="IC54" s="94"/>
      <c r="ID54" s="94"/>
      <c r="IE54" s="94"/>
      <c r="IF54" s="94"/>
      <c r="IG54" s="94"/>
      <c r="IH54" s="94"/>
      <c r="II54" s="94"/>
      <c r="IJ54" s="94"/>
      <c r="IK54" s="94"/>
      <c r="IL54" s="94"/>
      <c r="IM54" s="94"/>
      <c r="IN54" s="94"/>
      <c r="IO54" s="94"/>
      <c r="IP54" s="94"/>
      <c r="IQ54" s="94"/>
      <c r="IR54" s="94"/>
      <c r="IS54" s="94"/>
      <c r="IT54" s="94"/>
      <c r="IU54" s="94"/>
      <c r="IV54" s="94"/>
    </row>
    <row r="55" spans="1:256">
      <c r="A55" s="18"/>
      <c r="B55" s="18"/>
      <c r="C55" s="75"/>
      <c r="D55" s="18"/>
      <c r="E55" s="124"/>
      <c r="F55" s="52"/>
      <c r="G55" s="17"/>
      <c r="H55" s="18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4"/>
      <c r="FL55" s="94"/>
      <c r="FM55" s="94"/>
      <c r="FN55" s="94"/>
      <c r="FO55" s="94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4"/>
      <c r="GA55" s="94"/>
      <c r="GB55" s="94"/>
      <c r="GC55" s="94"/>
      <c r="GD55" s="94"/>
      <c r="GE55" s="94"/>
      <c r="GF55" s="94"/>
      <c r="GG55" s="94"/>
      <c r="GH55" s="94"/>
      <c r="GI55" s="94"/>
      <c r="GJ55" s="94"/>
      <c r="GK55" s="94"/>
      <c r="GL55" s="94"/>
      <c r="GM55" s="94"/>
      <c r="GN55" s="94"/>
      <c r="GO55" s="94"/>
      <c r="GP55" s="94"/>
      <c r="GQ55" s="94"/>
      <c r="GR55" s="94"/>
      <c r="GS55" s="94"/>
      <c r="GT55" s="94"/>
      <c r="GU55" s="94"/>
      <c r="GV55" s="94"/>
      <c r="GW55" s="94"/>
      <c r="GX55" s="94"/>
      <c r="GY55" s="94"/>
      <c r="GZ55" s="94"/>
      <c r="HA55" s="94"/>
      <c r="HB55" s="94"/>
      <c r="HC55" s="94"/>
      <c r="HD55" s="94"/>
      <c r="HE55" s="94"/>
      <c r="HF55" s="94"/>
      <c r="HG55" s="94"/>
      <c r="HH55" s="94"/>
      <c r="HI55" s="94"/>
      <c r="HJ55" s="94"/>
      <c r="HK55" s="94"/>
      <c r="HL55" s="94"/>
      <c r="HM55" s="94"/>
      <c r="HN55" s="94"/>
      <c r="HO55" s="94"/>
      <c r="HP55" s="94"/>
      <c r="HQ55" s="94"/>
      <c r="HR55" s="94"/>
      <c r="HS55" s="94"/>
      <c r="HT55" s="94"/>
      <c r="HU55" s="94"/>
      <c r="HV55" s="94"/>
      <c r="HW55" s="94"/>
      <c r="HX55" s="94"/>
      <c r="HY55" s="94"/>
      <c r="HZ55" s="94"/>
      <c r="IA55" s="94"/>
      <c r="IB55" s="94"/>
      <c r="IC55" s="94"/>
      <c r="ID55" s="94"/>
      <c r="IE55" s="94"/>
      <c r="IF55" s="94"/>
      <c r="IG55" s="94"/>
      <c r="IH55" s="94"/>
      <c r="II55" s="94"/>
      <c r="IJ55" s="94"/>
      <c r="IK55" s="94"/>
      <c r="IL55" s="94"/>
      <c r="IM55" s="94"/>
      <c r="IN55" s="94"/>
      <c r="IO55" s="94"/>
      <c r="IP55" s="94"/>
      <c r="IQ55" s="94"/>
      <c r="IR55" s="94"/>
      <c r="IS55" s="94"/>
      <c r="IT55" s="94"/>
      <c r="IU55" s="94"/>
      <c r="IV55" s="94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5"/>
  <sheetViews>
    <sheetView workbookViewId="0">
      <selection activeCell="C12" sqref="C12"/>
    </sheetView>
  </sheetViews>
  <sheetFormatPr baseColWidth="10" defaultRowHeight="11.25"/>
  <cols>
    <col min="1" max="1" width="6.5703125" style="4" customWidth="1"/>
    <col min="2" max="2" width="11.42578125" style="4"/>
    <col min="3" max="3" width="50.5703125" style="4" customWidth="1"/>
    <col min="4" max="4" width="10.28515625" style="4" bestFit="1" customWidth="1"/>
    <col min="5" max="5" width="12.28515625" style="4" bestFit="1" customWidth="1"/>
    <col min="6" max="6" width="12" style="4" bestFit="1" customWidth="1"/>
    <col min="7" max="7" width="2.140625" style="57" bestFit="1" customWidth="1"/>
    <col min="8" max="16384" width="11.42578125" style="4"/>
  </cols>
  <sheetData>
    <row r="1" spans="1:256">
      <c r="A1" s="125" t="s">
        <v>0</v>
      </c>
      <c r="B1" s="125"/>
      <c r="C1" s="125"/>
      <c r="D1" s="125"/>
      <c r="E1" s="125"/>
      <c r="F1" s="125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>
      <c r="A2" s="125" t="s">
        <v>1</v>
      </c>
      <c r="B2" s="125"/>
      <c r="C2" s="125"/>
      <c r="D2" s="125"/>
      <c r="E2" s="125"/>
      <c r="F2" s="125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21.75" customHeight="1" thickBot="1">
      <c r="A3" s="126" t="s">
        <v>37</v>
      </c>
      <c r="B3" s="126"/>
      <c r="C3" s="126"/>
      <c r="D3" s="126"/>
      <c r="E3" s="126"/>
      <c r="F3" s="126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2" thickTop="1">
      <c r="A4" s="5"/>
      <c r="B4" s="5"/>
      <c r="C4" s="5"/>
      <c r="D4" s="5"/>
      <c r="E4" s="117"/>
      <c r="F4" s="117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>
      <c r="A5" s="6"/>
      <c r="B5" s="7" t="s">
        <v>3</v>
      </c>
      <c r="C5" s="6"/>
      <c r="D5" s="6"/>
      <c r="E5" s="6"/>
      <c r="F5" s="123">
        <v>923953.61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>
      <c r="A6" s="6"/>
      <c r="B6" s="7"/>
      <c r="C6" s="7"/>
      <c r="D6" s="6"/>
      <c r="E6" s="117"/>
      <c r="F6" s="9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>
      <c r="A7" s="6"/>
      <c r="B7" s="7"/>
      <c r="C7" s="7"/>
      <c r="D7" s="6"/>
      <c r="E7" s="10"/>
      <c r="F7" s="7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11" t="s">
        <v>4</v>
      </c>
      <c r="B8" s="11" t="s">
        <v>5</v>
      </c>
      <c r="C8" s="3"/>
      <c r="D8" s="12"/>
      <c r="E8" s="10"/>
      <c r="F8" s="10">
        <f>+SUM(E10:E13)</f>
        <v>40980.839999999997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>
      <c r="A9" s="6"/>
      <c r="B9" s="5"/>
      <c r="C9" s="125"/>
      <c r="D9" s="125"/>
      <c r="E9" s="13"/>
      <c r="F9" s="10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>
      <c r="A10" s="58" t="s">
        <v>28</v>
      </c>
      <c r="B10" s="59">
        <v>42398</v>
      </c>
      <c r="C10" s="58" t="s">
        <v>7</v>
      </c>
      <c r="D10" s="5"/>
      <c r="E10" s="1">
        <v>2987.05</v>
      </c>
      <c r="F10" s="10" t="s">
        <v>41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58" t="s">
        <v>29</v>
      </c>
      <c r="B11" s="59">
        <v>42398</v>
      </c>
      <c r="C11" s="58" t="s">
        <v>7</v>
      </c>
      <c r="D11" s="5"/>
      <c r="E11" s="1">
        <v>7526.78</v>
      </c>
      <c r="F11" s="10" t="s">
        <v>41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58" t="s">
        <v>30</v>
      </c>
      <c r="B12" s="59">
        <v>42399</v>
      </c>
      <c r="C12" s="58" t="s">
        <v>40</v>
      </c>
      <c r="D12" s="5"/>
      <c r="E12" s="1">
        <v>1840</v>
      </c>
      <c r="F12" s="10" t="s">
        <v>43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58" t="s">
        <v>31</v>
      </c>
      <c r="B13" s="59">
        <v>42399</v>
      </c>
      <c r="C13" s="58" t="s">
        <v>7</v>
      </c>
      <c r="D13" s="5"/>
      <c r="E13" s="1">
        <v>28627.01</v>
      </c>
      <c r="F13" s="10" t="s">
        <v>42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8"/>
      <c r="B14" s="24"/>
      <c r="C14" s="3"/>
      <c r="D14" s="18"/>
      <c r="E14" s="15"/>
      <c r="F14" s="16"/>
      <c r="G14" s="1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3"/>
      <c r="B15" s="14"/>
      <c r="C15" s="3"/>
      <c r="D15" s="3"/>
      <c r="E15" s="16"/>
      <c r="F15" s="21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1" t="s">
        <v>8</v>
      </c>
      <c r="B16" s="66" t="s">
        <v>9</v>
      </c>
      <c r="C16" s="118"/>
      <c r="D16" s="12"/>
      <c r="E16" s="10"/>
      <c r="F16" s="23">
        <v>0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71"/>
      <c r="C17" s="18"/>
      <c r="D17" s="12"/>
      <c r="E17" s="15"/>
      <c r="F17" s="23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>
      <c r="A18" s="3"/>
      <c r="B18" s="71"/>
      <c r="C18" s="18"/>
      <c r="D18" s="3"/>
      <c r="E18" s="15"/>
      <c r="F18" s="16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>
      <c r="A19" s="25"/>
      <c r="B19" s="26"/>
      <c r="C19" s="27"/>
      <c r="D19" s="7"/>
      <c r="E19" s="10"/>
      <c r="F19" s="10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>
      <c r="A20" s="11" t="s">
        <v>4</v>
      </c>
      <c r="B20" s="66" t="s">
        <v>10</v>
      </c>
      <c r="C20" s="18"/>
      <c r="D20" s="28"/>
      <c r="E20" s="10"/>
      <c r="F20" s="23">
        <f>+SUM(E21:E22)</f>
        <v>8830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>
      <c r="A21" s="29"/>
      <c r="B21" s="30">
        <v>41925</v>
      </c>
      <c r="C21" s="31" t="s">
        <v>11</v>
      </c>
      <c r="D21" s="32"/>
      <c r="E21" s="33">
        <v>8829</v>
      </c>
      <c r="F21" s="23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>
      <c r="A22" s="29"/>
      <c r="B22" s="30">
        <v>41935</v>
      </c>
      <c r="C22" s="31" t="s">
        <v>12</v>
      </c>
      <c r="D22" s="32"/>
      <c r="E22" s="33">
        <v>1</v>
      </c>
      <c r="F22" s="23"/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>
      <c r="A23" s="29"/>
      <c r="B23" s="30"/>
      <c r="C23" s="31"/>
      <c r="D23" s="32"/>
      <c r="E23" s="33"/>
      <c r="F23" s="23"/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>
      <c r="A24" s="35"/>
      <c r="B24" s="30"/>
      <c r="C24" s="31"/>
      <c r="D24" s="33"/>
      <c r="E24" s="33"/>
      <c r="F24" s="16"/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>
      <c r="A25" s="36" t="s">
        <v>8</v>
      </c>
      <c r="B25" s="36" t="s">
        <v>14</v>
      </c>
      <c r="C25" s="18"/>
      <c r="D25" s="28"/>
      <c r="E25" s="23"/>
      <c r="F25" s="10">
        <f>+SUM(E26:E32)</f>
        <v>335175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>
      <c r="A26" s="29"/>
      <c r="B26" s="30">
        <v>42299</v>
      </c>
      <c r="C26" s="31" t="s">
        <v>20</v>
      </c>
      <c r="D26" s="3"/>
      <c r="E26" s="33">
        <v>1160</v>
      </c>
      <c r="F26" s="32"/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119">
        <v>42362</v>
      </c>
      <c r="C27" s="120" t="s">
        <v>22</v>
      </c>
      <c r="D27" s="3"/>
      <c r="E27" s="121">
        <v>99000</v>
      </c>
      <c r="F27" s="47" t="s">
        <v>26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29"/>
      <c r="B28" s="65">
        <v>42387</v>
      </c>
      <c r="C28" s="64" t="s">
        <v>32</v>
      </c>
      <c r="D28" s="3"/>
      <c r="E28" s="122">
        <v>20000</v>
      </c>
      <c r="F28" s="47"/>
      <c r="G28" s="44"/>
      <c r="H28" s="32"/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29"/>
      <c r="B29" s="65">
        <v>42388</v>
      </c>
      <c r="C29" s="64" t="s">
        <v>33</v>
      </c>
      <c r="D29" s="3"/>
      <c r="E29" s="122">
        <v>1025</v>
      </c>
      <c r="F29" s="47"/>
      <c r="G29" s="44"/>
      <c r="H29" s="32"/>
      <c r="I29" s="29"/>
      <c r="J29" s="32"/>
      <c r="K29" s="29"/>
      <c r="L29" s="32"/>
      <c r="M29" s="29"/>
      <c r="N29" s="32"/>
      <c r="O29" s="29"/>
      <c r="P29" s="32"/>
      <c r="Q29" s="29"/>
      <c r="R29" s="32"/>
      <c r="S29" s="29"/>
      <c r="T29" s="32"/>
      <c r="U29" s="29"/>
      <c r="V29" s="32"/>
      <c r="W29" s="29"/>
      <c r="X29" s="32"/>
      <c r="Y29" s="29"/>
      <c r="Z29" s="32"/>
      <c r="AA29" s="29"/>
      <c r="AB29" s="32"/>
      <c r="AC29" s="29"/>
      <c r="AD29" s="32"/>
      <c r="AE29" s="29"/>
      <c r="AF29" s="32"/>
      <c r="AG29" s="29"/>
      <c r="AH29" s="32"/>
      <c r="AI29" s="29"/>
      <c r="AJ29" s="32"/>
      <c r="AK29" s="29"/>
      <c r="AL29" s="32"/>
      <c r="AM29" s="29"/>
      <c r="AN29" s="32"/>
      <c r="AO29" s="29"/>
      <c r="AP29" s="32"/>
      <c r="AQ29" s="29"/>
      <c r="AR29" s="32"/>
      <c r="AS29" s="29"/>
      <c r="AT29" s="32"/>
      <c r="AU29" s="29"/>
      <c r="AV29" s="32"/>
      <c r="AW29" s="29"/>
      <c r="AX29" s="32"/>
      <c r="AY29" s="29"/>
      <c r="AZ29" s="32"/>
      <c r="BA29" s="29"/>
      <c r="BB29" s="32"/>
      <c r="BC29" s="29"/>
      <c r="BD29" s="32"/>
      <c r="BE29" s="29"/>
      <c r="BF29" s="32"/>
      <c r="BG29" s="29"/>
      <c r="BH29" s="32"/>
      <c r="BI29" s="29"/>
      <c r="BJ29" s="32"/>
      <c r="BK29" s="29"/>
      <c r="BL29" s="32"/>
      <c r="BM29" s="29"/>
      <c r="BN29" s="32"/>
      <c r="BO29" s="29"/>
      <c r="BP29" s="32"/>
      <c r="BQ29" s="29"/>
      <c r="BR29" s="32"/>
      <c r="BS29" s="29"/>
      <c r="BT29" s="32"/>
      <c r="BU29" s="29"/>
      <c r="BV29" s="32"/>
      <c r="BW29" s="29"/>
      <c r="BX29" s="32"/>
      <c r="BY29" s="29"/>
      <c r="BZ29" s="32"/>
      <c r="CA29" s="29"/>
      <c r="CB29" s="32"/>
      <c r="CC29" s="29"/>
      <c r="CD29" s="32"/>
      <c r="CE29" s="29"/>
      <c r="CF29" s="32"/>
      <c r="CG29" s="29"/>
      <c r="CH29" s="32"/>
      <c r="CI29" s="29"/>
      <c r="CJ29" s="32"/>
      <c r="CK29" s="29"/>
      <c r="CL29" s="32"/>
      <c r="CM29" s="29"/>
      <c r="CN29" s="32"/>
      <c r="CO29" s="29"/>
      <c r="CP29" s="32"/>
      <c r="CQ29" s="29"/>
      <c r="CR29" s="32"/>
      <c r="CS29" s="29"/>
      <c r="CT29" s="32"/>
      <c r="CU29" s="29"/>
      <c r="CV29" s="32"/>
      <c r="CW29" s="29"/>
      <c r="CX29" s="32"/>
      <c r="CY29" s="29"/>
      <c r="CZ29" s="32"/>
      <c r="DA29" s="29"/>
      <c r="DB29" s="32"/>
      <c r="DC29" s="29"/>
      <c r="DD29" s="32"/>
      <c r="DE29" s="29"/>
      <c r="DF29" s="32"/>
      <c r="DG29" s="29"/>
      <c r="DH29" s="32"/>
      <c r="DI29" s="29"/>
      <c r="DJ29" s="32"/>
      <c r="DK29" s="29"/>
      <c r="DL29" s="32"/>
      <c r="DM29" s="29"/>
      <c r="DN29" s="32"/>
      <c r="DO29" s="29"/>
      <c r="DP29" s="32"/>
      <c r="DQ29" s="29"/>
      <c r="DR29" s="32"/>
      <c r="DS29" s="29"/>
      <c r="DT29" s="32"/>
      <c r="DU29" s="29"/>
      <c r="DV29" s="32"/>
      <c r="DW29" s="29"/>
      <c r="DX29" s="32"/>
      <c r="DY29" s="29"/>
      <c r="DZ29" s="32"/>
      <c r="EA29" s="29"/>
      <c r="EB29" s="32"/>
      <c r="EC29" s="29"/>
      <c r="ED29" s="32"/>
      <c r="EE29" s="29"/>
      <c r="EF29" s="32"/>
      <c r="EG29" s="29"/>
      <c r="EH29" s="32"/>
      <c r="EI29" s="29"/>
      <c r="EJ29" s="32"/>
      <c r="EK29" s="29"/>
      <c r="EL29" s="32"/>
      <c r="EM29" s="29"/>
      <c r="EN29" s="32"/>
      <c r="EO29" s="29"/>
      <c r="EP29" s="32"/>
      <c r="EQ29" s="29"/>
      <c r="ER29" s="32"/>
      <c r="ES29" s="29"/>
      <c r="ET29" s="32"/>
      <c r="EU29" s="29"/>
      <c r="EV29" s="32"/>
      <c r="EW29" s="29"/>
      <c r="EX29" s="32"/>
      <c r="EY29" s="29"/>
      <c r="EZ29" s="32"/>
      <c r="FA29" s="29"/>
      <c r="FB29" s="32"/>
      <c r="FC29" s="29"/>
      <c r="FD29" s="32"/>
      <c r="FE29" s="29"/>
      <c r="FF29" s="32"/>
      <c r="FG29" s="29"/>
      <c r="FH29" s="32"/>
      <c r="FI29" s="29"/>
      <c r="FJ29" s="32"/>
      <c r="FK29" s="29"/>
      <c r="FL29" s="32"/>
      <c r="FM29" s="29"/>
      <c r="FN29" s="32"/>
      <c r="FO29" s="29"/>
      <c r="FP29" s="32"/>
      <c r="FQ29" s="29"/>
      <c r="FR29" s="32"/>
      <c r="FS29" s="29"/>
      <c r="FT29" s="32"/>
      <c r="FU29" s="29"/>
      <c r="FV29" s="32"/>
      <c r="FW29" s="29"/>
      <c r="FX29" s="32"/>
      <c r="FY29" s="29"/>
      <c r="FZ29" s="32"/>
      <c r="GA29" s="29"/>
      <c r="GB29" s="32"/>
      <c r="GC29" s="29"/>
      <c r="GD29" s="32"/>
      <c r="GE29" s="29"/>
      <c r="GF29" s="32"/>
      <c r="GG29" s="29"/>
      <c r="GH29" s="32"/>
      <c r="GI29" s="29"/>
      <c r="GJ29" s="32"/>
      <c r="GK29" s="29"/>
      <c r="GL29" s="32"/>
      <c r="GM29" s="29"/>
      <c r="GN29" s="32"/>
      <c r="GO29" s="29"/>
      <c r="GP29" s="32"/>
      <c r="GQ29" s="29"/>
      <c r="GR29" s="32"/>
      <c r="GS29" s="29"/>
      <c r="GT29" s="32"/>
      <c r="GU29" s="29"/>
      <c r="GV29" s="32"/>
      <c r="GW29" s="29"/>
      <c r="GX29" s="32"/>
      <c r="GY29" s="29"/>
      <c r="GZ29" s="32"/>
      <c r="HA29" s="29"/>
      <c r="HB29" s="32"/>
      <c r="HC29" s="29"/>
      <c r="HD29" s="32"/>
      <c r="HE29" s="29"/>
      <c r="HF29" s="32"/>
      <c r="HG29" s="29"/>
      <c r="HH29" s="32"/>
      <c r="HI29" s="29"/>
      <c r="HJ29" s="32"/>
      <c r="HK29" s="29"/>
      <c r="HL29" s="32"/>
      <c r="HM29" s="29"/>
      <c r="HN29" s="32"/>
      <c r="HO29" s="29"/>
      <c r="HP29" s="32"/>
      <c r="HQ29" s="29"/>
      <c r="HR29" s="32"/>
      <c r="HS29" s="29"/>
      <c r="HT29" s="32"/>
      <c r="HU29" s="29"/>
      <c r="HV29" s="32"/>
      <c r="HW29" s="29"/>
      <c r="HX29" s="32"/>
      <c r="HY29" s="29"/>
      <c r="HZ29" s="32"/>
      <c r="IA29" s="29"/>
      <c r="IB29" s="32"/>
      <c r="IC29" s="29"/>
      <c r="ID29" s="32"/>
      <c r="IE29" s="29"/>
      <c r="IF29" s="32"/>
      <c r="IG29" s="29"/>
      <c r="IH29" s="32"/>
      <c r="II29" s="29"/>
      <c r="IJ29" s="32"/>
      <c r="IK29" s="29"/>
      <c r="IL29" s="32"/>
      <c r="IM29" s="29"/>
      <c r="IN29" s="32"/>
      <c r="IO29" s="29"/>
      <c r="IP29" s="32"/>
      <c r="IQ29" s="29"/>
      <c r="IR29" s="32"/>
      <c r="IS29" s="29"/>
      <c r="IT29" s="32"/>
      <c r="IU29" s="29"/>
      <c r="IV29" s="32"/>
    </row>
    <row r="30" spans="1:256">
      <c r="A30" s="29"/>
      <c r="B30" s="65">
        <v>42395</v>
      </c>
      <c r="C30" s="64" t="s">
        <v>34</v>
      </c>
      <c r="D30" s="3"/>
      <c r="E30" s="122">
        <v>200000</v>
      </c>
      <c r="F30" s="47" t="s">
        <v>38</v>
      </c>
      <c r="G30" s="44"/>
      <c r="H30" s="32"/>
      <c r="I30" s="29"/>
      <c r="J30" s="32"/>
      <c r="K30" s="29"/>
      <c r="L30" s="32"/>
      <c r="M30" s="29"/>
      <c r="N30" s="32"/>
      <c r="O30" s="29"/>
      <c r="P30" s="32"/>
      <c r="Q30" s="29"/>
      <c r="R30" s="32"/>
      <c r="S30" s="29"/>
      <c r="T30" s="32"/>
      <c r="U30" s="29"/>
      <c r="V30" s="32"/>
      <c r="W30" s="29"/>
      <c r="X30" s="32"/>
      <c r="Y30" s="29"/>
      <c r="Z30" s="32"/>
      <c r="AA30" s="29"/>
      <c r="AB30" s="32"/>
      <c r="AC30" s="29"/>
      <c r="AD30" s="32"/>
      <c r="AE30" s="29"/>
      <c r="AF30" s="32"/>
      <c r="AG30" s="29"/>
      <c r="AH30" s="32"/>
      <c r="AI30" s="29"/>
      <c r="AJ30" s="32"/>
      <c r="AK30" s="29"/>
      <c r="AL30" s="32"/>
      <c r="AM30" s="29"/>
      <c r="AN30" s="32"/>
      <c r="AO30" s="29"/>
      <c r="AP30" s="32"/>
      <c r="AQ30" s="29"/>
      <c r="AR30" s="32"/>
      <c r="AS30" s="29"/>
      <c r="AT30" s="32"/>
      <c r="AU30" s="29"/>
      <c r="AV30" s="32"/>
      <c r="AW30" s="29"/>
      <c r="AX30" s="32"/>
      <c r="AY30" s="29"/>
      <c r="AZ30" s="32"/>
      <c r="BA30" s="29"/>
      <c r="BB30" s="32"/>
      <c r="BC30" s="29"/>
      <c r="BD30" s="32"/>
      <c r="BE30" s="29"/>
      <c r="BF30" s="32"/>
      <c r="BG30" s="29"/>
      <c r="BH30" s="32"/>
      <c r="BI30" s="29"/>
      <c r="BJ30" s="32"/>
      <c r="BK30" s="29"/>
      <c r="BL30" s="32"/>
      <c r="BM30" s="29"/>
      <c r="BN30" s="32"/>
      <c r="BO30" s="29"/>
      <c r="BP30" s="32"/>
      <c r="BQ30" s="29"/>
      <c r="BR30" s="32"/>
      <c r="BS30" s="29"/>
      <c r="BT30" s="32"/>
      <c r="BU30" s="29"/>
      <c r="BV30" s="32"/>
      <c r="BW30" s="29"/>
      <c r="BX30" s="32"/>
      <c r="BY30" s="29"/>
      <c r="BZ30" s="32"/>
      <c r="CA30" s="29"/>
      <c r="CB30" s="32"/>
      <c r="CC30" s="29"/>
      <c r="CD30" s="32"/>
      <c r="CE30" s="29"/>
      <c r="CF30" s="32"/>
      <c r="CG30" s="29"/>
      <c r="CH30" s="32"/>
      <c r="CI30" s="29"/>
      <c r="CJ30" s="32"/>
      <c r="CK30" s="29"/>
      <c r="CL30" s="32"/>
      <c r="CM30" s="29"/>
      <c r="CN30" s="32"/>
      <c r="CO30" s="29"/>
      <c r="CP30" s="32"/>
      <c r="CQ30" s="29"/>
      <c r="CR30" s="32"/>
      <c r="CS30" s="29"/>
      <c r="CT30" s="32"/>
      <c r="CU30" s="29"/>
      <c r="CV30" s="32"/>
      <c r="CW30" s="29"/>
      <c r="CX30" s="32"/>
      <c r="CY30" s="29"/>
      <c r="CZ30" s="32"/>
      <c r="DA30" s="29"/>
      <c r="DB30" s="32"/>
      <c r="DC30" s="29"/>
      <c r="DD30" s="32"/>
      <c r="DE30" s="29"/>
      <c r="DF30" s="32"/>
      <c r="DG30" s="29"/>
      <c r="DH30" s="32"/>
      <c r="DI30" s="29"/>
      <c r="DJ30" s="32"/>
      <c r="DK30" s="29"/>
      <c r="DL30" s="32"/>
      <c r="DM30" s="29"/>
      <c r="DN30" s="32"/>
      <c r="DO30" s="29"/>
      <c r="DP30" s="32"/>
      <c r="DQ30" s="29"/>
      <c r="DR30" s="32"/>
      <c r="DS30" s="29"/>
      <c r="DT30" s="32"/>
      <c r="DU30" s="29"/>
      <c r="DV30" s="32"/>
      <c r="DW30" s="29"/>
      <c r="DX30" s="32"/>
      <c r="DY30" s="29"/>
      <c r="DZ30" s="32"/>
      <c r="EA30" s="29"/>
      <c r="EB30" s="32"/>
      <c r="EC30" s="29"/>
      <c r="ED30" s="32"/>
      <c r="EE30" s="29"/>
      <c r="EF30" s="32"/>
      <c r="EG30" s="29"/>
      <c r="EH30" s="32"/>
      <c r="EI30" s="29"/>
      <c r="EJ30" s="32"/>
      <c r="EK30" s="29"/>
      <c r="EL30" s="32"/>
      <c r="EM30" s="29"/>
      <c r="EN30" s="32"/>
      <c r="EO30" s="29"/>
      <c r="EP30" s="32"/>
      <c r="EQ30" s="29"/>
      <c r="ER30" s="32"/>
      <c r="ES30" s="29"/>
      <c r="ET30" s="32"/>
      <c r="EU30" s="29"/>
      <c r="EV30" s="32"/>
      <c r="EW30" s="29"/>
      <c r="EX30" s="32"/>
      <c r="EY30" s="29"/>
      <c r="EZ30" s="32"/>
      <c r="FA30" s="29"/>
      <c r="FB30" s="32"/>
      <c r="FC30" s="29"/>
      <c r="FD30" s="32"/>
      <c r="FE30" s="29"/>
      <c r="FF30" s="32"/>
      <c r="FG30" s="29"/>
      <c r="FH30" s="32"/>
      <c r="FI30" s="29"/>
      <c r="FJ30" s="32"/>
      <c r="FK30" s="29"/>
      <c r="FL30" s="32"/>
      <c r="FM30" s="29"/>
      <c r="FN30" s="32"/>
      <c r="FO30" s="29"/>
      <c r="FP30" s="32"/>
      <c r="FQ30" s="29"/>
      <c r="FR30" s="32"/>
      <c r="FS30" s="29"/>
      <c r="FT30" s="32"/>
      <c r="FU30" s="29"/>
      <c r="FV30" s="32"/>
      <c r="FW30" s="29"/>
      <c r="FX30" s="32"/>
      <c r="FY30" s="29"/>
      <c r="FZ30" s="32"/>
      <c r="GA30" s="29"/>
      <c r="GB30" s="32"/>
      <c r="GC30" s="29"/>
      <c r="GD30" s="32"/>
      <c r="GE30" s="29"/>
      <c r="GF30" s="32"/>
      <c r="GG30" s="29"/>
      <c r="GH30" s="32"/>
      <c r="GI30" s="29"/>
      <c r="GJ30" s="32"/>
      <c r="GK30" s="29"/>
      <c r="GL30" s="32"/>
      <c r="GM30" s="29"/>
      <c r="GN30" s="32"/>
      <c r="GO30" s="29"/>
      <c r="GP30" s="32"/>
      <c r="GQ30" s="29"/>
      <c r="GR30" s="32"/>
      <c r="GS30" s="29"/>
      <c r="GT30" s="32"/>
      <c r="GU30" s="29"/>
      <c r="GV30" s="32"/>
      <c r="GW30" s="29"/>
      <c r="GX30" s="32"/>
      <c r="GY30" s="29"/>
      <c r="GZ30" s="32"/>
      <c r="HA30" s="29"/>
      <c r="HB30" s="32"/>
      <c r="HC30" s="29"/>
      <c r="HD30" s="32"/>
      <c r="HE30" s="29"/>
      <c r="HF30" s="32"/>
      <c r="HG30" s="29"/>
      <c r="HH30" s="32"/>
      <c r="HI30" s="29"/>
      <c r="HJ30" s="32"/>
      <c r="HK30" s="29"/>
      <c r="HL30" s="32"/>
      <c r="HM30" s="29"/>
      <c r="HN30" s="32"/>
      <c r="HO30" s="29"/>
      <c r="HP30" s="32"/>
      <c r="HQ30" s="29"/>
      <c r="HR30" s="32"/>
      <c r="HS30" s="29"/>
      <c r="HT30" s="32"/>
      <c r="HU30" s="29"/>
      <c r="HV30" s="32"/>
      <c r="HW30" s="29"/>
      <c r="HX30" s="32"/>
      <c r="HY30" s="29"/>
      <c r="HZ30" s="32"/>
      <c r="IA30" s="29"/>
      <c r="IB30" s="32"/>
      <c r="IC30" s="29"/>
      <c r="ID30" s="32"/>
      <c r="IE30" s="29"/>
      <c r="IF30" s="32"/>
      <c r="IG30" s="29"/>
      <c r="IH30" s="32"/>
      <c r="II30" s="29"/>
      <c r="IJ30" s="32"/>
      <c r="IK30" s="29"/>
      <c r="IL30" s="32"/>
      <c r="IM30" s="29"/>
      <c r="IN30" s="32"/>
      <c r="IO30" s="29"/>
      <c r="IP30" s="32"/>
      <c r="IQ30" s="29"/>
      <c r="IR30" s="32"/>
      <c r="IS30" s="29"/>
      <c r="IT30" s="32"/>
      <c r="IU30" s="29"/>
      <c r="IV30" s="32"/>
    </row>
    <row r="31" spans="1:256">
      <c r="A31" s="29"/>
      <c r="B31" s="65">
        <v>42395</v>
      </c>
      <c r="C31" s="64" t="s">
        <v>35</v>
      </c>
      <c r="D31" s="3"/>
      <c r="E31" s="122">
        <v>11000</v>
      </c>
      <c r="F31" s="47" t="s">
        <v>39</v>
      </c>
      <c r="G31" s="44"/>
      <c r="H31" s="32"/>
      <c r="I31" s="29"/>
      <c r="J31" s="32"/>
      <c r="K31" s="29"/>
      <c r="L31" s="32"/>
      <c r="M31" s="29"/>
      <c r="N31" s="32"/>
      <c r="O31" s="29"/>
      <c r="P31" s="32"/>
      <c r="Q31" s="29"/>
      <c r="R31" s="32"/>
      <c r="S31" s="29"/>
      <c r="T31" s="32"/>
      <c r="U31" s="29"/>
      <c r="V31" s="32"/>
      <c r="W31" s="29"/>
      <c r="X31" s="32"/>
      <c r="Y31" s="29"/>
      <c r="Z31" s="32"/>
      <c r="AA31" s="29"/>
      <c r="AB31" s="32"/>
      <c r="AC31" s="29"/>
      <c r="AD31" s="32"/>
      <c r="AE31" s="29"/>
      <c r="AF31" s="32"/>
      <c r="AG31" s="29"/>
      <c r="AH31" s="32"/>
      <c r="AI31" s="29"/>
      <c r="AJ31" s="32"/>
      <c r="AK31" s="29"/>
      <c r="AL31" s="32"/>
      <c r="AM31" s="29"/>
      <c r="AN31" s="32"/>
      <c r="AO31" s="29"/>
      <c r="AP31" s="32"/>
      <c r="AQ31" s="29"/>
      <c r="AR31" s="32"/>
      <c r="AS31" s="29"/>
      <c r="AT31" s="32"/>
      <c r="AU31" s="29"/>
      <c r="AV31" s="32"/>
      <c r="AW31" s="29"/>
      <c r="AX31" s="32"/>
      <c r="AY31" s="29"/>
      <c r="AZ31" s="32"/>
      <c r="BA31" s="29"/>
      <c r="BB31" s="32"/>
      <c r="BC31" s="29"/>
      <c r="BD31" s="32"/>
      <c r="BE31" s="29"/>
      <c r="BF31" s="32"/>
      <c r="BG31" s="29"/>
      <c r="BH31" s="32"/>
      <c r="BI31" s="29"/>
      <c r="BJ31" s="32"/>
      <c r="BK31" s="29"/>
      <c r="BL31" s="32"/>
      <c r="BM31" s="29"/>
      <c r="BN31" s="32"/>
      <c r="BO31" s="29"/>
      <c r="BP31" s="32"/>
      <c r="BQ31" s="29"/>
      <c r="BR31" s="32"/>
      <c r="BS31" s="29"/>
      <c r="BT31" s="32"/>
      <c r="BU31" s="29"/>
      <c r="BV31" s="32"/>
      <c r="BW31" s="29"/>
      <c r="BX31" s="32"/>
      <c r="BY31" s="29"/>
      <c r="BZ31" s="32"/>
      <c r="CA31" s="29"/>
      <c r="CB31" s="32"/>
      <c r="CC31" s="29"/>
      <c r="CD31" s="32"/>
      <c r="CE31" s="29"/>
      <c r="CF31" s="32"/>
      <c r="CG31" s="29"/>
      <c r="CH31" s="32"/>
      <c r="CI31" s="29"/>
      <c r="CJ31" s="32"/>
      <c r="CK31" s="29"/>
      <c r="CL31" s="32"/>
      <c r="CM31" s="29"/>
      <c r="CN31" s="32"/>
      <c r="CO31" s="29"/>
      <c r="CP31" s="32"/>
      <c r="CQ31" s="29"/>
      <c r="CR31" s="32"/>
      <c r="CS31" s="29"/>
      <c r="CT31" s="32"/>
      <c r="CU31" s="29"/>
      <c r="CV31" s="32"/>
      <c r="CW31" s="29"/>
      <c r="CX31" s="32"/>
      <c r="CY31" s="29"/>
      <c r="CZ31" s="32"/>
      <c r="DA31" s="29"/>
      <c r="DB31" s="32"/>
      <c r="DC31" s="29"/>
      <c r="DD31" s="32"/>
      <c r="DE31" s="29"/>
      <c r="DF31" s="32"/>
      <c r="DG31" s="29"/>
      <c r="DH31" s="32"/>
      <c r="DI31" s="29"/>
      <c r="DJ31" s="32"/>
      <c r="DK31" s="29"/>
      <c r="DL31" s="32"/>
      <c r="DM31" s="29"/>
      <c r="DN31" s="32"/>
      <c r="DO31" s="29"/>
      <c r="DP31" s="32"/>
      <c r="DQ31" s="29"/>
      <c r="DR31" s="32"/>
      <c r="DS31" s="29"/>
      <c r="DT31" s="32"/>
      <c r="DU31" s="29"/>
      <c r="DV31" s="32"/>
      <c r="DW31" s="29"/>
      <c r="DX31" s="32"/>
      <c r="DY31" s="29"/>
      <c r="DZ31" s="32"/>
      <c r="EA31" s="29"/>
      <c r="EB31" s="32"/>
      <c r="EC31" s="29"/>
      <c r="ED31" s="32"/>
      <c r="EE31" s="29"/>
      <c r="EF31" s="32"/>
      <c r="EG31" s="29"/>
      <c r="EH31" s="32"/>
      <c r="EI31" s="29"/>
      <c r="EJ31" s="32"/>
      <c r="EK31" s="29"/>
      <c r="EL31" s="32"/>
      <c r="EM31" s="29"/>
      <c r="EN31" s="32"/>
      <c r="EO31" s="29"/>
      <c r="EP31" s="32"/>
      <c r="EQ31" s="29"/>
      <c r="ER31" s="32"/>
      <c r="ES31" s="29"/>
      <c r="ET31" s="32"/>
      <c r="EU31" s="29"/>
      <c r="EV31" s="32"/>
      <c r="EW31" s="29"/>
      <c r="EX31" s="32"/>
      <c r="EY31" s="29"/>
      <c r="EZ31" s="32"/>
      <c r="FA31" s="29"/>
      <c r="FB31" s="32"/>
      <c r="FC31" s="29"/>
      <c r="FD31" s="32"/>
      <c r="FE31" s="29"/>
      <c r="FF31" s="32"/>
      <c r="FG31" s="29"/>
      <c r="FH31" s="32"/>
      <c r="FI31" s="29"/>
      <c r="FJ31" s="32"/>
      <c r="FK31" s="29"/>
      <c r="FL31" s="32"/>
      <c r="FM31" s="29"/>
      <c r="FN31" s="32"/>
      <c r="FO31" s="29"/>
      <c r="FP31" s="32"/>
      <c r="FQ31" s="29"/>
      <c r="FR31" s="32"/>
      <c r="FS31" s="29"/>
      <c r="FT31" s="32"/>
      <c r="FU31" s="29"/>
      <c r="FV31" s="32"/>
      <c r="FW31" s="29"/>
      <c r="FX31" s="32"/>
      <c r="FY31" s="29"/>
      <c r="FZ31" s="32"/>
      <c r="GA31" s="29"/>
      <c r="GB31" s="32"/>
      <c r="GC31" s="29"/>
      <c r="GD31" s="32"/>
      <c r="GE31" s="29"/>
      <c r="GF31" s="32"/>
      <c r="GG31" s="29"/>
      <c r="GH31" s="32"/>
      <c r="GI31" s="29"/>
      <c r="GJ31" s="32"/>
      <c r="GK31" s="29"/>
      <c r="GL31" s="32"/>
      <c r="GM31" s="29"/>
      <c r="GN31" s="32"/>
      <c r="GO31" s="29"/>
      <c r="GP31" s="32"/>
      <c r="GQ31" s="29"/>
      <c r="GR31" s="32"/>
      <c r="GS31" s="29"/>
      <c r="GT31" s="32"/>
      <c r="GU31" s="29"/>
      <c r="GV31" s="32"/>
      <c r="GW31" s="29"/>
      <c r="GX31" s="32"/>
      <c r="GY31" s="29"/>
      <c r="GZ31" s="32"/>
      <c r="HA31" s="29"/>
      <c r="HB31" s="32"/>
      <c r="HC31" s="29"/>
      <c r="HD31" s="32"/>
      <c r="HE31" s="29"/>
      <c r="HF31" s="32"/>
      <c r="HG31" s="29"/>
      <c r="HH31" s="32"/>
      <c r="HI31" s="29"/>
      <c r="HJ31" s="32"/>
      <c r="HK31" s="29"/>
      <c r="HL31" s="32"/>
      <c r="HM31" s="29"/>
      <c r="HN31" s="32"/>
      <c r="HO31" s="29"/>
      <c r="HP31" s="32"/>
      <c r="HQ31" s="29"/>
      <c r="HR31" s="32"/>
      <c r="HS31" s="29"/>
      <c r="HT31" s="32"/>
      <c r="HU31" s="29"/>
      <c r="HV31" s="32"/>
      <c r="HW31" s="29"/>
      <c r="HX31" s="32"/>
      <c r="HY31" s="29"/>
      <c r="HZ31" s="32"/>
      <c r="IA31" s="29"/>
      <c r="IB31" s="32"/>
      <c r="IC31" s="29"/>
      <c r="ID31" s="32"/>
      <c r="IE31" s="29"/>
      <c r="IF31" s="32"/>
      <c r="IG31" s="29"/>
      <c r="IH31" s="32"/>
      <c r="II31" s="29"/>
      <c r="IJ31" s="32"/>
      <c r="IK31" s="29"/>
      <c r="IL31" s="32"/>
      <c r="IM31" s="29"/>
      <c r="IN31" s="32"/>
      <c r="IO31" s="29"/>
      <c r="IP31" s="32"/>
      <c r="IQ31" s="29"/>
      <c r="IR31" s="32"/>
      <c r="IS31" s="29"/>
      <c r="IT31" s="32"/>
      <c r="IU31" s="29"/>
      <c r="IV31" s="32"/>
    </row>
    <row r="32" spans="1:256">
      <c r="A32" s="29"/>
      <c r="B32" s="65">
        <v>42398</v>
      </c>
      <c r="C32" s="64" t="s">
        <v>36</v>
      </c>
      <c r="D32" s="3"/>
      <c r="E32" s="122">
        <v>2990</v>
      </c>
      <c r="F32" s="47" t="s">
        <v>27</v>
      </c>
      <c r="G32" s="44"/>
      <c r="H32" s="32"/>
      <c r="I32" s="29"/>
      <c r="J32" s="32"/>
      <c r="K32" s="29"/>
      <c r="L32" s="32"/>
      <c r="M32" s="29"/>
      <c r="N32" s="32"/>
      <c r="O32" s="29"/>
      <c r="P32" s="32"/>
      <c r="Q32" s="29"/>
      <c r="R32" s="32"/>
      <c r="S32" s="29"/>
      <c r="T32" s="32"/>
      <c r="U32" s="29"/>
      <c r="V32" s="32"/>
      <c r="W32" s="29"/>
      <c r="X32" s="32"/>
      <c r="Y32" s="29"/>
      <c r="Z32" s="32"/>
      <c r="AA32" s="29"/>
      <c r="AB32" s="32"/>
      <c r="AC32" s="29"/>
      <c r="AD32" s="32"/>
      <c r="AE32" s="29"/>
      <c r="AF32" s="32"/>
      <c r="AG32" s="29"/>
      <c r="AH32" s="32"/>
      <c r="AI32" s="29"/>
      <c r="AJ32" s="32"/>
      <c r="AK32" s="29"/>
      <c r="AL32" s="32"/>
      <c r="AM32" s="29"/>
      <c r="AN32" s="32"/>
      <c r="AO32" s="29"/>
      <c r="AP32" s="32"/>
      <c r="AQ32" s="29"/>
      <c r="AR32" s="32"/>
      <c r="AS32" s="29"/>
      <c r="AT32" s="32"/>
      <c r="AU32" s="29"/>
      <c r="AV32" s="32"/>
      <c r="AW32" s="29"/>
      <c r="AX32" s="32"/>
      <c r="AY32" s="29"/>
      <c r="AZ32" s="32"/>
      <c r="BA32" s="29"/>
      <c r="BB32" s="32"/>
      <c r="BC32" s="29"/>
      <c r="BD32" s="32"/>
      <c r="BE32" s="29"/>
      <c r="BF32" s="32"/>
      <c r="BG32" s="29"/>
      <c r="BH32" s="32"/>
      <c r="BI32" s="29"/>
      <c r="BJ32" s="32"/>
      <c r="BK32" s="29"/>
      <c r="BL32" s="32"/>
      <c r="BM32" s="29"/>
      <c r="BN32" s="32"/>
      <c r="BO32" s="29"/>
      <c r="BP32" s="32"/>
      <c r="BQ32" s="29"/>
      <c r="BR32" s="32"/>
      <c r="BS32" s="29"/>
      <c r="BT32" s="32"/>
      <c r="BU32" s="29"/>
      <c r="BV32" s="32"/>
      <c r="BW32" s="29"/>
      <c r="BX32" s="32"/>
      <c r="BY32" s="29"/>
      <c r="BZ32" s="32"/>
      <c r="CA32" s="29"/>
      <c r="CB32" s="32"/>
      <c r="CC32" s="29"/>
      <c r="CD32" s="32"/>
      <c r="CE32" s="29"/>
      <c r="CF32" s="32"/>
      <c r="CG32" s="29"/>
      <c r="CH32" s="32"/>
      <c r="CI32" s="29"/>
      <c r="CJ32" s="32"/>
      <c r="CK32" s="29"/>
      <c r="CL32" s="32"/>
      <c r="CM32" s="29"/>
      <c r="CN32" s="32"/>
      <c r="CO32" s="29"/>
      <c r="CP32" s="32"/>
      <c r="CQ32" s="29"/>
      <c r="CR32" s="32"/>
      <c r="CS32" s="29"/>
      <c r="CT32" s="32"/>
      <c r="CU32" s="29"/>
      <c r="CV32" s="32"/>
      <c r="CW32" s="29"/>
      <c r="CX32" s="32"/>
      <c r="CY32" s="29"/>
      <c r="CZ32" s="32"/>
      <c r="DA32" s="29"/>
      <c r="DB32" s="32"/>
      <c r="DC32" s="29"/>
      <c r="DD32" s="32"/>
      <c r="DE32" s="29"/>
      <c r="DF32" s="32"/>
      <c r="DG32" s="29"/>
      <c r="DH32" s="32"/>
      <c r="DI32" s="29"/>
      <c r="DJ32" s="32"/>
      <c r="DK32" s="29"/>
      <c r="DL32" s="32"/>
      <c r="DM32" s="29"/>
      <c r="DN32" s="32"/>
      <c r="DO32" s="29"/>
      <c r="DP32" s="32"/>
      <c r="DQ32" s="29"/>
      <c r="DR32" s="32"/>
      <c r="DS32" s="29"/>
      <c r="DT32" s="32"/>
      <c r="DU32" s="29"/>
      <c r="DV32" s="32"/>
      <c r="DW32" s="29"/>
      <c r="DX32" s="32"/>
      <c r="DY32" s="29"/>
      <c r="DZ32" s="32"/>
      <c r="EA32" s="29"/>
      <c r="EB32" s="32"/>
      <c r="EC32" s="29"/>
      <c r="ED32" s="32"/>
      <c r="EE32" s="29"/>
      <c r="EF32" s="32"/>
      <c r="EG32" s="29"/>
      <c r="EH32" s="32"/>
      <c r="EI32" s="29"/>
      <c r="EJ32" s="32"/>
      <c r="EK32" s="29"/>
      <c r="EL32" s="32"/>
      <c r="EM32" s="29"/>
      <c r="EN32" s="32"/>
      <c r="EO32" s="29"/>
      <c r="EP32" s="32"/>
      <c r="EQ32" s="29"/>
      <c r="ER32" s="32"/>
      <c r="ES32" s="29"/>
      <c r="ET32" s="32"/>
      <c r="EU32" s="29"/>
      <c r="EV32" s="32"/>
      <c r="EW32" s="29"/>
      <c r="EX32" s="32"/>
      <c r="EY32" s="29"/>
      <c r="EZ32" s="32"/>
      <c r="FA32" s="29"/>
      <c r="FB32" s="32"/>
      <c r="FC32" s="29"/>
      <c r="FD32" s="32"/>
      <c r="FE32" s="29"/>
      <c r="FF32" s="32"/>
      <c r="FG32" s="29"/>
      <c r="FH32" s="32"/>
      <c r="FI32" s="29"/>
      <c r="FJ32" s="32"/>
      <c r="FK32" s="29"/>
      <c r="FL32" s="32"/>
      <c r="FM32" s="29"/>
      <c r="FN32" s="32"/>
      <c r="FO32" s="29"/>
      <c r="FP32" s="32"/>
      <c r="FQ32" s="29"/>
      <c r="FR32" s="32"/>
      <c r="FS32" s="29"/>
      <c r="FT32" s="32"/>
      <c r="FU32" s="29"/>
      <c r="FV32" s="32"/>
      <c r="FW32" s="29"/>
      <c r="FX32" s="32"/>
      <c r="FY32" s="29"/>
      <c r="FZ32" s="32"/>
      <c r="GA32" s="29"/>
      <c r="GB32" s="32"/>
      <c r="GC32" s="29"/>
      <c r="GD32" s="32"/>
      <c r="GE32" s="29"/>
      <c r="GF32" s="32"/>
      <c r="GG32" s="29"/>
      <c r="GH32" s="32"/>
      <c r="GI32" s="29"/>
      <c r="GJ32" s="32"/>
      <c r="GK32" s="29"/>
      <c r="GL32" s="32"/>
      <c r="GM32" s="29"/>
      <c r="GN32" s="32"/>
      <c r="GO32" s="29"/>
      <c r="GP32" s="32"/>
      <c r="GQ32" s="29"/>
      <c r="GR32" s="32"/>
      <c r="GS32" s="29"/>
      <c r="GT32" s="32"/>
      <c r="GU32" s="29"/>
      <c r="GV32" s="32"/>
      <c r="GW32" s="29"/>
      <c r="GX32" s="32"/>
      <c r="GY32" s="29"/>
      <c r="GZ32" s="32"/>
      <c r="HA32" s="29"/>
      <c r="HB32" s="32"/>
      <c r="HC32" s="29"/>
      <c r="HD32" s="32"/>
      <c r="HE32" s="29"/>
      <c r="HF32" s="32"/>
      <c r="HG32" s="29"/>
      <c r="HH32" s="32"/>
      <c r="HI32" s="29"/>
      <c r="HJ32" s="32"/>
      <c r="HK32" s="29"/>
      <c r="HL32" s="32"/>
      <c r="HM32" s="29"/>
      <c r="HN32" s="32"/>
      <c r="HO32" s="29"/>
      <c r="HP32" s="32"/>
      <c r="HQ32" s="29"/>
      <c r="HR32" s="32"/>
      <c r="HS32" s="29"/>
      <c r="HT32" s="32"/>
      <c r="HU32" s="29"/>
      <c r="HV32" s="32"/>
      <c r="HW32" s="29"/>
      <c r="HX32" s="32"/>
      <c r="HY32" s="29"/>
      <c r="HZ32" s="32"/>
      <c r="IA32" s="29"/>
      <c r="IB32" s="32"/>
      <c r="IC32" s="29"/>
      <c r="ID32" s="32"/>
      <c r="IE32" s="29"/>
      <c r="IF32" s="32"/>
      <c r="IG32" s="29"/>
      <c r="IH32" s="32"/>
      <c r="II32" s="29"/>
      <c r="IJ32" s="32"/>
      <c r="IK32" s="29"/>
      <c r="IL32" s="32"/>
      <c r="IM32" s="29"/>
      <c r="IN32" s="32"/>
      <c r="IO32" s="29"/>
      <c r="IP32" s="32"/>
      <c r="IQ32" s="29"/>
      <c r="IR32" s="32"/>
      <c r="IS32" s="29"/>
      <c r="IT32" s="32"/>
      <c r="IU32" s="29"/>
      <c r="IV32" s="32"/>
    </row>
    <row r="33" spans="1:256">
      <c r="A33" s="29"/>
      <c r="B33" s="30"/>
      <c r="C33" s="31"/>
      <c r="D33" s="32"/>
      <c r="E33" s="37"/>
      <c r="F33" s="32"/>
      <c r="G33" s="44"/>
      <c r="H33" s="32"/>
      <c r="I33" s="29"/>
      <c r="J33" s="32"/>
      <c r="K33" s="29"/>
      <c r="L33" s="32"/>
      <c r="M33" s="29"/>
      <c r="N33" s="32"/>
      <c r="O33" s="29"/>
      <c r="P33" s="32"/>
      <c r="Q33" s="29"/>
      <c r="R33" s="32"/>
      <c r="S33" s="29"/>
      <c r="T33" s="32"/>
      <c r="U33" s="29"/>
      <c r="V33" s="32"/>
      <c r="W33" s="29"/>
      <c r="X33" s="32"/>
      <c r="Y33" s="29"/>
      <c r="Z33" s="32"/>
      <c r="AA33" s="29"/>
      <c r="AB33" s="32"/>
      <c r="AC33" s="29"/>
      <c r="AD33" s="32"/>
      <c r="AE33" s="29"/>
      <c r="AF33" s="32"/>
      <c r="AG33" s="29"/>
      <c r="AH33" s="32"/>
      <c r="AI33" s="29"/>
      <c r="AJ33" s="32"/>
      <c r="AK33" s="29"/>
      <c r="AL33" s="32"/>
      <c r="AM33" s="29"/>
      <c r="AN33" s="32"/>
      <c r="AO33" s="29"/>
      <c r="AP33" s="32"/>
      <c r="AQ33" s="29"/>
      <c r="AR33" s="32"/>
      <c r="AS33" s="29"/>
      <c r="AT33" s="32"/>
      <c r="AU33" s="29"/>
      <c r="AV33" s="32"/>
      <c r="AW33" s="29"/>
      <c r="AX33" s="32"/>
      <c r="AY33" s="29"/>
      <c r="AZ33" s="32"/>
      <c r="BA33" s="29"/>
      <c r="BB33" s="32"/>
      <c r="BC33" s="29"/>
      <c r="BD33" s="32"/>
      <c r="BE33" s="29"/>
      <c r="BF33" s="32"/>
      <c r="BG33" s="29"/>
      <c r="BH33" s="32"/>
      <c r="BI33" s="29"/>
      <c r="BJ33" s="32"/>
      <c r="BK33" s="29"/>
      <c r="BL33" s="32"/>
      <c r="BM33" s="29"/>
      <c r="BN33" s="32"/>
      <c r="BO33" s="29"/>
      <c r="BP33" s="32"/>
      <c r="BQ33" s="29"/>
      <c r="BR33" s="32"/>
      <c r="BS33" s="29"/>
      <c r="BT33" s="32"/>
      <c r="BU33" s="29"/>
      <c r="BV33" s="32"/>
      <c r="BW33" s="29"/>
      <c r="BX33" s="32"/>
      <c r="BY33" s="29"/>
      <c r="BZ33" s="32"/>
      <c r="CA33" s="29"/>
      <c r="CB33" s="32"/>
      <c r="CC33" s="29"/>
      <c r="CD33" s="32"/>
      <c r="CE33" s="29"/>
      <c r="CF33" s="32"/>
      <c r="CG33" s="29"/>
      <c r="CH33" s="32"/>
      <c r="CI33" s="29"/>
      <c r="CJ33" s="32"/>
      <c r="CK33" s="29"/>
      <c r="CL33" s="32"/>
      <c r="CM33" s="29"/>
      <c r="CN33" s="32"/>
      <c r="CO33" s="29"/>
      <c r="CP33" s="32"/>
      <c r="CQ33" s="29"/>
      <c r="CR33" s="32"/>
      <c r="CS33" s="29"/>
      <c r="CT33" s="32"/>
      <c r="CU33" s="29"/>
      <c r="CV33" s="32"/>
      <c r="CW33" s="29"/>
      <c r="CX33" s="32"/>
      <c r="CY33" s="29"/>
      <c r="CZ33" s="32"/>
      <c r="DA33" s="29"/>
      <c r="DB33" s="32"/>
      <c r="DC33" s="29"/>
      <c r="DD33" s="32"/>
      <c r="DE33" s="29"/>
      <c r="DF33" s="32"/>
      <c r="DG33" s="29"/>
      <c r="DH33" s="32"/>
      <c r="DI33" s="29"/>
      <c r="DJ33" s="32"/>
      <c r="DK33" s="29"/>
      <c r="DL33" s="32"/>
      <c r="DM33" s="29"/>
      <c r="DN33" s="32"/>
      <c r="DO33" s="29"/>
      <c r="DP33" s="32"/>
      <c r="DQ33" s="29"/>
      <c r="DR33" s="32"/>
      <c r="DS33" s="29"/>
      <c r="DT33" s="32"/>
      <c r="DU33" s="29"/>
      <c r="DV33" s="32"/>
      <c r="DW33" s="29"/>
      <c r="DX33" s="32"/>
      <c r="DY33" s="29"/>
      <c r="DZ33" s="32"/>
      <c r="EA33" s="29"/>
      <c r="EB33" s="32"/>
      <c r="EC33" s="29"/>
      <c r="ED33" s="32"/>
      <c r="EE33" s="29"/>
      <c r="EF33" s="32"/>
      <c r="EG33" s="29"/>
      <c r="EH33" s="32"/>
      <c r="EI33" s="29"/>
      <c r="EJ33" s="32"/>
      <c r="EK33" s="29"/>
      <c r="EL33" s="32"/>
      <c r="EM33" s="29"/>
      <c r="EN33" s="32"/>
      <c r="EO33" s="29"/>
      <c r="EP33" s="32"/>
      <c r="EQ33" s="29"/>
      <c r="ER33" s="32"/>
      <c r="ES33" s="29"/>
      <c r="ET33" s="32"/>
      <c r="EU33" s="29"/>
      <c r="EV33" s="32"/>
      <c r="EW33" s="29"/>
      <c r="EX33" s="32"/>
      <c r="EY33" s="29"/>
      <c r="EZ33" s="32"/>
      <c r="FA33" s="29"/>
      <c r="FB33" s="32"/>
      <c r="FC33" s="29"/>
      <c r="FD33" s="32"/>
      <c r="FE33" s="29"/>
      <c r="FF33" s="32"/>
      <c r="FG33" s="29"/>
      <c r="FH33" s="32"/>
      <c r="FI33" s="29"/>
      <c r="FJ33" s="32"/>
      <c r="FK33" s="29"/>
      <c r="FL33" s="32"/>
      <c r="FM33" s="29"/>
      <c r="FN33" s="32"/>
      <c r="FO33" s="29"/>
      <c r="FP33" s="32"/>
      <c r="FQ33" s="29"/>
      <c r="FR33" s="32"/>
      <c r="FS33" s="29"/>
      <c r="FT33" s="32"/>
      <c r="FU33" s="29"/>
      <c r="FV33" s="32"/>
      <c r="FW33" s="29"/>
      <c r="FX33" s="32"/>
      <c r="FY33" s="29"/>
      <c r="FZ33" s="32"/>
      <c r="GA33" s="29"/>
      <c r="GB33" s="32"/>
      <c r="GC33" s="29"/>
      <c r="GD33" s="32"/>
      <c r="GE33" s="29"/>
      <c r="GF33" s="32"/>
      <c r="GG33" s="29"/>
      <c r="GH33" s="32"/>
      <c r="GI33" s="29"/>
      <c r="GJ33" s="32"/>
      <c r="GK33" s="29"/>
      <c r="GL33" s="32"/>
      <c r="GM33" s="29"/>
      <c r="GN33" s="32"/>
      <c r="GO33" s="29"/>
      <c r="GP33" s="32"/>
      <c r="GQ33" s="29"/>
      <c r="GR33" s="32"/>
      <c r="GS33" s="29"/>
      <c r="GT33" s="32"/>
      <c r="GU33" s="29"/>
      <c r="GV33" s="32"/>
      <c r="GW33" s="29"/>
      <c r="GX33" s="32"/>
      <c r="GY33" s="29"/>
      <c r="GZ33" s="32"/>
      <c r="HA33" s="29"/>
      <c r="HB33" s="32"/>
      <c r="HC33" s="29"/>
      <c r="HD33" s="32"/>
      <c r="HE33" s="29"/>
      <c r="HF33" s="32"/>
      <c r="HG33" s="29"/>
      <c r="HH33" s="32"/>
      <c r="HI33" s="29"/>
      <c r="HJ33" s="32"/>
      <c r="HK33" s="29"/>
      <c r="HL33" s="32"/>
      <c r="HM33" s="29"/>
      <c r="HN33" s="32"/>
      <c r="HO33" s="29"/>
      <c r="HP33" s="32"/>
      <c r="HQ33" s="29"/>
      <c r="HR33" s="32"/>
      <c r="HS33" s="29"/>
      <c r="HT33" s="32"/>
      <c r="HU33" s="29"/>
      <c r="HV33" s="32"/>
      <c r="HW33" s="29"/>
      <c r="HX33" s="32"/>
      <c r="HY33" s="29"/>
      <c r="HZ33" s="32"/>
      <c r="IA33" s="29"/>
      <c r="IB33" s="32"/>
      <c r="IC33" s="29"/>
      <c r="ID33" s="32"/>
      <c r="IE33" s="29"/>
      <c r="IF33" s="32"/>
      <c r="IG33" s="29"/>
      <c r="IH33" s="32"/>
      <c r="II33" s="29"/>
      <c r="IJ33" s="32"/>
      <c r="IK33" s="29"/>
      <c r="IL33" s="32"/>
      <c r="IM33" s="29"/>
      <c r="IN33" s="32"/>
      <c r="IO33" s="29"/>
      <c r="IP33" s="32"/>
      <c r="IQ33" s="29"/>
      <c r="IR33" s="32"/>
      <c r="IS33" s="29"/>
      <c r="IT33" s="32"/>
      <c r="IU33" s="29"/>
      <c r="IV33" s="32"/>
    </row>
    <row r="34" spans="1:256">
      <c r="A34" s="29"/>
      <c r="B34" s="30"/>
      <c r="C34" s="31"/>
      <c r="D34" s="32"/>
      <c r="E34" s="37"/>
      <c r="F34" s="32"/>
      <c r="G34" s="44"/>
      <c r="H34" s="32"/>
      <c r="I34" s="29"/>
      <c r="J34" s="32"/>
      <c r="K34" s="29"/>
      <c r="L34" s="32"/>
      <c r="M34" s="29"/>
      <c r="N34" s="32"/>
      <c r="O34" s="29"/>
      <c r="P34" s="32"/>
      <c r="Q34" s="29"/>
      <c r="R34" s="32"/>
      <c r="S34" s="29"/>
      <c r="T34" s="32"/>
      <c r="U34" s="29"/>
      <c r="V34" s="32"/>
      <c r="W34" s="29"/>
      <c r="X34" s="32"/>
      <c r="Y34" s="29"/>
      <c r="Z34" s="32"/>
      <c r="AA34" s="29"/>
      <c r="AB34" s="32"/>
      <c r="AC34" s="29"/>
      <c r="AD34" s="32"/>
      <c r="AE34" s="29"/>
      <c r="AF34" s="32"/>
      <c r="AG34" s="29"/>
      <c r="AH34" s="32"/>
      <c r="AI34" s="29"/>
      <c r="AJ34" s="32"/>
      <c r="AK34" s="29"/>
      <c r="AL34" s="32"/>
      <c r="AM34" s="29"/>
      <c r="AN34" s="32"/>
      <c r="AO34" s="29"/>
      <c r="AP34" s="32"/>
      <c r="AQ34" s="29"/>
      <c r="AR34" s="32"/>
      <c r="AS34" s="29"/>
      <c r="AT34" s="32"/>
      <c r="AU34" s="29"/>
      <c r="AV34" s="32"/>
      <c r="AW34" s="29"/>
      <c r="AX34" s="32"/>
      <c r="AY34" s="29"/>
      <c r="AZ34" s="32"/>
      <c r="BA34" s="29"/>
      <c r="BB34" s="32"/>
      <c r="BC34" s="29"/>
      <c r="BD34" s="32"/>
      <c r="BE34" s="29"/>
      <c r="BF34" s="32"/>
      <c r="BG34" s="29"/>
      <c r="BH34" s="32"/>
      <c r="BI34" s="29"/>
      <c r="BJ34" s="32"/>
      <c r="BK34" s="29"/>
      <c r="BL34" s="32"/>
      <c r="BM34" s="29"/>
      <c r="BN34" s="32"/>
      <c r="BO34" s="29"/>
      <c r="BP34" s="32"/>
      <c r="BQ34" s="29"/>
      <c r="BR34" s="32"/>
      <c r="BS34" s="29"/>
      <c r="BT34" s="32"/>
      <c r="BU34" s="29"/>
      <c r="BV34" s="32"/>
      <c r="BW34" s="29"/>
      <c r="BX34" s="32"/>
      <c r="BY34" s="29"/>
      <c r="BZ34" s="32"/>
      <c r="CA34" s="29"/>
      <c r="CB34" s="32"/>
      <c r="CC34" s="29"/>
      <c r="CD34" s="32"/>
      <c r="CE34" s="29"/>
      <c r="CF34" s="32"/>
      <c r="CG34" s="29"/>
      <c r="CH34" s="32"/>
      <c r="CI34" s="29"/>
      <c r="CJ34" s="32"/>
      <c r="CK34" s="29"/>
      <c r="CL34" s="32"/>
      <c r="CM34" s="29"/>
      <c r="CN34" s="32"/>
      <c r="CO34" s="29"/>
      <c r="CP34" s="32"/>
      <c r="CQ34" s="29"/>
      <c r="CR34" s="32"/>
      <c r="CS34" s="29"/>
      <c r="CT34" s="32"/>
      <c r="CU34" s="29"/>
      <c r="CV34" s="32"/>
      <c r="CW34" s="29"/>
      <c r="CX34" s="32"/>
      <c r="CY34" s="29"/>
      <c r="CZ34" s="32"/>
      <c r="DA34" s="29"/>
      <c r="DB34" s="32"/>
      <c r="DC34" s="29"/>
      <c r="DD34" s="32"/>
      <c r="DE34" s="29"/>
      <c r="DF34" s="32"/>
      <c r="DG34" s="29"/>
      <c r="DH34" s="32"/>
      <c r="DI34" s="29"/>
      <c r="DJ34" s="32"/>
      <c r="DK34" s="29"/>
      <c r="DL34" s="32"/>
      <c r="DM34" s="29"/>
      <c r="DN34" s="32"/>
      <c r="DO34" s="29"/>
      <c r="DP34" s="32"/>
      <c r="DQ34" s="29"/>
      <c r="DR34" s="32"/>
      <c r="DS34" s="29"/>
      <c r="DT34" s="32"/>
      <c r="DU34" s="29"/>
      <c r="DV34" s="32"/>
      <c r="DW34" s="29"/>
      <c r="DX34" s="32"/>
      <c r="DY34" s="29"/>
      <c r="DZ34" s="32"/>
      <c r="EA34" s="29"/>
      <c r="EB34" s="32"/>
      <c r="EC34" s="29"/>
      <c r="ED34" s="32"/>
      <c r="EE34" s="29"/>
      <c r="EF34" s="32"/>
      <c r="EG34" s="29"/>
      <c r="EH34" s="32"/>
      <c r="EI34" s="29"/>
      <c r="EJ34" s="32"/>
      <c r="EK34" s="29"/>
      <c r="EL34" s="32"/>
      <c r="EM34" s="29"/>
      <c r="EN34" s="32"/>
      <c r="EO34" s="29"/>
      <c r="EP34" s="32"/>
      <c r="EQ34" s="29"/>
      <c r="ER34" s="32"/>
      <c r="ES34" s="29"/>
      <c r="ET34" s="32"/>
      <c r="EU34" s="29"/>
      <c r="EV34" s="32"/>
      <c r="EW34" s="29"/>
      <c r="EX34" s="32"/>
      <c r="EY34" s="29"/>
      <c r="EZ34" s="32"/>
      <c r="FA34" s="29"/>
      <c r="FB34" s="32"/>
      <c r="FC34" s="29"/>
      <c r="FD34" s="32"/>
      <c r="FE34" s="29"/>
      <c r="FF34" s="32"/>
      <c r="FG34" s="29"/>
      <c r="FH34" s="32"/>
      <c r="FI34" s="29"/>
      <c r="FJ34" s="32"/>
      <c r="FK34" s="29"/>
      <c r="FL34" s="32"/>
      <c r="FM34" s="29"/>
      <c r="FN34" s="32"/>
      <c r="FO34" s="29"/>
      <c r="FP34" s="32"/>
      <c r="FQ34" s="29"/>
      <c r="FR34" s="32"/>
      <c r="FS34" s="29"/>
      <c r="FT34" s="32"/>
      <c r="FU34" s="29"/>
      <c r="FV34" s="32"/>
      <c r="FW34" s="29"/>
      <c r="FX34" s="32"/>
      <c r="FY34" s="29"/>
      <c r="FZ34" s="32"/>
      <c r="GA34" s="29"/>
      <c r="GB34" s="32"/>
      <c r="GC34" s="29"/>
      <c r="GD34" s="32"/>
      <c r="GE34" s="29"/>
      <c r="GF34" s="32"/>
      <c r="GG34" s="29"/>
      <c r="GH34" s="32"/>
      <c r="GI34" s="29"/>
      <c r="GJ34" s="32"/>
      <c r="GK34" s="29"/>
      <c r="GL34" s="32"/>
      <c r="GM34" s="29"/>
      <c r="GN34" s="32"/>
      <c r="GO34" s="29"/>
      <c r="GP34" s="32"/>
      <c r="GQ34" s="29"/>
      <c r="GR34" s="32"/>
      <c r="GS34" s="29"/>
      <c r="GT34" s="32"/>
      <c r="GU34" s="29"/>
      <c r="GV34" s="32"/>
      <c r="GW34" s="29"/>
      <c r="GX34" s="32"/>
      <c r="GY34" s="29"/>
      <c r="GZ34" s="32"/>
      <c r="HA34" s="29"/>
      <c r="HB34" s="32"/>
      <c r="HC34" s="29"/>
      <c r="HD34" s="32"/>
      <c r="HE34" s="29"/>
      <c r="HF34" s="32"/>
      <c r="HG34" s="29"/>
      <c r="HH34" s="32"/>
      <c r="HI34" s="29"/>
      <c r="HJ34" s="32"/>
      <c r="HK34" s="29"/>
      <c r="HL34" s="32"/>
      <c r="HM34" s="29"/>
      <c r="HN34" s="32"/>
      <c r="HO34" s="29"/>
      <c r="HP34" s="32"/>
      <c r="HQ34" s="29"/>
      <c r="HR34" s="32"/>
      <c r="HS34" s="29"/>
      <c r="HT34" s="32"/>
      <c r="HU34" s="29"/>
      <c r="HV34" s="32"/>
      <c r="HW34" s="29"/>
      <c r="HX34" s="32"/>
      <c r="HY34" s="29"/>
      <c r="HZ34" s="32"/>
      <c r="IA34" s="29"/>
      <c r="IB34" s="32"/>
      <c r="IC34" s="29"/>
      <c r="ID34" s="32"/>
      <c r="IE34" s="29"/>
      <c r="IF34" s="32"/>
      <c r="IG34" s="29"/>
      <c r="IH34" s="32"/>
      <c r="II34" s="29"/>
      <c r="IJ34" s="32"/>
      <c r="IK34" s="29"/>
      <c r="IL34" s="32"/>
      <c r="IM34" s="29"/>
      <c r="IN34" s="32"/>
      <c r="IO34" s="29"/>
      <c r="IP34" s="32"/>
      <c r="IQ34" s="29"/>
      <c r="IR34" s="32"/>
      <c r="IS34" s="29"/>
      <c r="IT34" s="32"/>
      <c r="IU34" s="29"/>
      <c r="IV34" s="32"/>
    </row>
    <row r="35" spans="1:256">
      <c r="A35" s="3"/>
      <c r="B35" s="29"/>
      <c r="C35" s="42"/>
      <c r="D35" s="33"/>
      <c r="E35" s="33"/>
      <c r="F35" s="3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>
      <c r="A36" s="3"/>
      <c r="B36" s="29"/>
      <c r="C36" s="32"/>
      <c r="D36" s="33"/>
      <c r="E36" s="48" t="s">
        <v>23</v>
      </c>
      <c r="F36" s="49">
        <f>+F5+F8-F16+F20-F25</f>
        <v>638589.44999999995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2" thickBot="1">
      <c r="A37" s="3"/>
      <c r="B37" s="29"/>
      <c r="C37" s="32"/>
      <c r="D37" s="33"/>
      <c r="E37" s="50" t="s">
        <v>24</v>
      </c>
      <c r="F37" s="51">
        <v>638651.46999999986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2" thickTop="1">
      <c r="A38" s="3"/>
      <c r="B38" s="29"/>
      <c r="C38" s="32"/>
      <c r="D38" s="33"/>
      <c r="E38" s="48" t="s">
        <v>25</v>
      </c>
      <c r="F38" s="52">
        <f>+F36-F37</f>
        <v>-62.019999999902211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>
      <c r="A39" s="6"/>
      <c r="B39" s="30"/>
      <c r="C39" s="31"/>
      <c r="D39" s="3"/>
      <c r="E39" s="33"/>
      <c r="F39" s="43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>
      <c r="A40" s="6"/>
      <c r="B40" s="30"/>
      <c r="C40" s="31"/>
      <c r="D40" s="3"/>
      <c r="E40" s="33"/>
      <c r="F40" s="43"/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>
      <c r="A41" s="6"/>
      <c r="B41" s="30"/>
      <c r="C41" s="31"/>
      <c r="D41" s="3"/>
      <c r="E41" s="33"/>
      <c r="F41" s="43"/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>
      <c r="A42" s="3"/>
      <c r="B42" s="30"/>
      <c r="C42" s="31"/>
      <c r="D42" s="3"/>
      <c r="E42" s="33"/>
      <c r="F42" s="43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>
      <c r="A43" s="3"/>
      <c r="B43" s="30"/>
      <c r="C43" s="31"/>
      <c r="D43" s="3"/>
      <c r="E43" s="33"/>
      <c r="F43" s="43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>
      <c r="A44" s="3"/>
      <c r="B44" s="30"/>
      <c r="C44" s="31"/>
      <c r="D44" s="3"/>
      <c r="E44" s="33"/>
      <c r="F44" s="43"/>
      <c r="G44" s="2"/>
      <c r="H44" s="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</row>
    <row r="45" spans="1:256">
      <c r="A45" s="3"/>
      <c r="B45" s="30"/>
      <c r="C45" s="31"/>
      <c r="D45" s="3"/>
      <c r="E45" s="33"/>
      <c r="F45" s="43"/>
      <c r="G45" s="2"/>
      <c r="H45" s="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</row>
    <row r="46" spans="1:256">
      <c r="A46" s="3"/>
      <c r="B46" s="30"/>
      <c r="C46" s="31"/>
      <c r="D46" s="3"/>
      <c r="E46" s="33"/>
      <c r="F46" s="43"/>
      <c r="G46" s="2"/>
      <c r="H46" s="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</row>
    <row r="47" spans="1:256">
      <c r="A47" s="3"/>
      <c r="B47" s="30"/>
      <c r="C47" s="31"/>
      <c r="D47" s="3"/>
      <c r="E47" s="33"/>
      <c r="F47" s="43"/>
      <c r="G47" s="2"/>
      <c r="H47" s="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</row>
    <row r="48" spans="1:256">
      <c r="A48" s="3"/>
      <c r="B48" s="3"/>
      <c r="C48" s="3"/>
      <c r="D48" s="3"/>
      <c r="E48" s="37"/>
      <c r="F48" s="43"/>
      <c r="G48" s="2"/>
      <c r="H48" s="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</row>
    <row r="49" spans="1:256">
      <c r="A49" s="3"/>
      <c r="B49" s="3"/>
      <c r="C49" s="3"/>
      <c r="D49" s="3"/>
      <c r="E49" s="37"/>
      <c r="F49" s="43"/>
      <c r="G49" s="2"/>
      <c r="H49" s="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</row>
    <row r="50" spans="1:256">
      <c r="A50" s="3"/>
      <c r="B50" s="3"/>
      <c r="C50" s="3"/>
      <c r="D50" s="3"/>
      <c r="E50" s="37"/>
      <c r="F50" s="43"/>
      <c r="G50" s="2"/>
      <c r="H50" s="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</row>
    <row r="51" spans="1:256">
      <c r="A51" s="3"/>
      <c r="B51" s="3"/>
      <c r="C51" s="3"/>
      <c r="D51" s="3"/>
      <c r="E51" s="54"/>
      <c r="F51" s="55"/>
      <c r="G51" s="2"/>
      <c r="H51" s="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</row>
    <row r="52" spans="1:256">
      <c r="A52" s="3"/>
      <c r="B52" s="3"/>
      <c r="C52" s="3"/>
      <c r="D52" s="3"/>
      <c r="E52" s="33"/>
      <c r="F52" s="3"/>
      <c r="G52" s="2"/>
      <c r="H52" s="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/>
      <c r="IQ52" s="53"/>
      <c r="IR52" s="53"/>
      <c r="IS52" s="53"/>
      <c r="IT52" s="53"/>
      <c r="IU52" s="53"/>
      <c r="IV52" s="53"/>
    </row>
    <row r="53" spans="1:256">
      <c r="A53" s="3"/>
      <c r="B53" s="3"/>
      <c r="C53" s="3"/>
      <c r="D53" s="3"/>
      <c r="E53" s="5"/>
      <c r="F53" s="52"/>
      <c r="G53" s="2"/>
      <c r="H53" s="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</row>
    <row r="54" spans="1:256">
      <c r="A54" s="3"/>
      <c r="B54" s="3"/>
      <c r="C54" s="3"/>
      <c r="D54" s="3"/>
      <c r="E54" s="5"/>
      <c r="F54" s="56"/>
      <c r="G54" s="2"/>
      <c r="H54" s="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  <c r="IF54" s="53"/>
      <c r="IG54" s="53"/>
      <c r="IH54" s="53"/>
      <c r="II54" s="53"/>
      <c r="IJ54" s="53"/>
      <c r="IK54" s="53"/>
      <c r="IL54" s="53"/>
      <c r="IM54" s="53"/>
      <c r="IN54" s="53"/>
      <c r="IO54" s="53"/>
      <c r="IP54" s="53"/>
      <c r="IQ54" s="53"/>
      <c r="IR54" s="53"/>
      <c r="IS54" s="53"/>
      <c r="IT54" s="53"/>
      <c r="IU54" s="53"/>
      <c r="IV54" s="53"/>
    </row>
    <row r="55" spans="1:256">
      <c r="A55" s="3"/>
      <c r="B55" s="3"/>
      <c r="C55" s="3"/>
      <c r="D55" s="3"/>
      <c r="E55" s="5"/>
      <c r="F55" s="52"/>
      <c r="G55" s="2"/>
      <c r="H55" s="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53"/>
      <c r="GW55" s="53"/>
      <c r="GX55" s="53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  <c r="HY55" s="53"/>
      <c r="HZ55" s="53"/>
      <c r="IA55" s="53"/>
      <c r="IB55" s="53"/>
      <c r="IC55" s="53"/>
      <c r="ID55" s="53"/>
      <c r="IE55" s="53"/>
      <c r="IF55" s="53"/>
      <c r="IG55" s="53"/>
      <c r="IH55" s="53"/>
      <c r="II55" s="53"/>
      <c r="IJ55" s="53"/>
      <c r="IK55" s="53"/>
      <c r="IL55" s="53"/>
      <c r="IM55" s="53"/>
      <c r="IN55" s="53"/>
      <c r="IO55" s="53"/>
      <c r="IP55" s="53"/>
      <c r="IQ55" s="53"/>
      <c r="IR55" s="53"/>
      <c r="IS55" s="53"/>
      <c r="IT55" s="53"/>
      <c r="IU55" s="53"/>
      <c r="IV55" s="53"/>
    </row>
  </sheetData>
  <mergeCells count="4">
    <mergeCell ref="A1:F1"/>
    <mergeCell ref="A2:F2"/>
    <mergeCell ref="A3:F3"/>
    <mergeCell ref="C9:D9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51"/>
  <sheetViews>
    <sheetView workbookViewId="0">
      <selection activeCell="K10" sqref="K10"/>
    </sheetView>
  </sheetViews>
  <sheetFormatPr baseColWidth="10" defaultRowHeight="11.25"/>
  <cols>
    <col min="1" max="1" width="1.85546875" style="4" bestFit="1" customWidth="1"/>
    <col min="2" max="2" width="11.42578125" style="4"/>
    <col min="3" max="3" width="54" style="4" customWidth="1"/>
    <col min="4" max="4" width="10.28515625" style="4" bestFit="1" customWidth="1"/>
    <col min="5" max="5" width="12.28515625" style="4" bestFit="1" customWidth="1"/>
    <col min="6" max="6" width="12" style="4" bestFit="1" customWidth="1"/>
    <col min="7" max="7" width="2.140625" style="57" bestFit="1" customWidth="1"/>
    <col min="8" max="16384" width="11.42578125" style="4"/>
  </cols>
  <sheetData>
    <row r="1" spans="1:256">
      <c r="A1" s="125" t="s">
        <v>0</v>
      </c>
      <c r="B1" s="125"/>
      <c r="C1" s="125"/>
      <c r="D1" s="125"/>
      <c r="E1" s="125"/>
      <c r="F1" s="125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>
      <c r="A2" s="125" t="s">
        <v>1</v>
      </c>
      <c r="B2" s="125"/>
      <c r="C2" s="125"/>
      <c r="D2" s="125"/>
      <c r="E2" s="125"/>
      <c r="F2" s="125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24.75" customHeight="1" thickBot="1">
      <c r="A3" s="126" t="s">
        <v>49</v>
      </c>
      <c r="B3" s="126"/>
      <c r="C3" s="126"/>
      <c r="D3" s="126"/>
      <c r="E3" s="126"/>
      <c r="F3" s="126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2" thickTop="1">
      <c r="A4" s="60"/>
      <c r="B4" s="60"/>
      <c r="C4" s="60"/>
      <c r="D4" s="60"/>
      <c r="E4" s="124"/>
      <c r="F4" s="124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>
      <c r="A5" s="6"/>
      <c r="B5" s="7" t="s">
        <v>3</v>
      </c>
      <c r="C5" s="6"/>
      <c r="D5" s="6"/>
      <c r="E5" s="6"/>
      <c r="F5" s="63">
        <v>491809.81</v>
      </c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>
      <c r="A6" s="6"/>
      <c r="B6" s="7"/>
      <c r="C6" s="7"/>
      <c r="D6" s="6"/>
      <c r="E6" s="124"/>
      <c r="F6" s="9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>
      <c r="A7" s="6"/>
      <c r="B7" s="7"/>
      <c r="C7" s="7"/>
      <c r="D7" s="6"/>
      <c r="E7" s="10"/>
      <c r="F7" s="7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11" t="s">
        <v>4</v>
      </c>
      <c r="B8" s="11" t="s">
        <v>5</v>
      </c>
      <c r="C8" s="3"/>
      <c r="D8" s="12"/>
      <c r="E8" s="10"/>
      <c r="F8" s="10">
        <f>+SUM(E10:E12)</f>
        <v>45580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>
      <c r="A9" s="6"/>
      <c r="D9" s="7"/>
      <c r="E9" s="13"/>
      <c r="F9" s="10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>
      <c r="A10" s="58"/>
      <c r="B10" s="61">
        <v>42405</v>
      </c>
      <c r="C10" s="6" t="s">
        <v>44</v>
      </c>
      <c r="D10" s="60"/>
      <c r="E10" s="1">
        <v>615</v>
      </c>
      <c r="F10" s="10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58"/>
      <c r="B11" s="59">
        <v>42429</v>
      </c>
      <c r="C11" s="1" t="s">
        <v>7</v>
      </c>
      <c r="D11" s="60"/>
      <c r="E11" s="1">
        <v>1025</v>
      </c>
      <c r="F11" s="10" t="s">
        <v>26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58"/>
      <c r="B12" s="59">
        <v>42429</v>
      </c>
      <c r="C12" s="1" t="s">
        <v>7</v>
      </c>
      <c r="D12" s="60"/>
      <c r="E12" s="1">
        <v>43940</v>
      </c>
      <c r="F12" s="10" t="s">
        <v>26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8"/>
      <c r="B13" s="24"/>
      <c r="C13" s="3"/>
      <c r="D13" s="18"/>
      <c r="E13" s="15"/>
      <c r="F13" s="16"/>
      <c r="G13" s="1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3"/>
      <c r="B14" s="14"/>
      <c r="C14" s="3"/>
      <c r="D14" s="3"/>
      <c r="E14" s="16"/>
      <c r="F14" s="21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1" t="s">
        <v>8</v>
      </c>
      <c r="B15" s="11" t="s">
        <v>9</v>
      </c>
      <c r="C15" s="22"/>
      <c r="D15" s="12"/>
      <c r="E15" s="10"/>
      <c r="F15" s="23">
        <v>0</v>
      </c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3"/>
      <c r="B16" s="24"/>
      <c r="C16" s="3"/>
      <c r="D16" s="12"/>
      <c r="E16" s="15"/>
      <c r="F16" s="23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3"/>
      <c r="B17" s="24"/>
      <c r="C17" s="3"/>
      <c r="D17" s="3"/>
      <c r="E17" s="15"/>
      <c r="F17" s="16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>
      <c r="A18" s="25"/>
      <c r="B18" s="26"/>
      <c r="C18" s="27"/>
      <c r="D18" s="7"/>
      <c r="E18" s="10"/>
      <c r="F18" s="10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>
      <c r="A19" s="11" t="s">
        <v>4</v>
      </c>
      <c r="B19" s="11" t="s">
        <v>10</v>
      </c>
      <c r="C19" s="3"/>
      <c r="D19" s="28"/>
      <c r="E19" s="10"/>
      <c r="F19" s="23">
        <f>+SUM(E20:E21)</f>
        <v>8830</v>
      </c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>
      <c r="A20" s="29"/>
      <c r="B20" s="30">
        <v>41925</v>
      </c>
      <c r="C20" s="31" t="s">
        <v>11</v>
      </c>
      <c r="D20" s="32"/>
      <c r="E20" s="33">
        <v>8829</v>
      </c>
      <c r="F20" s="23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>
      <c r="A21" s="29"/>
      <c r="B21" s="30">
        <v>41935</v>
      </c>
      <c r="C21" s="31" t="s">
        <v>12</v>
      </c>
      <c r="D21" s="32"/>
      <c r="E21" s="33">
        <v>1</v>
      </c>
      <c r="F21" s="23"/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>
      <c r="A22" s="35"/>
      <c r="B22" s="30"/>
      <c r="C22" s="31"/>
      <c r="D22" s="33"/>
      <c r="E22" s="33"/>
      <c r="F22" s="15"/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>
      <c r="A23" s="36" t="s">
        <v>8</v>
      </c>
      <c r="B23" s="36" t="s">
        <v>14</v>
      </c>
      <c r="C23" s="3"/>
      <c r="D23" s="28"/>
      <c r="E23" s="23"/>
      <c r="F23" s="10">
        <f>+SUM(E24:E29)</f>
        <v>117185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>
      <c r="A24" s="29"/>
      <c r="B24" s="30">
        <v>42299</v>
      </c>
      <c r="C24" s="31" t="s">
        <v>20</v>
      </c>
      <c r="D24" s="18"/>
      <c r="E24" s="33">
        <v>1160</v>
      </c>
      <c r="F24" s="32"/>
      <c r="G24" s="44"/>
      <c r="H24" s="32"/>
      <c r="I24" s="29"/>
      <c r="J24" s="32"/>
      <c r="K24" s="29"/>
      <c r="L24" s="32"/>
      <c r="M24" s="29"/>
      <c r="N24" s="32"/>
      <c r="O24" s="29"/>
      <c r="P24" s="32"/>
      <c r="Q24" s="29"/>
      <c r="R24" s="32"/>
      <c r="S24" s="29"/>
      <c r="T24" s="32"/>
      <c r="U24" s="29"/>
      <c r="V24" s="32"/>
      <c r="W24" s="29"/>
      <c r="X24" s="32"/>
      <c r="Y24" s="29"/>
      <c r="Z24" s="32"/>
      <c r="AA24" s="29"/>
      <c r="AB24" s="32"/>
      <c r="AC24" s="29"/>
      <c r="AD24" s="32"/>
      <c r="AE24" s="29"/>
      <c r="AF24" s="32"/>
      <c r="AG24" s="29"/>
      <c r="AH24" s="32"/>
      <c r="AI24" s="29"/>
      <c r="AJ24" s="32"/>
      <c r="AK24" s="29"/>
      <c r="AL24" s="32"/>
      <c r="AM24" s="29"/>
      <c r="AN24" s="32"/>
      <c r="AO24" s="29"/>
      <c r="AP24" s="32"/>
      <c r="AQ24" s="29"/>
      <c r="AR24" s="32"/>
      <c r="AS24" s="29"/>
      <c r="AT24" s="32"/>
      <c r="AU24" s="29"/>
      <c r="AV24" s="32"/>
      <c r="AW24" s="29"/>
      <c r="AX24" s="32"/>
      <c r="AY24" s="29"/>
      <c r="AZ24" s="32"/>
      <c r="BA24" s="29"/>
      <c r="BB24" s="32"/>
      <c r="BC24" s="29"/>
      <c r="BD24" s="32"/>
      <c r="BE24" s="29"/>
      <c r="BF24" s="32"/>
      <c r="BG24" s="29"/>
      <c r="BH24" s="32"/>
      <c r="BI24" s="29"/>
      <c r="BJ24" s="32"/>
      <c r="BK24" s="29"/>
      <c r="BL24" s="32"/>
      <c r="BM24" s="29"/>
      <c r="BN24" s="32"/>
      <c r="BO24" s="29"/>
      <c r="BP24" s="32"/>
      <c r="BQ24" s="29"/>
      <c r="BR24" s="32"/>
      <c r="BS24" s="29"/>
      <c r="BT24" s="32"/>
      <c r="BU24" s="29"/>
      <c r="BV24" s="32"/>
      <c r="BW24" s="29"/>
      <c r="BX24" s="32"/>
      <c r="BY24" s="29"/>
      <c r="BZ24" s="32"/>
      <c r="CA24" s="29"/>
      <c r="CB24" s="32"/>
      <c r="CC24" s="29"/>
      <c r="CD24" s="32"/>
      <c r="CE24" s="29"/>
      <c r="CF24" s="32"/>
      <c r="CG24" s="29"/>
      <c r="CH24" s="32"/>
      <c r="CI24" s="29"/>
      <c r="CJ24" s="32"/>
      <c r="CK24" s="29"/>
      <c r="CL24" s="32"/>
      <c r="CM24" s="29"/>
      <c r="CN24" s="32"/>
      <c r="CO24" s="29"/>
      <c r="CP24" s="32"/>
      <c r="CQ24" s="29"/>
      <c r="CR24" s="32"/>
      <c r="CS24" s="29"/>
      <c r="CT24" s="32"/>
      <c r="CU24" s="29"/>
      <c r="CV24" s="32"/>
      <c r="CW24" s="29"/>
      <c r="CX24" s="32"/>
      <c r="CY24" s="29"/>
      <c r="CZ24" s="32"/>
      <c r="DA24" s="29"/>
      <c r="DB24" s="32"/>
      <c r="DC24" s="29"/>
      <c r="DD24" s="32"/>
      <c r="DE24" s="29"/>
      <c r="DF24" s="32"/>
      <c r="DG24" s="29"/>
      <c r="DH24" s="32"/>
      <c r="DI24" s="29"/>
      <c r="DJ24" s="32"/>
      <c r="DK24" s="29"/>
      <c r="DL24" s="32"/>
      <c r="DM24" s="29"/>
      <c r="DN24" s="32"/>
      <c r="DO24" s="29"/>
      <c r="DP24" s="32"/>
      <c r="DQ24" s="29"/>
      <c r="DR24" s="32"/>
      <c r="DS24" s="29"/>
      <c r="DT24" s="32"/>
      <c r="DU24" s="29"/>
      <c r="DV24" s="32"/>
      <c r="DW24" s="29"/>
      <c r="DX24" s="32"/>
      <c r="DY24" s="29"/>
      <c r="DZ24" s="32"/>
      <c r="EA24" s="29"/>
      <c r="EB24" s="32"/>
      <c r="EC24" s="29"/>
      <c r="ED24" s="32"/>
      <c r="EE24" s="29"/>
      <c r="EF24" s="32"/>
      <c r="EG24" s="29"/>
      <c r="EH24" s="32"/>
      <c r="EI24" s="29"/>
      <c r="EJ24" s="32"/>
      <c r="EK24" s="29"/>
      <c r="EL24" s="32"/>
      <c r="EM24" s="29"/>
      <c r="EN24" s="32"/>
      <c r="EO24" s="29"/>
      <c r="EP24" s="32"/>
      <c r="EQ24" s="29"/>
      <c r="ER24" s="32"/>
      <c r="ES24" s="29"/>
      <c r="ET24" s="32"/>
      <c r="EU24" s="29"/>
      <c r="EV24" s="32"/>
      <c r="EW24" s="29"/>
      <c r="EX24" s="32"/>
      <c r="EY24" s="29"/>
      <c r="EZ24" s="32"/>
      <c r="FA24" s="29"/>
      <c r="FB24" s="32"/>
      <c r="FC24" s="29"/>
      <c r="FD24" s="32"/>
      <c r="FE24" s="29"/>
      <c r="FF24" s="32"/>
      <c r="FG24" s="29"/>
      <c r="FH24" s="32"/>
      <c r="FI24" s="29"/>
      <c r="FJ24" s="32"/>
      <c r="FK24" s="29"/>
      <c r="FL24" s="32"/>
      <c r="FM24" s="29"/>
      <c r="FN24" s="32"/>
      <c r="FO24" s="29"/>
      <c r="FP24" s="32"/>
      <c r="FQ24" s="29"/>
      <c r="FR24" s="32"/>
      <c r="FS24" s="29"/>
      <c r="FT24" s="32"/>
      <c r="FU24" s="29"/>
      <c r="FV24" s="32"/>
      <c r="FW24" s="29"/>
      <c r="FX24" s="32"/>
      <c r="FY24" s="29"/>
      <c r="FZ24" s="32"/>
      <c r="GA24" s="29"/>
      <c r="GB24" s="32"/>
      <c r="GC24" s="29"/>
      <c r="GD24" s="32"/>
      <c r="GE24" s="29"/>
      <c r="GF24" s="32"/>
      <c r="GG24" s="29"/>
      <c r="GH24" s="32"/>
      <c r="GI24" s="29"/>
      <c r="GJ24" s="32"/>
      <c r="GK24" s="29"/>
      <c r="GL24" s="32"/>
      <c r="GM24" s="29"/>
      <c r="GN24" s="32"/>
      <c r="GO24" s="29"/>
      <c r="GP24" s="32"/>
      <c r="GQ24" s="29"/>
      <c r="GR24" s="32"/>
      <c r="GS24" s="29"/>
      <c r="GT24" s="32"/>
      <c r="GU24" s="29"/>
      <c r="GV24" s="32"/>
      <c r="GW24" s="29"/>
      <c r="GX24" s="32"/>
      <c r="GY24" s="29"/>
      <c r="GZ24" s="32"/>
      <c r="HA24" s="29"/>
      <c r="HB24" s="32"/>
      <c r="HC24" s="29"/>
      <c r="HD24" s="32"/>
      <c r="HE24" s="29"/>
      <c r="HF24" s="32"/>
      <c r="HG24" s="29"/>
      <c r="HH24" s="32"/>
      <c r="HI24" s="29"/>
      <c r="HJ24" s="32"/>
      <c r="HK24" s="29"/>
      <c r="HL24" s="32"/>
      <c r="HM24" s="29"/>
      <c r="HN24" s="32"/>
      <c r="HO24" s="29"/>
      <c r="HP24" s="32"/>
      <c r="HQ24" s="29"/>
      <c r="HR24" s="32"/>
      <c r="HS24" s="29"/>
      <c r="HT24" s="32"/>
      <c r="HU24" s="29"/>
      <c r="HV24" s="32"/>
      <c r="HW24" s="29"/>
      <c r="HX24" s="32"/>
      <c r="HY24" s="29"/>
      <c r="HZ24" s="32"/>
      <c r="IA24" s="29"/>
      <c r="IB24" s="32"/>
      <c r="IC24" s="29"/>
      <c r="ID24" s="32"/>
      <c r="IE24" s="29"/>
      <c r="IF24" s="32"/>
      <c r="IG24" s="29"/>
      <c r="IH24" s="32"/>
      <c r="II24" s="29"/>
      <c r="IJ24" s="32"/>
      <c r="IK24" s="29"/>
      <c r="IL24" s="32"/>
      <c r="IM24" s="29"/>
      <c r="IN24" s="32"/>
      <c r="IO24" s="29"/>
      <c r="IP24" s="32"/>
      <c r="IQ24" s="29"/>
      <c r="IR24" s="32"/>
      <c r="IS24" s="29"/>
      <c r="IT24" s="32"/>
      <c r="IU24" s="29"/>
      <c r="IV24" s="32"/>
    </row>
    <row r="25" spans="1:256">
      <c r="A25" s="29"/>
      <c r="B25" s="65">
        <v>42388</v>
      </c>
      <c r="C25" s="64" t="s">
        <v>33</v>
      </c>
      <c r="D25" s="18"/>
      <c r="E25" s="122">
        <v>1025</v>
      </c>
      <c r="F25" s="47" t="s">
        <v>41</v>
      </c>
      <c r="G25" s="44"/>
      <c r="H25" s="32"/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65">
        <v>42410</v>
      </c>
      <c r="C26" s="64" t="s">
        <v>45</v>
      </c>
      <c r="D26" s="18"/>
      <c r="E26" s="122">
        <v>35000</v>
      </c>
      <c r="F26" s="47" t="s">
        <v>38</v>
      </c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65">
        <v>42412</v>
      </c>
      <c r="C27" s="64" t="s">
        <v>46</v>
      </c>
      <c r="D27" s="18"/>
      <c r="E27" s="122">
        <v>30000</v>
      </c>
      <c r="F27" s="47" t="s">
        <v>39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29"/>
      <c r="B28" s="65">
        <v>42412</v>
      </c>
      <c r="C28" s="64" t="s">
        <v>47</v>
      </c>
      <c r="D28" s="18"/>
      <c r="E28" s="122">
        <v>10000</v>
      </c>
      <c r="F28" s="47" t="s">
        <v>26</v>
      </c>
      <c r="G28" s="44"/>
      <c r="H28" s="32"/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29"/>
      <c r="B29" s="65">
        <v>42419</v>
      </c>
      <c r="C29" s="64" t="s">
        <v>48</v>
      </c>
      <c r="D29" s="32"/>
      <c r="E29" s="122">
        <v>40000</v>
      </c>
      <c r="F29" s="32" t="s">
        <v>27</v>
      </c>
      <c r="G29" s="44"/>
      <c r="H29" s="32"/>
      <c r="I29" s="29"/>
      <c r="J29" s="32"/>
      <c r="K29" s="29"/>
      <c r="L29" s="32"/>
      <c r="M29" s="29"/>
      <c r="N29" s="32"/>
      <c r="O29" s="29"/>
      <c r="P29" s="32"/>
      <c r="Q29" s="29"/>
      <c r="R29" s="32"/>
      <c r="S29" s="29"/>
      <c r="T29" s="32"/>
      <c r="U29" s="29"/>
      <c r="V29" s="32"/>
      <c r="W29" s="29"/>
      <c r="X29" s="32"/>
      <c r="Y29" s="29"/>
      <c r="Z29" s="32"/>
      <c r="AA29" s="29"/>
      <c r="AB29" s="32"/>
      <c r="AC29" s="29"/>
      <c r="AD29" s="32"/>
      <c r="AE29" s="29"/>
      <c r="AF29" s="32"/>
      <c r="AG29" s="29"/>
      <c r="AH29" s="32"/>
      <c r="AI29" s="29"/>
      <c r="AJ29" s="32"/>
      <c r="AK29" s="29"/>
      <c r="AL29" s="32"/>
      <c r="AM29" s="29"/>
      <c r="AN29" s="32"/>
      <c r="AO29" s="29"/>
      <c r="AP29" s="32"/>
      <c r="AQ29" s="29"/>
      <c r="AR29" s="32"/>
      <c r="AS29" s="29"/>
      <c r="AT29" s="32"/>
      <c r="AU29" s="29"/>
      <c r="AV29" s="32"/>
      <c r="AW29" s="29"/>
      <c r="AX29" s="32"/>
      <c r="AY29" s="29"/>
      <c r="AZ29" s="32"/>
      <c r="BA29" s="29"/>
      <c r="BB29" s="32"/>
      <c r="BC29" s="29"/>
      <c r="BD29" s="32"/>
      <c r="BE29" s="29"/>
      <c r="BF29" s="32"/>
      <c r="BG29" s="29"/>
      <c r="BH29" s="32"/>
      <c r="BI29" s="29"/>
      <c r="BJ29" s="32"/>
      <c r="BK29" s="29"/>
      <c r="BL29" s="32"/>
      <c r="BM29" s="29"/>
      <c r="BN29" s="32"/>
      <c r="BO29" s="29"/>
      <c r="BP29" s="32"/>
      <c r="BQ29" s="29"/>
      <c r="BR29" s="32"/>
      <c r="BS29" s="29"/>
      <c r="BT29" s="32"/>
      <c r="BU29" s="29"/>
      <c r="BV29" s="32"/>
      <c r="BW29" s="29"/>
      <c r="BX29" s="32"/>
      <c r="BY29" s="29"/>
      <c r="BZ29" s="32"/>
      <c r="CA29" s="29"/>
      <c r="CB29" s="32"/>
      <c r="CC29" s="29"/>
      <c r="CD29" s="32"/>
      <c r="CE29" s="29"/>
      <c r="CF29" s="32"/>
      <c r="CG29" s="29"/>
      <c r="CH29" s="32"/>
      <c r="CI29" s="29"/>
      <c r="CJ29" s="32"/>
      <c r="CK29" s="29"/>
      <c r="CL29" s="32"/>
      <c r="CM29" s="29"/>
      <c r="CN29" s="32"/>
      <c r="CO29" s="29"/>
      <c r="CP29" s="32"/>
      <c r="CQ29" s="29"/>
      <c r="CR29" s="32"/>
      <c r="CS29" s="29"/>
      <c r="CT29" s="32"/>
      <c r="CU29" s="29"/>
      <c r="CV29" s="32"/>
      <c r="CW29" s="29"/>
      <c r="CX29" s="32"/>
      <c r="CY29" s="29"/>
      <c r="CZ29" s="32"/>
      <c r="DA29" s="29"/>
      <c r="DB29" s="32"/>
      <c r="DC29" s="29"/>
      <c r="DD29" s="32"/>
      <c r="DE29" s="29"/>
      <c r="DF29" s="32"/>
      <c r="DG29" s="29"/>
      <c r="DH29" s="32"/>
      <c r="DI29" s="29"/>
      <c r="DJ29" s="32"/>
      <c r="DK29" s="29"/>
      <c r="DL29" s="32"/>
      <c r="DM29" s="29"/>
      <c r="DN29" s="32"/>
      <c r="DO29" s="29"/>
      <c r="DP29" s="32"/>
      <c r="DQ29" s="29"/>
      <c r="DR29" s="32"/>
      <c r="DS29" s="29"/>
      <c r="DT29" s="32"/>
      <c r="DU29" s="29"/>
      <c r="DV29" s="32"/>
      <c r="DW29" s="29"/>
      <c r="DX29" s="32"/>
      <c r="DY29" s="29"/>
      <c r="DZ29" s="32"/>
      <c r="EA29" s="29"/>
      <c r="EB29" s="32"/>
      <c r="EC29" s="29"/>
      <c r="ED29" s="32"/>
      <c r="EE29" s="29"/>
      <c r="EF29" s="32"/>
      <c r="EG29" s="29"/>
      <c r="EH29" s="32"/>
      <c r="EI29" s="29"/>
      <c r="EJ29" s="32"/>
      <c r="EK29" s="29"/>
      <c r="EL29" s="32"/>
      <c r="EM29" s="29"/>
      <c r="EN29" s="32"/>
      <c r="EO29" s="29"/>
      <c r="EP29" s="32"/>
      <c r="EQ29" s="29"/>
      <c r="ER29" s="32"/>
      <c r="ES29" s="29"/>
      <c r="ET29" s="32"/>
      <c r="EU29" s="29"/>
      <c r="EV29" s="32"/>
      <c r="EW29" s="29"/>
      <c r="EX29" s="32"/>
      <c r="EY29" s="29"/>
      <c r="EZ29" s="32"/>
      <c r="FA29" s="29"/>
      <c r="FB29" s="32"/>
      <c r="FC29" s="29"/>
      <c r="FD29" s="32"/>
      <c r="FE29" s="29"/>
      <c r="FF29" s="32"/>
      <c r="FG29" s="29"/>
      <c r="FH29" s="32"/>
      <c r="FI29" s="29"/>
      <c r="FJ29" s="32"/>
      <c r="FK29" s="29"/>
      <c r="FL29" s="32"/>
      <c r="FM29" s="29"/>
      <c r="FN29" s="32"/>
      <c r="FO29" s="29"/>
      <c r="FP29" s="32"/>
      <c r="FQ29" s="29"/>
      <c r="FR29" s="32"/>
      <c r="FS29" s="29"/>
      <c r="FT29" s="32"/>
      <c r="FU29" s="29"/>
      <c r="FV29" s="32"/>
      <c r="FW29" s="29"/>
      <c r="FX29" s="32"/>
      <c r="FY29" s="29"/>
      <c r="FZ29" s="32"/>
      <c r="GA29" s="29"/>
      <c r="GB29" s="32"/>
      <c r="GC29" s="29"/>
      <c r="GD29" s="32"/>
      <c r="GE29" s="29"/>
      <c r="GF29" s="32"/>
      <c r="GG29" s="29"/>
      <c r="GH29" s="32"/>
      <c r="GI29" s="29"/>
      <c r="GJ29" s="32"/>
      <c r="GK29" s="29"/>
      <c r="GL29" s="32"/>
      <c r="GM29" s="29"/>
      <c r="GN29" s="32"/>
      <c r="GO29" s="29"/>
      <c r="GP29" s="32"/>
      <c r="GQ29" s="29"/>
      <c r="GR29" s="32"/>
      <c r="GS29" s="29"/>
      <c r="GT29" s="32"/>
      <c r="GU29" s="29"/>
      <c r="GV29" s="32"/>
      <c r="GW29" s="29"/>
      <c r="GX29" s="32"/>
      <c r="GY29" s="29"/>
      <c r="GZ29" s="32"/>
      <c r="HA29" s="29"/>
      <c r="HB29" s="32"/>
      <c r="HC29" s="29"/>
      <c r="HD29" s="32"/>
      <c r="HE29" s="29"/>
      <c r="HF29" s="32"/>
      <c r="HG29" s="29"/>
      <c r="HH29" s="32"/>
      <c r="HI29" s="29"/>
      <c r="HJ29" s="32"/>
      <c r="HK29" s="29"/>
      <c r="HL29" s="32"/>
      <c r="HM29" s="29"/>
      <c r="HN29" s="32"/>
      <c r="HO29" s="29"/>
      <c r="HP29" s="32"/>
      <c r="HQ29" s="29"/>
      <c r="HR29" s="32"/>
      <c r="HS29" s="29"/>
      <c r="HT29" s="32"/>
      <c r="HU29" s="29"/>
      <c r="HV29" s="32"/>
      <c r="HW29" s="29"/>
      <c r="HX29" s="32"/>
      <c r="HY29" s="29"/>
      <c r="HZ29" s="32"/>
      <c r="IA29" s="29"/>
      <c r="IB29" s="32"/>
      <c r="IC29" s="29"/>
      <c r="ID29" s="32"/>
      <c r="IE29" s="29"/>
      <c r="IF29" s="32"/>
      <c r="IG29" s="29"/>
      <c r="IH29" s="32"/>
      <c r="II29" s="29"/>
      <c r="IJ29" s="32"/>
      <c r="IK29" s="29"/>
      <c r="IL29" s="32"/>
      <c r="IM29" s="29"/>
      <c r="IN29" s="32"/>
      <c r="IO29" s="29"/>
      <c r="IP29" s="32"/>
      <c r="IQ29" s="29"/>
      <c r="IR29" s="32"/>
      <c r="IS29" s="29"/>
      <c r="IT29" s="32"/>
      <c r="IU29" s="29"/>
      <c r="IV29" s="32"/>
    </row>
    <row r="30" spans="1:256">
      <c r="A30" s="29"/>
      <c r="B30" s="30"/>
      <c r="C30" s="31"/>
      <c r="D30" s="32"/>
      <c r="E30" s="37"/>
      <c r="F30" s="32"/>
      <c r="G30" s="44"/>
      <c r="H30" s="32"/>
      <c r="I30" s="29"/>
      <c r="J30" s="32"/>
      <c r="K30" s="29"/>
      <c r="L30" s="32"/>
      <c r="M30" s="29"/>
      <c r="N30" s="32"/>
      <c r="O30" s="29"/>
      <c r="P30" s="32"/>
      <c r="Q30" s="29"/>
      <c r="R30" s="32"/>
      <c r="S30" s="29"/>
      <c r="T30" s="32"/>
      <c r="U30" s="29"/>
      <c r="V30" s="32"/>
      <c r="W30" s="29"/>
      <c r="X30" s="32"/>
      <c r="Y30" s="29"/>
      <c r="Z30" s="32"/>
      <c r="AA30" s="29"/>
      <c r="AB30" s="32"/>
      <c r="AC30" s="29"/>
      <c r="AD30" s="32"/>
      <c r="AE30" s="29"/>
      <c r="AF30" s="32"/>
      <c r="AG30" s="29"/>
      <c r="AH30" s="32"/>
      <c r="AI30" s="29"/>
      <c r="AJ30" s="32"/>
      <c r="AK30" s="29"/>
      <c r="AL30" s="32"/>
      <c r="AM30" s="29"/>
      <c r="AN30" s="32"/>
      <c r="AO30" s="29"/>
      <c r="AP30" s="32"/>
      <c r="AQ30" s="29"/>
      <c r="AR30" s="32"/>
      <c r="AS30" s="29"/>
      <c r="AT30" s="32"/>
      <c r="AU30" s="29"/>
      <c r="AV30" s="32"/>
      <c r="AW30" s="29"/>
      <c r="AX30" s="32"/>
      <c r="AY30" s="29"/>
      <c r="AZ30" s="32"/>
      <c r="BA30" s="29"/>
      <c r="BB30" s="32"/>
      <c r="BC30" s="29"/>
      <c r="BD30" s="32"/>
      <c r="BE30" s="29"/>
      <c r="BF30" s="32"/>
      <c r="BG30" s="29"/>
      <c r="BH30" s="32"/>
      <c r="BI30" s="29"/>
      <c r="BJ30" s="32"/>
      <c r="BK30" s="29"/>
      <c r="BL30" s="32"/>
      <c r="BM30" s="29"/>
      <c r="BN30" s="32"/>
      <c r="BO30" s="29"/>
      <c r="BP30" s="32"/>
      <c r="BQ30" s="29"/>
      <c r="BR30" s="32"/>
      <c r="BS30" s="29"/>
      <c r="BT30" s="32"/>
      <c r="BU30" s="29"/>
      <c r="BV30" s="32"/>
      <c r="BW30" s="29"/>
      <c r="BX30" s="32"/>
      <c r="BY30" s="29"/>
      <c r="BZ30" s="32"/>
      <c r="CA30" s="29"/>
      <c r="CB30" s="32"/>
      <c r="CC30" s="29"/>
      <c r="CD30" s="32"/>
      <c r="CE30" s="29"/>
      <c r="CF30" s="32"/>
      <c r="CG30" s="29"/>
      <c r="CH30" s="32"/>
      <c r="CI30" s="29"/>
      <c r="CJ30" s="32"/>
      <c r="CK30" s="29"/>
      <c r="CL30" s="32"/>
      <c r="CM30" s="29"/>
      <c r="CN30" s="32"/>
      <c r="CO30" s="29"/>
      <c r="CP30" s="32"/>
      <c r="CQ30" s="29"/>
      <c r="CR30" s="32"/>
      <c r="CS30" s="29"/>
      <c r="CT30" s="32"/>
      <c r="CU30" s="29"/>
      <c r="CV30" s="32"/>
      <c r="CW30" s="29"/>
      <c r="CX30" s="32"/>
      <c r="CY30" s="29"/>
      <c r="CZ30" s="32"/>
      <c r="DA30" s="29"/>
      <c r="DB30" s="32"/>
      <c r="DC30" s="29"/>
      <c r="DD30" s="32"/>
      <c r="DE30" s="29"/>
      <c r="DF30" s="32"/>
      <c r="DG30" s="29"/>
      <c r="DH30" s="32"/>
      <c r="DI30" s="29"/>
      <c r="DJ30" s="32"/>
      <c r="DK30" s="29"/>
      <c r="DL30" s="32"/>
      <c r="DM30" s="29"/>
      <c r="DN30" s="32"/>
      <c r="DO30" s="29"/>
      <c r="DP30" s="32"/>
      <c r="DQ30" s="29"/>
      <c r="DR30" s="32"/>
      <c r="DS30" s="29"/>
      <c r="DT30" s="32"/>
      <c r="DU30" s="29"/>
      <c r="DV30" s="32"/>
      <c r="DW30" s="29"/>
      <c r="DX30" s="32"/>
      <c r="DY30" s="29"/>
      <c r="DZ30" s="32"/>
      <c r="EA30" s="29"/>
      <c r="EB30" s="32"/>
      <c r="EC30" s="29"/>
      <c r="ED30" s="32"/>
      <c r="EE30" s="29"/>
      <c r="EF30" s="32"/>
      <c r="EG30" s="29"/>
      <c r="EH30" s="32"/>
      <c r="EI30" s="29"/>
      <c r="EJ30" s="32"/>
      <c r="EK30" s="29"/>
      <c r="EL30" s="32"/>
      <c r="EM30" s="29"/>
      <c r="EN30" s="32"/>
      <c r="EO30" s="29"/>
      <c r="EP30" s="32"/>
      <c r="EQ30" s="29"/>
      <c r="ER30" s="32"/>
      <c r="ES30" s="29"/>
      <c r="ET30" s="32"/>
      <c r="EU30" s="29"/>
      <c r="EV30" s="32"/>
      <c r="EW30" s="29"/>
      <c r="EX30" s="32"/>
      <c r="EY30" s="29"/>
      <c r="EZ30" s="32"/>
      <c r="FA30" s="29"/>
      <c r="FB30" s="32"/>
      <c r="FC30" s="29"/>
      <c r="FD30" s="32"/>
      <c r="FE30" s="29"/>
      <c r="FF30" s="32"/>
      <c r="FG30" s="29"/>
      <c r="FH30" s="32"/>
      <c r="FI30" s="29"/>
      <c r="FJ30" s="32"/>
      <c r="FK30" s="29"/>
      <c r="FL30" s="32"/>
      <c r="FM30" s="29"/>
      <c r="FN30" s="32"/>
      <c r="FO30" s="29"/>
      <c r="FP30" s="32"/>
      <c r="FQ30" s="29"/>
      <c r="FR30" s="32"/>
      <c r="FS30" s="29"/>
      <c r="FT30" s="32"/>
      <c r="FU30" s="29"/>
      <c r="FV30" s="32"/>
      <c r="FW30" s="29"/>
      <c r="FX30" s="32"/>
      <c r="FY30" s="29"/>
      <c r="FZ30" s="32"/>
      <c r="GA30" s="29"/>
      <c r="GB30" s="32"/>
      <c r="GC30" s="29"/>
      <c r="GD30" s="32"/>
      <c r="GE30" s="29"/>
      <c r="GF30" s="32"/>
      <c r="GG30" s="29"/>
      <c r="GH30" s="32"/>
      <c r="GI30" s="29"/>
      <c r="GJ30" s="32"/>
      <c r="GK30" s="29"/>
      <c r="GL30" s="32"/>
      <c r="GM30" s="29"/>
      <c r="GN30" s="32"/>
      <c r="GO30" s="29"/>
      <c r="GP30" s="32"/>
      <c r="GQ30" s="29"/>
      <c r="GR30" s="32"/>
      <c r="GS30" s="29"/>
      <c r="GT30" s="32"/>
      <c r="GU30" s="29"/>
      <c r="GV30" s="32"/>
      <c r="GW30" s="29"/>
      <c r="GX30" s="32"/>
      <c r="GY30" s="29"/>
      <c r="GZ30" s="32"/>
      <c r="HA30" s="29"/>
      <c r="HB30" s="32"/>
      <c r="HC30" s="29"/>
      <c r="HD30" s="32"/>
      <c r="HE30" s="29"/>
      <c r="HF30" s="32"/>
      <c r="HG30" s="29"/>
      <c r="HH30" s="32"/>
      <c r="HI30" s="29"/>
      <c r="HJ30" s="32"/>
      <c r="HK30" s="29"/>
      <c r="HL30" s="32"/>
      <c r="HM30" s="29"/>
      <c r="HN30" s="32"/>
      <c r="HO30" s="29"/>
      <c r="HP30" s="32"/>
      <c r="HQ30" s="29"/>
      <c r="HR30" s="32"/>
      <c r="HS30" s="29"/>
      <c r="HT30" s="32"/>
      <c r="HU30" s="29"/>
      <c r="HV30" s="32"/>
      <c r="HW30" s="29"/>
      <c r="HX30" s="32"/>
      <c r="HY30" s="29"/>
      <c r="HZ30" s="32"/>
      <c r="IA30" s="29"/>
      <c r="IB30" s="32"/>
      <c r="IC30" s="29"/>
      <c r="ID30" s="32"/>
      <c r="IE30" s="29"/>
      <c r="IF30" s="32"/>
      <c r="IG30" s="29"/>
      <c r="IH30" s="32"/>
      <c r="II30" s="29"/>
      <c r="IJ30" s="32"/>
      <c r="IK30" s="29"/>
      <c r="IL30" s="32"/>
      <c r="IM30" s="29"/>
      <c r="IN30" s="32"/>
      <c r="IO30" s="29"/>
      <c r="IP30" s="32"/>
      <c r="IQ30" s="29"/>
      <c r="IR30" s="32"/>
      <c r="IS30" s="29"/>
      <c r="IT30" s="32"/>
      <c r="IU30" s="29"/>
      <c r="IV30" s="32"/>
    </row>
    <row r="31" spans="1:256">
      <c r="A31" s="3"/>
      <c r="B31" s="29"/>
      <c r="C31" s="42"/>
      <c r="D31" s="33"/>
      <c r="E31" s="33"/>
      <c r="F31" s="3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>
      <c r="A32" s="3"/>
      <c r="B32" s="29"/>
      <c r="C32" s="32"/>
      <c r="D32" s="33"/>
      <c r="E32" s="48" t="s">
        <v>23</v>
      </c>
      <c r="F32" s="49">
        <f>+F5+F8-F15+F19-F23</f>
        <v>429034.81000000006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2" thickBot="1">
      <c r="A33" s="3"/>
      <c r="B33" s="29"/>
      <c r="C33" s="32"/>
      <c r="D33" s="33"/>
      <c r="E33" s="50" t="s">
        <v>24</v>
      </c>
      <c r="F33" s="51">
        <v>429096.76999999979</v>
      </c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2" thickTop="1">
      <c r="A34" s="3"/>
      <c r="B34" s="29"/>
      <c r="C34" s="32"/>
      <c r="D34" s="33"/>
      <c r="E34" s="48" t="s">
        <v>25</v>
      </c>
      <c r="F34" s="52">
        <f>+F32-F33</f>
        <v>-61.959999999729916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>
      <c r="A35" s="6"/>
      <c r="B35" s="30"/>
      <c r="C35" s="31"/>
      <c r="D35" s="3"/>
      <c r="E35" s="33"/>
      <c r="F35" s="43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>
      <c r="A36" s="6"/>
      <c r="B36" s="30"/>
      <c r="C36" s="31"/>
      <c r="D36" s="3"/>
      <c r="E36" s="33"/>
      <c r="F36" s="43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>
      <c r="A37" s="6"/>
      <c r="B37" s="30"/>
      <c r="C37" s="31"/>
      <c r="D37" s="3"/>
      <c r="E37" s="33"/>
      <c r="F37" s="43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>
      <c r="A38" s="3"/>
      <c r="B38" s="30"/>
      <c r="C38" s="31"/>
      <c r="D38" s="3"/>
      <c r="E38" s="33"/>
      <c r="F38" s="43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>
      <c r="A39" s="3"/>
      <c r="B39" s="30"/>
      <c r="C39" s="31"/>
      <c r="D39" s="3"/>
      <c r="E39" s="33"/>
      <c r="F39" s="43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>
      <c r="A40" s="3"/>
      <c r="B40" s="30"/>
      <c r="C40" s="31"/>
      <c r="D40" s="3"/>
      <c r="E40" s="33"/>
      <c r="F40" s="43"/>
      <c r="G40" s="2"/>
      <c r="H40" s="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</row>
    <row r="41" spans="1:256">
      <c r="A41" s="3"/>
      <c r="B41" s="30"/>
      <c r="C41" s="31"/>
      <c r="D41" s="3"/>
      <c r="E41" s="33"/>
      <c r="F41" s="43"/>
      <c r="G41" s="2"/>
      <c r="H41" s="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</row>
    <row r="42" spans="1:256">
      <c r="A42" s="3"/>
      <c r="B42" s="30"/>
      <c r="C42" s="31"/>
      <c r="D42" s="3"/>
      <c r="E42" s="33"/>
      <c r="F42" s="43"/>
      <c r="G42" s="2"/>
      <c r="H42" s="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</row>
    <row r="43" spans="1:256">
      <c r="A43" s="3"/>
      <c r="B43" s="30"/>
      <c r="C43" s="31"/>
      <c r="D43" s="3"/>
      <c r="E43" s="33"/>
      <c r="F43" s="43"/>
      <c r="G43" s="2"/>
      <c r="H43" s="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</row>
    <row r="44" spans="1:256">
      <c r="A44" s="3"/>
      <c r="B44" s="3"/>
      <c r="C44" s="3"/>
      <c r="D44" s="3"/>
      <c r="E44" s="37"/>
      <c r="F44" s="43"/>
      <c r="G44" s="2"/>
      <c r="H44" s="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</row>
    <row r="45" spans="1:256">
      <c r="A45" s="3"/>
      <c r="B45" s="3"/>
      <c r="C45" s="3"/>
      <c r="D45" s="3"/>
      <c r="E45" s="37"/>
      <c r="F45" s="43"/>
      <c r="G45" s="2"/>
      <c r="H45" s="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</row>
    <row r="46" spans="1:256">
      <c r="A46" s="3"/>
      <c r="B46" s="3"/>
      <c r="C46" s="3"/>
      <c r="D46" s="3"/>
      <c r="E46" s="37"/>
      <c r="F46" s="43"/>
      <c r="G46" s="2"/>
      <c r="H46" s="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</row>
    <row r="47" spans="1:256">
      <c r="A47" s="3"/>
      <c r="B47" s="3"/>
      <c r="C47" s="3"/>
      <c r="D47" s="3"/>
      <c r="E47" s="54"/>
      <c r="F47" s="55"/>
      <c r="G47" s="2"/>
      <c r="H47" s="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</row>
    <row r="48" spans="1:256">
      <c r="A48" s="3"/>
      <c r="B48" s="3"/>
      <c r="C48" s="3"/>
      <c r="D48" s="3"/>
      <c r="E48" s="33"/>
      <c r="F48" s="3"/>
      <c r="G48" s="2"/>
      <c r="H48" s="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</row>
    <row r="49" spans="1:256">
      <c r="A49" s="3"/>
      <c r="B49" s="3"/>
      <c r="C49" s="3"/>
      <c r="D49" s="3"/>
      <c r="E49" s="60"/>
      <c r="F49" s="52"/>
      <c r="G49" s="2"/>
      <c r="H49" s="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</row>
    <row r="50" spans="1:256">
      <c r="A50" s="3"/>
      <c r="B50" s="3"/>
      <c r="C50" s="3"/>
      <c r="D50" s="3"/>
      <c r="E50" s="60"/>
      <c r="F50" s="56"/>
      <c r="G50" s="2"/>
      <c r="H50" s="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</row>
    <row r="51" spans="1:256">
      <c r="A51" s="3"/>
      <c r="B51" s="3"/>
      <c r="C51" s="3"/>
      <c r="D51" s="3"/>
      <c r="E51" s="60"/>
      <c r="F51" s="52"/>
      <c r="G51" s="2"/>
      <c r="H51" s="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49"/>
  <sheetViews>
    <sheetView topLeftCell="A7" workbookViewId="0">
      <selection sqref="A1:F32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54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56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62"/>
      <c r="B4" s="62"/>
      <c r="C4" s="72"/>
      <c r="D4" s="62"/>
      <c r="E4" s="62"/>
      <c r="F4" s="62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131732.54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62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+SUM(E10:E12)</f>
        <v>52781.26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61">
        <v>42405</v>
      </c>
      <c r="C10" s="76" t="s">
        <v>44</v>
      </c>
      <c r="D10" s="62"/>
      <c r="E10" s="8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A11" s="58" t="s">
        <v>50</v>
      </c>
      <c r="B11" s="59">
        <v>42460</v>
      </c>
      <c r="C11" s="89" t="s">
        <v>7</v>
      </c>
      <c r="D11" s="62"/>
      <c r="E11" s="90">
        <v>46375.46</v>
      </c>
      <c r="F11" s="10" t="s">
        <v>41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A12" s="91" t="s">
        <v>55</v>
      </c>
      <c r="B12" s="92">
        <v>42460</v>
      </c>
      <c r="C12" s="89" t="s">
        <v>7</v>
      </c>
      <c r="D12" s="62"/>
      <c r="E12" s="93">
        <v>5790.8</v>
      </c>
      <c r="F12" s="10" t="s">
        <v>41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A13" s="18"/>
      <c r="B13" s="71"/>
      <c r="C13" s="75"/>
      <c r="D13" s="18"/>
      <c r="E13" s="87"/>
      <c r="F13" s="1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A14" s="18"/>
      <c r="B14" s="68"/>
      <c r="C14" s="75"/>
      <c r="D14" s="18"/>
      <c r="E14" s="16"/>
      <c r="F14" s="69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A15" s="66" t="s">
        <v>8</v>
      </c>
      <c r="B15" s="66" t="s">
        <v>9</v>
      </c>
      <c r="C15" s="77"/>
      <c r="D15" s="12"/>
      <c r="E15" s="10"/>
      <c r="F15" s="23">
        <v>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A16" s="18"/>
      <c r="B16" s="71"/>
      <c r="C16" s="75"/>
      <c r="D16" s="12"/>
      <c r="E16" s="16"/>
      <c r="F16" s="23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18"/>
      <c r="B17" s="71"/>
      <c r="C17" s="75"/>
      <c r="D17" s="18"/>
      <c r="E17" s="16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25"/>
      <c r="B18" s="26"/>
      <c r="C18" s="78"/>
      <c r="D18" s="7"/>
      <c r="E18" s="10"/>
      <c r="F18" s="10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66" t="s">
        <v>4</v>
      </c>
      <c r="B19" s="66" t="s">
        <v>10</v>
      </c>
      <c r="C19" s="75"/>
      <c r="D19" s="28"/>
      <c r="E19" s="10"/>
      <c r="F19" s="84">
        <f>+SUM(E20:E21)</f>
        <v>8830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29"/>
      <c r="B20" s="30">
        <v>41925</v>
      </c>
      <c r="C20" s="79" t="s">
        <v>11</v>
      </c>
      <c r="D20" s="32"/>
      <c r="E20" s="33">
        <v>8829</v>
      </c>
      <c r="F20" s="23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29"/>
      <c r="B21" s="30">
        <v>41935</v>
      </c>
      <c r="C21" s="79" t="s">
        <v>12</v>
      </c>
      <c r="D21" s="32"/>
      <c r="E21" s="33">
        <v>1</v>
      </c>
      <c r="F21" s="23"/>
      <c r="G21" s="3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35"/>
      <c r="B22" s="30"/>
      <c r="C22" s="79"/>
      <c r="D22" s="33"/>
      <c r="E22" s="33"/>
      <c r="F22" s="16"/>
      <c r="G22" s="3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36" t="s">
        <v>8</v>
      </c>
      <c r="B23" s="36" t="s">
        <v>14</v>
      </c>
      <c r="C23" s="75"/>
      <c r="D23" s="28"/>
      <c r="E23" s="23"/>
      <c r="F23" s="83">
        <f>+SUM(E24:E28)</f>
        <v>184962.68</v>
      </c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29"/>
      <c r="B24" s="30">
        <v>42299</v>
      </c>
      <c r="C24" s="79" t="s">
        <v>20</v>
      </c>
      <c r="D24" s="18"/>
      <c r="E24" s="33">
        <v>1160</v>
      </c>
      <c r="F24" s="32"/>
      <c r="G24" s="44"/>
      <c r="H24" s="32"/>
      <c r="I24" s="29"/>
      <c r="J24" s="32"/>
      <c r="K24" s="29"/>
      <c r="L24" s="32"/>
      <c r="M24" s="29"/>
      <c r="N24" s="32"/>
      <c r="O24" s="29"/>
      <c r="P24" s="32"/>
      <c r="Q24" s="29"/>
      <c r="R24" s="32"/>
      <c r="S24" s="29"/>
      <c r="T24" s="32"/>
      <c r="U24" s="29"/>
      <c r="V24" s="32"/>
      <c r="W24" s="29"/>
      <c r="X24" s="32"/>
      <c r="Y24" s="29"/>
      <c r="Z24" s="32"/>
      <c r="AA24" s="29"/>
      <c r="AB24" s="32"/>
      <c r="AC24" s="29"/>
      <c r="AD24" s="32"/>
      <c r="AE24" s="29"/>
      <c r="AF24" s="32"/>
      <c r="AG24" s="29"/>
      <c r="AH24" s="32"/>
      <c r="AI24" s="29"/>
      <c r="AJ24" s="32"/>
      <c r="AK24" s="29"/>
      <c r="AL24" s="32"/>
      <c r="AM24" s="29"/>
      <c r="AN24" s="32"/>
      <c r="AO24" s="29"/>
      <c r="AP24" s="32"/>
      <c r="AQ24" s="29"/>
      <c r="AR24" s="32"/>
      <c r="AS24" s="29"/>
      <c r="AT24" s="32"/>
      <c r="AU24" s="29"/>
      <c r="AV24" s="32"/>
      <c r="AW24" s="29"/>
      <c r="AX24" s="32"/>
      <c r="AY24" s="29"/>
      <c r="AZ24" s="32"/>
      <c r="BA24" s="29"/>
      <c r="BB24" s="32"/>
      <c r="BC24" s="29"/>
      <c r="BD24" s="32"/>
      <c r="BE24" s="29"/>
      <c r="BF24" s="32"/>
      <c r="BG24" s="29"/>
      <c r="BH24" s="32"/>
      <c r="BI24" s="29"/>
      <c r="BJ24" s="32"/>
      <c r="BK24" s="29"/>
      <c r="BL24" s="32"/>
      <c r="BM24" s="29"/>
      <c r="BN24" s="32"/>
      <c r="BO24" s="29"/>
      <c r="BP24" s="32"/>
      <c r="BQ24" s="29"/>
      <c r="BR24" s="32"/>
      <c r="BS24" s="29"/>
      <c r="BT24" s="32"/>
      <c r="BU24" s="29"/>
      <c r="BV24" s="32"/>
      <c r="BW24" s="29"/>
      <c r="BX24" s="32"/>
      <c r="BY24" s="29"/>
      <c r="BZ24" s="32"/>
      <c r="CA24" s="29"/>
      <c r="CB24" s="32"/>
      <c r="CC24" s="29"/>
      <c r="CD24" s="32"/>
      <c r="CE24" s="29"/>
      <c r="CF24" s="32"/>
      <c r="CG24" s="29"/>
      <c r="CH24" s="32"/>
      <c r="CI24" s="29"/>
      <c r="CJ24" s="32"/>
      <c r="CK24" s="29"/>
      <c r="CL24" s="32"/>
      <c r="CM24" s="29"/>
      <c r="CN24" s="32"/>
      <c r="CO24" s="29"/>
      <c r="CP24" s="32"/>
      <c r="CQ24" s="29"/>
      <c r="CR24" s="32"/>
      <c r="CS24" s="29"/>
      <c r="CT24" s="32"/>
      <c r="CU24" s="29"/>
      <c r="CV24" s="32"/>
      <c r="CW24" s="29"/>
      <c r="CX24" s="32"/>
      <c r="CY24" s="29"/>
      <c r="CZ24" s="32"/>
      <c r="DA24" s="29"/>
      <c r="DB24" s="32"/>
      <c r="DC24" s="29"/>
      <c r="DD24" s="32"/>
      <c r="DE24" s="29"/>
      <c r="DF24" s="32"/>
      <c r="DG24" s="29"/>
      <c r="DH24" s="32"/>
      <c r="DI24" s="29"/>
      <c r="DJ24" s="32"/>
      <c r="DK24" s="29"/>
      <c r="DL24" s="32"/>
      <c r="DM24" s="29"/>
      <c r="DN24" s="32"/>
      <c r="DO24" s="29"/>
      <c r="DP24" s="32"/>
      <c r="DQ24" s="29"/>
      <c r="DR24" s="32"/>
      <c r="DS24" s="29"/>
      <c r="DT24" s="32"/>
      <c r="DU24" s="29"/>
      <c r="DV24" s="32"/>
      <c r="DW24" s="29"/>
      <c r="DX24" s="32"/>
      <c r="DY24" s="29"/>
      <c r="DZ24" s="32"/>
      <c r="EA24" s="29"/>
      <c r="EB24" s="32"/>
      <c r="EC24" s="29"/>
      <c r="ED24" s="32"/>
      <c r="EE24" s="29"/>
      <c r="EF24" s="32"/>
      <c r="EG24" s="29"/>
      <c r="EH24" s="32"/>
      <c r="EI24" s="29"/>
      <c r="EJ24" s="32"/>
      <c r="EK24" s="29"/>
      <c r="EL24" s="32"/>
      <c r="EM24" s="29"/>
      <c r="EN24" s="32"/>
      <c r="EO24" s="29"/>
      <c r="EP24" s="32"/>
      <c r="EQ24" s="29"/>
      <c r="ER24" s="32"/>
      <c r="ES24" s="29"/>
      <c r="ET24" s="32"/>
      <c r="EU24" s="29"/>
      <c r="EV24" s="32"/>
      <c r="EW24" s="29"/>
      <c r="EX24" s="32"/>
      <c r="EY24" s="29"/>
      <c r="EZ24" s="32"/>
      <c r="FA24" s="29"/>
      <c r="FB24" s="32"/>
      <c r="FC24" s="29"/>
      <c r="FD24" s="32"/>
      <c r="FE24" s="29"/>
      <c r="FF24" s="32"/>
      <c r="FG24" s="29"/>
      <c r="FH24" s="32"/>
      <c r="FI24" s="29"/>
      <c r="FJ24" s="32"/>
      <c r="FK24" s="29"/>
      <c r="FL24" s="32"/>
      <c r="FM24" s="29"/>
      <c r="FN24" s="32"/>
      <c r="FO24" s="29"/>
      <c r="FP24" s="32"/>
      <c r="FQ24" s="29"/>
      <c r="FR24" s="32"/>
      <c r="FS24" s="29"/>
      <c r="FT24" s="32"/>
      <c r="FU24" s="29"/>
      <c r="FV24" s="32"/>
      <c r="FW24" s="29"/>
      <c r="FX24" s="32"/>
      <c r="FY24" s="29"/>
      <c r="FZ24" s="32"/>
      <c r="GA24" s="29"/>
      <c r="GB24" s="32"/>
      <c r="GC24" s="29"/>
      <c r="GD24" s="32"/>
      <c r="GE24" s="29"/>
      <c r="GF24" s="32"/>
      <c r="GG24" s="29"/>
      <c r="GH24" s="32"/>
      <c r="GI24" s="29"/>
      <c r="GJ24" s="32"/>
      <c r="GK24" s="29"/>
      <c r="GL24" s="32"/>
      <c r="GM24" s="29"/>
      <c r="GN24" s="32"/>
      <c r="GO24" s="29"/>
      <c r="GP24" s="32"/>
      <c r="GQ24" s="29"/>
      <c r="GR24" s="32"/>
      <c r="GS24" s="29"/>
      <c r="GT24" s="32"/>
      <c r="GU24" s="29"/>
      <c r="GV24" s="32"/>
      <c r="GW24" s="29"/>
      <c r="GX24" s="32"/>
      <c r="GY24" s="29"/>
      <c r="GZ24" s="32"/>
      <c r="HA24" s="29"/>
      <c r="HB24" s="32"/>
      <c r="HC24" s="29"/>
      <c r="HD24" s="32"/>
      <c r="HE24" s="29"/>
      <c r="HF24" s="32"/>
      <c r="HG24" s="29"/>
      <c r="HH24" s="32"/>
      <c r="HI24" s="29"/>
      <c r="HJ24" s="32"/>
      <c r="HK24" s="29"/>
      <c r="HL24" s="32"/>
      <c r="HM24" s="29"/>
      <c r="HN24" s="32"/>
      <c r="HO24" s="29"/>
      <c r="HP24" s="32"/>
      <c r="HQ24" s="29"/>
      <c r="HR24" s="32"/>
      <c r="HS24" s="29"/>
      <c r="HT24" s="32"/>
      <c r="HU24" s="29"/>
      <c r="HV24" s="32"/>
      <c r="HW24" s="29"/>
      <c r="HX24" s="32"/>
      <c r="HY24" s="29"/>
      <c r="HZ24" s="32"/>
      <c r="IA24" s="29"/>
      <c r="IB24" s="32"/>
      <c r="IC24" s="29"/>
      <c r="ID24" s="32"/>
      <c r="IE24" s="29"/>
      <c r="IF24" s="32"/>
      <c r="IG24" s="29"/>
      <c r="IH24" s="32"/>
      <c r="II24" s="29"/>
      <c r="IJ24" s="32"/>
      <c r="IK24" s="29"/>
      <c r="IL24" s="32"/>
      <c r="IM24" s="29"/>
      <c r="IN24" s="32"/>
      <c r="IO24" s="29"/>
      <c r="IP24" s="32"/>
      <c r="IQ24" s="29"/>
      <c r="IR24" s="32"/>
      <c r="IS24" s="29"/>
      <c r="IT24" s="32"/>
      <c r="IU24" s="29"/>
      <c r="IV24" s="32"/>
    </row>
    <row r="25" spans="1:256">
      <c r="A25" s="29"/>
      <c r="B25" s="65">
        <v>42459</v>
      </c>
      <c r="C25" s="64" t="s">
        <v>51</v>
      </c>
      <c r="D25" s="18"/>
      <c r="E25" s="16">
        <v>170000</v>
      </c>
      <c r="F25" s="32" t="s">
        <v>27</v>
      </c>
      <c r="G25" s="44"/>
      <c r="H25" s="32"/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65">
        <v>42460</v>
      </c>
      <c r="C26" s="64" t="s">
        <v>52</v>
      </c>
      <c r="D26" s="18"/>
      <c r="E26" s="16">
        <v>969</v>
      </c>
      <c r="F26" s="32" t="s">
        <v>39</v>
      </c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65">
        <v>42460</v>
      </c>
      <c r="C27" s="64" t="s">
        <v>53</v>
      </c>
      <c r="D27" s="18"/>
      <c r="E27" s="16">
        <v>10000</v>
      </c>
      <c r="F27" s="32" t="s">
        <v>26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29"/>
      <c r="B28" s="65">
        <v>42460</v>
      </c>
      <c r="C28" s="64" t="s">
        <v>54</v>
      </c>
      <c r="D28" s="32"/>
      <c r="E28" s="16">
        <v>2833.68</v>
      </c>
      <c r="F28" s="32" t="s">
        <v>38</v>
      </c>
      <c r="G28" s="44"/>
      <c r="H28" s="32"/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18"/>
      <c r="B29" s="29"/>
      <c r="C29" s="80"/>
      <c r="D29" s="33"/>
      <c r="E29" s="33"/>
      <c r="F29" s="18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>
      <c r="A30" s="18"/>
      <c r="B30" s="29"/>
      <c r="C30" s="81"/>
      <c r="D30" s="33"/>
      <c r="E30" s="48" t="s">
        <v>23</v>
      </c>
      <c r="F30" s="49">
        <f>+F5+F8-F15+F19-F23</f>
        <v>8381.1200000000244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ht="12" thickBot="1">
      <c r="A31" s="18"/>
      <c r="B31" s="29"/>
      <c r="C31" s="81"/>
      <c r="D31" s="33"/>
      <c r="E31" s="50" t="s">
        <v>24</v>
      </c>
      <c r="F31" s="70">
        <v>8443.0699999998324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ht="12" thickTop="1">
      <c r="A32" s="18"/>
      <c r="B32" s="29"/>
      <c r="C32" s="81"/>
      <c r="D32" s="33"/>
      <c r="E32" s="48" t="s">
        <v>25</v>
      </c>
      <c r="F32" s="52">
        <f>+F30-F31</f>
        <v>-61.949999999807915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>
      <c r="A33" s="6"/>
      <c r="B33" s="30"/>
      <c r="C33" s="79"/>
      <c r="D33" s="18"/>
      <c r="E33" s="33"/>
      <c r="F33" s="43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>
      <c r="A34" s="6"/>
      <c r="B34" s="30"/>
      <c r="C34" s="79"/>
      <c r="D34" s="18"/>
      <c r="E34" s="33"/>
      <c r="F34" s="43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>
      <c r="A35" s="6"/>
      <c r="B35" s="30"/>
      <c r="C35" s="79"/>
      <c r="D35" s="18"/>
      <c r="E35" s="33"/>
      <c r="F35" s="43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18"/>
      <c r="B36" s="30"/>
      <c r="C36" s="79"/>
      <c r="D36" s="18"/>
      <c r="E36" s="33"/>
      <c r="F36" s="43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>
      <c r="A37" s="18"/>
      <c r="B37" s="30"/>
      <c r="C37" s="79"/>
      <c r="D37" s="18"/>
      <c r="E37" s="33"/>
      <c r="F37" s="43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  <row r="38" spans="1:256">
      <c r="A38" s="18"/>
      <c r="B38" s="30"/>
      <c r="C38" s="79"/>
      <c r="D38" s="18"/>
      <c r="E38" s="33"/>
      <c r="F38" s="43"/>
      <c r="G38" s="17"/>
      <c r="H38" s="18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spans="1:256">
      <c r="A39" s="18"/>
      <c r="B39" s="30"/>
      <c r="C39" s="79"/>
      <c r="D39" s="18"/>
      <c r="E39" s="33"/>
      <c r="F39" s="43"/>
      <c r="G39" s="17"/>
      <c r="H39" s="1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spans="1:256">
      <c r="A40" s="18"/>
      <c r="B40" s="30"/>
      <c r="C40" s="79"/>
      <c r="D40" s="18"/>
      <c r="E40" s="33"/>
      <c r="F40" s="43"/>
      <c r="G40" s="17"/>
      <c r="H40" s="18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spans="1:256">
      <c r="A41" s="18"/>
      <c r="B41" s="30"/>
      <c r="C41" s="79"/>
      <c r="D41" s="18"/>
      <c r="E41" s="33"/>
      <c r="F41" s="43"/>
      <c r="G41" s="17"/>
      <c r="H41" s="1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spans="1:256">
      <c r="A42" s="18"/>
      <c r="B42" s="18"/>
      <c r="C42" s="75"/>
      <c r="D42" s="18"/>
      <c r="E42" s="37"/>
      <c r="F42" s="43"/>
      <c r="G42" s="17"/>
      <c r="H42" s="18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spans="1:256">
      <c r="A43" s="18"/>
      <c r="B43" s="18"/>
      <c r="C43" s="75"/>
      <c r="D43" s="18"/>
      <c r="E43" s="37"/>
      <c r="F43" s="43"/>
      <c r="G43" s="17"/>
      <c r="H43" s="1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spans="1:256">
      <c r="A44" s="18"/>
      <c r="B44" s="18"/>
      <c r="C44" s="75"/>
      <c r="D44" s="18"/>
      <c r="E44" s="37"/>
      <c r="F44" s="43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18"/>
      <c r="C45" s="75"/>
      <c r="D45" s="18"/>
      <c r="E45" s="54"/>
      <c r="F45" s="55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18"/>
      <c r="C46" s="75"/>
      <c r="D46" s="18"/>
      <c r="E46" s="33"/>
      <c r="F46" s="18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18"/>
      <c r="C47" s="75"/>
      <c r="D47" s="18"/>
      <c r="E47" s="62"/>
      <c r="F47" s="52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  <row r="48" spans="1:256">
      <c r="A48" s="18"/>
      <c r="B48" s="18"/>
      <c r="C48" s="75"/>
      <c r="D48" s="18"/>
      <c r="E48" s="62"/>
      <c r="F48" s="20"/>
      <c r="G48" s="17"/>
      <c r="H48" s="18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</row>
    <row r="49" spans="1:256">
      <c r="A49" s="18"/>
      <c r="B49" s="18"/>
      <c r="C49" s="75"/>
      <c r="D49" s="18"/>
      <c r="E49" s="62"/>
      <c r="F49" s="52"/>
      <c r="G49" s="17"/>
      <c r="H49" s="18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47"/>
  <sheetViews>
    <sheetView workbookViewId="0">
      <selection sqref="A1:F30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54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57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82"/>
      <c r="B4" s="82"/>
      <c r="C4" s="72"/>
      <c r="D4" s="82"/>
      <c r="E4" s="82"/>
      <c r="F4" s="82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1213070.1100000001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82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+SUM(E10:E13)</f>
        <v>60634.7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61">
        <v>42405</v>
      </c>
      <c r="C10" s="76" t="s">
        <v>44</v>
      </c>
      <c r="D10" s="82"/>
      <c r="E10" s="8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B11" s="59">
        <v>42489</v>
      </c>
      <c r="C11" s="58" t="s">
        <v>7</v>
      </c>
      <c r="D11" s="82"/>
      <c r="E11" s="1">
        <v>22864.99</v>
      </c>
      <c r="F11" s="10" t="s">
        <v>26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B12" s="59">
        <v>42489</v>
      </c>
      <c r="C12" s="58" t="s">
        <v>7</v>
      </c>
      <c r="D12" s="82"/>
      <c r="E12" s="1">
        <v>5736.57</v>
      </c>
      <c r="F12" s="10" t="s">
        <v>26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A13" s="18"/>
      <c r="B13" s="59">
        <v>42490</v>
      </c>
      <c r="C13" s="58" t="s">
        <v>7</v>
      </c>
      <c r="D13" s="18"/>
      <c r="E13" s="1">
        <v>31418.14</v>
      </c>
      <c r="F13" s="16" t="s">
        <v>27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A14" s="18"/>
      <c r="B14" s="68"/>
      <c r="C14" s="75"/>
      <c r="D14" s="18"/>
      <c r="E14" s="16"/>
      <c r="F14" s="69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A15" s="66" t="s">
        <v>8</v>
      </c>
      <c r="B15" s="66" t="s">
        <v>9</v>
      </c>
      <c r="C15" s="77"/>
      <c r="D15" s="12"/>
      <c r="E15" s="10"/>
      <c r="F15" s="23">
        <v>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A16" s="18"/>
      <c r="B16" s="71"/>
      <c r="C16" s="75"/>
      <c r="D16" s="12"/>
      <c r="E16" s="16"/>
      <c r="F16" s="23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18"/>
      <c r="B17" s="71"/>
      <c r="C17" s="75"/>
      <c r="D17" s="18"/>
      <c r="E17" s="16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25"/>
      <c r="B18" s="26"/>
      <c r="C18" s="78"/>
      <c r="D18" s="7"/>
      <c r="E18" s="10"/>
      <c r="F18" s="10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66" t="s">
        <v>4</v>
      </c>
      <c r="B19" s="66" t="s">
        <v>10</v>
      </c>
      <c r="C19" s="75"/>
      <c r="D19" s="28"/>
      <c r="E19" s="10"/>
      <c r="F19" s="84">
        <f>+SUM(E20:E21)</f>
        <v>8830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29"/>
      <c r="B20" s="30">
        <v>41925</v>
      </c>
      <c r="C20" s="79" t="s">
        <v>11</v>
      </c>
      <c r="D20" s="32"/>
      <c r="E20" s="33">
        <v>8829</v>
      </c>
      <c r="F20" s="23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29"/>
      <c r="B21" s="30">
        <v>41935</v>
      </c>
      <c r="C21" s="79" t="s">
        <v>12</v>
      </c>
      <c r="D21" s="32"/>
      <c r="E21" s="33">
        <v>1</v>
      </c>
      <c r="F21" s="23"/>
      <c r="G21" s="3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35"/>
      <c r="B22" s="30"/>
      <c r="C22" s="79"/>
      <c r="D22" s="33"/>
      <c r="E22" s="33"/>
      <c r="F22" s="16"/>
      <c r="G22" s="3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36" t="s">
        <v>8</v>
      </c>
      <c r="B23" s="36" t="s">
        <v>14</v>
      </c>
      <c r="C23" s="75"/>
      <c r="D23" s="28"/>
      <c r="E23" s="23"/>
      <c r="F23" s="83">
        <f>+SUM(E24:E24)</f>
        <v>1160</v>
      </c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29"/>
      <c r="B24" s="30">
        <v>42299</v>
      </c>
      <c r="C24" s="79" t="s">
        <v>20</v>
      </c>
      <c r="D24" s="18"/>
      <c r="E24" s="33">
        <v>1160</v>
      </c>
      <c r="F24" s="32"/>
      <c r="G24" s="44"/>
      <c r="H24" s="32"/>
      <c r="I24" s="29"/>
      <c r="J24" s="32"/>
      <c r="K24" s="29"/>
      <c r="L24" s="32"/>
      <c r="M24" s="29"/>
      <c r="N24" s="32"/>
      <c r="O24" s="29"/>
      <c r="P24" s="32"/>
      <c r="Q24" s="29"/>
      <c r="R24" s="32"/>
      <c r="S24" s="29"/>
      <c r="T24" s="32"/>
      <c r="U24" s="29"/>
      <c r="V24" s="32"/>
      <c r="W24" s="29"/>
      <c r="X24" s="32"/>
      <c r="Y24" s="29"/>
      <c r="Z24" s="32"/>
      <c r="AA24" s="29"/>
      <c r="AB24" s="32"/>
      <c r="AC24" s="29"/>
      <c r="AD24" s="32"/>
      <c r="AE24" s="29"/>
      <c r="AF24" s="32"/>
      <c r="AG24" s="29"/>
      <c r="AH24" s="32"/>
      <c r="AI24" s="29"/>
      <c r="AJ24" s="32"/>
      <c r="AK24" s="29"/>
      <c r="AL24" s="32"/>
      <c r="AM24" s="29"/>
      <c r="AN24" s="32"/>
      <c r="AO24" s="29"/>
      <c r="AP24" s="32"/>
      <c r="AQ24" s="29"/>
      <c r="AR24" s="32"/>
      <c r="AS24" s="29"/>
      <c r="AT24" s="32"/>
      <c r="AU24" s="29"/>
      <c r="AV24" s="32"/>
      <c r="AW24" s="29"/>
      <c r="AX24" s="32"/>
      <c r="AY24" s="29"/>
      <c r="AZ24" s="32"/>
      <c r="BA24" s="29"/>
      <c r="BB24" s="32"/>
      <c r="BC24" s="29"/>
      <c r="BD24" s="32"/>
      <c r="BE24" s="29"/>
      <c r="BF24" s="32"/>
      <c r="BG24" s="29"/>
      <c r="BH24" s="32"/>
      <c r="BI24" s="29"/>
      <c r="BJ24" s="32"/>
      <c r="BK24" s="29"/>
      <c r="BL24" s="32"/>
      <c r="BM24" s="29"/>
      <c r="BN24" s="32"/>
      <c r="BO24" s="29"/>
      <c r="BP24" s="32"/>
      <c r="BQ24" s="29"/>
      <c r="BR24" s="32"/>
      <c r="BS24" s="29"/>
      <c r="BT24" s="32"/>
      <c r="BU24" s="29"/>
      <c r="BV24" s="32"/>
      <c r="BW24" s="29"/>
      <c r="BX24" s="32"/>
      <c r="BY24" s="29"/>
      <c r="BZ24" s="32"/>
      <c r="CA24" s="29"/>
      <c r="CB24" s="32"/>
      <c r="CC24" s="29"/>
      <c r="CD24" s="32"/>
      <c r="CE24" s="29"/>
      <c r="CF24" s="32"/>
      <c r="CG24" s="29"/>
      <c r="CH24" s="32"/>
      <c r="CI24" s="29"/>
      <c r="CJ24" s="32"/>
      <c r="CK24" s="29"/>
      <c r="CL24" s="32"/>
      <c r="CM24" s="29"/>
      <c r="CN24" s="32"/>
      <c r="CO24" s="29"/>
      <c r="CP24" s="32"/>
      <c r="CQ24" s="29"/>
      <c r="CR24" s="32"/>
      <c r="CS24" s="29"/>
      <c r="CT24" s="32"/>
      <c r="CU24" s="29"/>
      <c r="CV24" s="32"/>
      <c r="CW24" s="29"/>
      <c r="CX24" s="32"/>
      <c r="CY24" s="29"/>
      <c r="CZ24" s="32"/>
      <c r="DA24" s="29"/>
      <c r="DB24" s="32"/>
      <c r="DC24" s="29"/>
      <c r="DD24" s="32"/>
      <c r="DE24" s="29"/>
      <c r="DF24" s="32"/>
      <c r="DG24" s="29"/>
      <c r="DH24" s="32"/>
      <c r="DI24" s="29"/>
      <c r="DJ24" s="32"/>
      <c r="DK24" s="29"/>
      <c r="DL24" s="32"/>
      <c r="DM24" s="29"/>
      <c r="DN24" s="32"/>
      <c r="DO24" s="29"/>
      <c r="DP24" s="32"/>
      <c r="DQ24" s="29"/>
      <c r="DR24" s="32"/>
      <c r="DS24" s="29"/>
      <c r="DT24" s="32"/>
      <c r="DU24" s="29"/>
      <c r="DV24" s="32"/>
      <c r="DW24" s="29"/>
      <c r="DX24" s="32"/>
      <c r="DY24" s="29"/>
      <c r="DZ24" s="32"/>
      <c r="EA24" s="29"/>
      <c r="EB24" s="32"/>
      <c r="EC24" s="29"/>
      <c r="ED24" s="32"/>
      <c r="EE24" s="29"/>
      <c r="EF24" s="32"/>
      <c r="EG24" s="29"/>
      <c r="EH24" s="32"/>
      <c r="EI24" s="29"/>
      <c r="EJ24" s="32"/>
      <c r="EK24" s="29"/>
      <c r="EL24" s="32"/>
      <c r="EM24" s="29"/>
      <c r="EN24" s="32"/>
      <c r="EO24" s="29"/>
      <c r="EP24" s="32"/>
      <c r="EQ24" s="29"/>
      <c r="ER24" s="32"/>
      <c r="ES24" s="29"/>
      <c r="ET24" s="32"/>
      <c r="EU24" s="29"/>
      <c r="EV24" s="32"/>
      <c r="EW24" s="29"/>
      <c r="EX24" s="32"/>
      <c r="EY24" s="29"/>
      <c r="EZ24" s="32"/>
      <c r="FA24" s="29"/>
      <c r="FB24" s="32"/>
      <c r="FC24" s="29"/>
      <c r="FD24" s="32"/>
      <c r="FE24" s="29"/>
      <c r="FF24" s="32"/>
      <c r="FG24" s="29"/>
      <c r="FH24" s="32"/>
      <c r="FI24" s="29"/>
      <c r="FJ24" s="32"/>
      <c r="FK24" s="29"/>
      <c r="FL24" s="32"/>
      <c r="FM24" s="29"/>
      <c r="FN24" s="32"/>
      <c r="FO24" s="29"/>
      <c r="FP24" s="32"/>
      <c r="FQ24" s="29"/>
      <c r="FR24" s="32"/>
      <c r="FS24" s="29"/>
      <c r="FT24" s="32"/>
      <c r="FU24" s="29"/>
      <c r="FV24" s="32"/>
      <c r="FW24" s="29"/>
      <c r="FX24" s="32"/>
      <c r="FY24" s="29"/>
      <c r="FZ24" s="32"/>
      <c r="GA24" s="29"/>
      <c r="GB24" s="32"/>
      <c r="GC24" s="29"/>
      <c r="GD24" s="32"/>
      <c r="GE24" s="29"/>
      <c r="GF24" s="32"/>
      <c r="GG24" s="29"/>
      <c r="GH24" s="32"/>
      <c r="GI24" s="29"/>
      <c r="GJ24" s="32"/>
      <c r="GK24" s="29"/>
      <c r="GL24" s="32"/>
      <c r="GM24" s="29"/>
      <c r="GN24" s="32"/>
      <c r="GO24" s="29"/>
      <c r="GP24" s="32"/>
      <c r="GQ24" s="29"/>
      <c r="GR24" s="32"/>
      <c r="GS24" s="29"/>
      <c r="GT24" s="32"/>
      <c r="GU24" s="29"/>
      <c r="GV24" s="32"/>
      <c r="GW24" s="29"/>
      <c r="GX24" s="32"/>
      <c r="GY24" s="29"/>
      <c r="GZ24" s="32"/>
      <c r="HA24" s="29"/>
      <c r="HB24" s="32"/>
      <c r="HC24" s="29"/>
      <c r="HD24" s="32"/>
      <c r="HE24" s="29"/>
      <c r="HF24" s="32"/>
      <c r="HG24" s="29"/>
      <c r="HH24" s="32"/>
      <c r="HI24" s="29"/>
      <c r="HJ24" s="32"/>
      <c r="HK24" s="29"/>
      <c r="HL24" s="32"/>
      <c r="HM24" s="29"/>
      <c r="HN24" s="32"/>
      <c r="HO24" s="29"/>
      <c r="HP24" s="32"/>
      <c r="HQ24" s="29"/>
      <c r="HR24" s="32"/>
      <c r="HS24" s="29"/>
      <c r="HT24" s="32"/>
      <c r="HU24" s="29"/>
      <c r="HV24" s="32"/>
      <c r="HW24" s="29"/>
      <c r="HX24" s="32"/>
      <c r="HY24" s="29"/>
      <c r="HZ24" s="32"/>
      <c r="IA24" s="29"/>
      <c r="IB24" s="32"/>
      <c r="IC24" s="29"/>
      <c r="ID24" s="32"/>
      <c r="IE24" s="29"/>
      <c r="IF24" s="32"/>
      <c r="IG24" s="29"/>
      <c r="IH24" s="32"/>
      <c r="II24" s="29"/>
      <c r="IJ24" s="32"/>
      <c r="IK24" s="29"/>
      <c r="IL24" s="32"/>
      <c r="IM24" s="29"/>
      <c r="IN24" s="32"/>
      <c r="IO24" s="29"/>
      <c r="IP24" s="32"/>
      <c r="IQ24" s="29"/>
      <c r="IR24" s="32"/>
      <c r="IS24" s="29"/>
      <c r="IT24" s="32"/>
      <c r="IU24" s="29"/>
      <c r="IV24" s="32"/>
    </row>
    <row r="25" spans="1:256">
      <c r="A25" s="29"/>
      <c r="B25" s="30"/>
      <c r="C25" s="79"/>
      <c r="D25" s="18"/>
      <c r="E25" s="33"/>
      <c r="F25" s="32"/>
      <c r="G25" s="44"/>
      <c r="H25" s="32"/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30"/>
      <c r="C26" s="79"/>
      <c r="D26" s="18"/>
      <c r="E26" s="33"/>
      <c r="F26" s="32"/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18"/>
      <c r="B27" s="29"/>
      <c r="C27" s="80"/>
      <c r="D27" s="33"/>
      <c r="E27" s="33"/>
      <c r="F27" s="18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</row>
    <row r="28" spans="1:256">
      <c r="A28" s="18"/>
      <c r="B28" s="29"/>
      <c r="C28" s="81"/>
      <c r="D28" s="33"/>
      <c r="E28" s="48" t="s">
        <v>23</v>
      </c>
      <c r="F28" s="49">
        <f>+F5+F8-F15+F19-F23</f>
        <v>1281374.81</v>
      </c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pans="1:256" ht="12" thickBot="1">
      <c r="A29" s="18"/>
      <c r="B29" s="29"/>
      <c r="C29" s="81"/>
      <c r="D29" s="33"/>
      <c r="E29" s="50" t="s">
        <v>24</v>
      </c>
      <c r="F29" s="70">
        <v>1281436.8099999998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 ht="12" thickTop="1">
      <c r="A30" s="18"/>
      <c r="B30" s="29"/>
      <c r="C30" s="81"/>
      <c r="D30" s="33"/>
      <c r="E30" s="48" t="s">
        <v>25</v>
      </c>
      <c r="F30" s="52">
        <f>+F28-F29</f>
        <v>-61.999999999767169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>
      <c r="A31" s="6"/>
      <c r="B31" s="30"/>
      <c r="C31" s="79"/>
      <c r="D31" s="18"/>
      <c r="E31" s="33"/>
      <c r="F31" s="43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>
      <c r="A32" s="6"/>
      <c r="B32" s="30"/>
      <c r="C32" s="79"/>
      <c r="D32" s="18"/>
      <c r="E32" s="33"/>
      <c r="F32" s="43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>
      <c r="A33" s="6"/>
      <c r="B33" s="30"/>
      <c r="C33" s="79"/>
      <c r="D33" s="18"/>
      <c r="E33" s="33"/>
      <c r="F33" s="43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>
      <c r="A34" s="18"/>
      <c r="B34" s="30"/>
      <c r="C34" s="79"/>
      <c r="D34" s="18"/>
      <c r="E34" s="33"/>
      <c r="F34" s="43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>
      <c r="A35" s="18"/>
      <c r="B35" s="30"/>
      <c r="C35" s="79"/>
      <c r="D35" s="18"/>
      <c r="E35" s="33"/>
      <c r="F35" s="43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18"/>
      <c r="B36" s="30"/>
      <c r="C36" s="79"/>
      <c r="D36" s="18"/>
      <c r="E36" s="33"/>
      <c r="F36" s="43"/>
      <c r="G36" s="17"/>
      <c r="H36" s="18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  <c r="IV36" s="94"/>
    </row>
    <row r="37" spans="1:256">
      <c r="A37" s="18"/>
      <c r="B37" s="30"/>
      <c r="C37" s="79"/>
      <c r="D37" s="18"/>
      <c r="E37" s="33"/>
      <c r="F37" s="43"/>
      <c r="G37" s="17"/>
      <c r="H37" s="18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</row>
    <row r="38" spans="1:256">
      <c r="A38" s="18"/>
      <c r="B38" s="30"/>
      <c r="C38" s="79"/>
      <c r="D38" s="18"/>
      <c r="E38" s="33"/>
      <c r="F38" s="43"/>
      <c r="G38" s="17"/>
      <c r="H38" s="18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spans="1:256">
      <c r="A39" s="18"/>
      <c r="B39" s="30"/>
      <c r="C39" s="79"/>
      <c r="D39" s="18"/>
      <c r="E39" s="33"/>
      <c r="F39" s="43"/>
      <c r="G39" s="17"/>
      <c r="H39" s="1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spans="1:256">
      <c r="A40" s="18"/>
      <c r="B40" s="18"/>
      <c r="C40" s="75"/>
      <c r="D40" s="18"/>
      <c r="E40" s="37"/>
      <c r="F40" s="43"/>
      <c r="G40" s="17"/>
      <c r="H40" s="18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spans="1:256">
      <c r="A41" s="18"/>
      <c r="B41" s="18"/>
      <c r="C41" s="75"/>
      <c r="D41" s="18"/>
      <c r="E41" s="37"/>
      <c r="F41" s="43"/>
      <c r="G41" s="17"/>
      <c r="H41" s="1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spans="1:256">
      <c r="A42" s="18"/>
      <c r="B42" s="18"/>
      <c r="C42" s="75"/>
      <c r="D42" s="18"/>
      <c r="E42" s="37"/>
      <c r="F42" s="43"/>
      <c r="G42" s="17"/>
      <c r="H42" s="18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spans="1:256">
      <c r="A43" s="18"/>
      <c r="B43" s="18"/>
      <c r="C43" s="75"/>
      <c r="D43" s="18"/>
      <c r="E43" s="54"/>
      <c r="F43" s="55"/>
      <c r="G43" s="17"/>
      <c r="H43" s="1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spans="1:256">
      <c r="A44" s="18"/>
      <c r="B44" s="18"/>
      <c r="C44" s="75"/>
      <c r="D44" s="18"/>
      <c r="E44" s="33"/>
      <c r="F44" s="18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18"/>
      <c r="C45" s="75"/>
      <c r="D45" s="18"/>
      <c r="E45" s="82"/>
      <c r="F45" s="52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18"/>
      <c r="C46" s="75"/>
      <c r="D46" s="18"/>
      <c r="E46" s="82"/>
      <c r="F46" s="20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18"/>
      <c r="C47" s="75"/>
      <c r="D47" s="18"/>
      <c r="E47" s="82"/>
      <c r="F47" s="52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48"/>
  <sheetViews>
    <sheetView topLeftCell="A6" workbookViewId="0">
      <selection sqref="A1:F31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38.5703125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58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96"/>
      <c r="B4" s="96"/>
      <c r="C4" s="72"/>
      <c r="D4" s="96"/>
      <c r="E4" s="96"/>
      <c r="F4" s="9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322975.81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96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+SUM(E10:E15)</f>
        <v>54960.72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99">
        <v>42405</v>
      </c>
      <c r="C10" s="76" t="s">
        <v>44</v>
      </c>
      <c r="D10" s="96"/>
      <c r="E10" s="10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B11" s="100">
        <v>42521</v>
      </c>
      <c r="C11" s="58" t="s">
        <v>7</v>
      </c>
      <c r="D11" s="96"/>
      <c r="E11" s="1">
        <v>20995.73</v>
      </c>
      <c r="F11" s="10" t="s">
        <v>41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B12" s="100">
        <v>42521</v>
      </c>
      <c r="C12" s="58" t="s">
        <v>59</v>
      </c>
      <c r="D12" s="96"/>
      <c r="E12" s="1">
        <v>4100</v>
      </c>
      <c r="F12" s="10" t="s">
        <v>39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B13" s="100">
        <v>42521</v>
      </c>
      <c r="C13" s="58" t="s">
        <v>60</v>
      </c>
      <c r="D13" s="96"/>
      <c r="E13" s="1">
        <v>1025</v>
      </c>
      <c r="F13" s="10" t="s">
        <v>38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B14" s="100">
        <v>42521</v>
      </c>
      <c r="C14" s="58" t="s">
        <v>7</v>
      </c>
      <c r="D14" s="96"/>
      <c r="E14" s="1">
        <v>28224.99</v>
      </c>
      <c r="F14" s="10" t="s">
        <v>41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B15" s="61"/>
      <c r="C15" s="76"/>
      <c r="D15" s="96"/>
      <c r="E15" s="86"/>
      <c r="F15" s="10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A16" s="66" t="s">
        <v>8</v>
      </c>
      <c r="B16" s="66" t="s">
        <v>9</v>
      </c>
      <c r="C16" s="77"/>
      <c r="D16" s="12"/>
      <c r="E16" s="10"/>
      <c r="F16" s="23">
        <v>0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18"/>
      <c r="B17" s="71"/>
      <c r="C17" s="75"/>
      <c r="D17" s="12"/>
      <c r="E17" s="16"/>
      <c r="F17" s="23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18"/>
      <c r="B18" s="71"/>
      <c r="C18" s="75"/>
      <c r="D18" s="18"/>
      <c r="E18" s="16"/>
      <c r="F18" s="1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25"/>
      <c r="B19" s="26"/>
      <c r="C19" s="78"/>
      <c r="D19" s="7"/>
      <c r="E19" s="10"/>
      <c r="F19" s="10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66" t="s">
        <v>4</v>
      </c>
      <c r="B20" s="66" t="s">
        <v>10</v>
      </c>
      <c r="C20" s="75"/>
      <c r="D20" s="28"/>
      <c r="E20" s="10"/>
      <c r="F20" s="84">
        <f>+SUM(E21:E22)</f>
        <v>8830</v>
      </c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29"/>
      <c r="B21" s="30">
        <v>41925</v>
      </c>
      <c r="C21" s="79" t="s">
        <v>11</v>
      </c>
      <c r="D21" s="32"/>
      <c r="E21" s="103">
        <v>8829</v>
      </c>
      <c r="F21" s="23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29"/>
      <c r="B22" s="30">
        <v>41935</v>
      </c>
      <c r="C22" s="79" t="s">
        <v>12</v>
      </c>
      <c r="D22" s="32"/>
      <c r="E22" s="103">
        <v>1</v>
      </c>
      <c r="F22" s="23"/>
      <c r="G22" s="3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35"/>
      <c r="B23" s="30"/>
      <c r="C23" s="79"/>
      <c r="D23" s="33"/>
      <c r="E23" s="103"/>
      <c r="F23" s="16"/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36" t="s">
        <v>8</v>
      </c>
      <c r="B24" s="36" t="s">
        <v>14</v>
      </c>
      <c r="C24" s="75"/>
      <c r="D24" s="28"/>
      <c r="E24" s="104"/>
      <c r="F24" s="83">
        <f>+SUM(E25:E27)</f>
        <v>7960</v>
      </c>
      <c r="G24" s="34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>
      <c r="A25" s="29"/>
      <c r="B25" s="30">
        <v>42299</v>
      </c>
      <c r="C25" s="79" t="s">
        <v>20</v>
      </c>
      <c r="D25" s="18"/>
      <c r="E25" s="103">
        <v>1160</v>
      </c>
      <c r="F25" s="32"/>
      <c r="G25" s="44"/>
      <c r="H25" s="32"/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102">
        <v>42513</v>
      </c>
      <c r="C26" s="101" t="s">
        <v>61</v>
      </c>
      <c r="D26" s="18"/>
      <c r="E26" s="105">
        <v>5000</v>
      </c>
      <c r="F26" s="32" t="s">
        <v>27</v>
      </c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102">
        <v>42517</v>
      </c>
      <c r="C27" s="101" t="s">
        <v>62</v>
      </c>
      <c r="D27" s="18"/>
      <c r="E27" s="105">
        <v>1800</v>
      </c>
      <c r="F27" s="32" t="s">
        <v>26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18"/>
      <c r="B28" s="29"/>
      <c r="C28" s="80"/>
      <c r="D28" s="33"/>
      <c r="E28" s="33"/>
      <c r="F28" s="18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pans="1:256">
      <c r="A29" s="18"/>
      <c r="B29" s="29"/>
      <c r="C29" s="81"/>
      <c r="D29" s="33"/>
      <c r="E29" s="48" t="s">
        <v>23</v>
      </c>
      <c r="F29" s="49">
        <f>+F5+F8-F16+F20-F24</f>
        <v>378806.53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 ht="12" thickBot="1">
      <c r="A30" s="18"/>
      <c r="B30" s="29"/>
      <c r="C30" s="81"/>
      <c r="D30" s="33"/>
      <c r="E30" s="50" t="s">
        <v>24</v>
      </c>
      <c r="F30" s="70">
        <v>378868.50000000012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ht="12" thickTop="1">
      <c r="A31" s="18"/>
      <c r="B31" s="29"/>
      <c r="C31" s="81"/>
      <c r="D31" s="33"/>
      <c r="E31" s="48" t="s">
        <v>25</v>
      </c>
      <c r="F31" s="52">
        <f>+F29-F30</f>
        <v>-61.970000000088476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>
      <c r="A32" s="6"/>
      <c r="B32" s="30"/>
      <c r="C32" s="79"/>
      <c r="D32" s="18"/>
      <c r="E32" s="33"/>
      <c r="F32" s="43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>
      <c r="A33" s="6"/>
      <c r="B33" s="30"/>
      <c r="C33" s="79"/>
      <c r="D33" s="18"/>
      <c r="E33" s="33"/>
      <c r="F33" s="43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>
      <c r="A34" s="6"/>
      <c r="B34" s="30"/>
      <c r="C34" s="79"/>
      <c r="D34" s="18"/>
      <c r="E34" s="33"/>
      <c r="F34" s="43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>
      <c r="A35" s="18"/>
      <c r="B35" s="30"/>
      <c r="C35" s="79"/>
      <c r="D35" s="18"/>
      <c r="E35" s="33"/>
      <c r="F35" s="43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18"/>
      <c r="B36" s="30"/>
      <c r="C36" s="79"/>
      <c r="D36" s="18"/>
      <c r="E36" s="33"/>
      <c r="F36" s="43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>
      <c r="A37" s="18"/>
      <c r="B37" s="30"/>
      <c r="C37" s="79"/>
      <c r="D37" s="18"/>
      <c r="E37" s="33"/>
      <c r="F37" s="43"/>
      <c r="G37" s="17"/>
      <c r="H37" s="18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</row>
    <row r="38" spans="1:256">
      <c r="A38" s="18"/>
      <c r="B38" s="30"/>
      <c r="C38" s="79"/>
      <c r="D38" s="18"/>
      <c r="E38" s="33"/>
      <c r="F38" s="43"/>
      <c r="G38" s="17"/>
      <c r="H38" s="18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spans="1:256">
      <c r="A39" s="18"/>
      <c r="B39" s="30"/>
      <c r="C39" s="79"/>
      <c r="D39" s="18"/>
      <c r="E39" s="33"/>
      <c r="F39" s="43"/>
      <c r="G39" s="17"/>
      <c r="H39" s="1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spans="1:256">
      <c r="A40" s="18"/>
      <c r="B40" s="30"/>
      <c r="C40" s="79"/>
      <c r="D40" s="18"/>
      <c r="E40" s="33"/>
      <c r="F40" s="43"/>
      <c r="G40" s="17"/>
      <c r="H40" s="18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spans="1:256">
      <c r="A41" s="18"/>
      <c r="B41" s="18"/>
      <c r="C41" s="75"/>
      <c r="D41" s="18"/>
      <c r="E41" s="37"/>
      <c r="F41" s="43"/>
      <c r="G41" s="17"/>
      <c r="H41" s="1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spans="1:256">
      <c r="A42" s="18"/>
      <c r="B42" s="18"/>
      <c r="C42" s="75"/>
      <c r="D42" s="18"/>
      <c r="E42" s="37"/>
      <c r="F42" s="43"/>
      <c r="G42" s="17"/>
      <c r="H42" s="18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spans="1:256">
      <c r="A43" s="18"/>
      <c r="B43" s="18"/>
      <c r="C43" s="75"/>
      <c r="D43" s="18"/>
      <c r="E43" s="37"/>
      <c r="F43" s="43"/>
      <c r="G43" s="17"/>
      <c r="H43" s="1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spans="1:256">
      <c r="A44" s="18"/>
      <c r="B44" s="18"/>
      <c r="C44" s="75"/>
      <c r="D44" s="18"/>
      <c r="E44" s="54"/>
      <c r="F44" s="55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18"/>
      <c r="C45" s="75"/>
      <c r="D45" s="18"/>
      <c r="E45" s="33"/>
      <c r="F45" s="18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18"/>
      <c r="C46" s="75"/>
      <c r="D46" s="18"/>
      <c r="E46" s="96"/>
      <c r="F46" s="52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18"/>
      <c r="C47" s="75"/>
      <c r="D47" s="18"/>
      <c r="E47" s="96"/>
      <c r="F47" s="20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  <row r="48" spans="1:256">
      <c r="A48" s="18"/>
      <c r="B48" s="18"/>
      <c r="C48" s="75"/>
      <c r="D48" s="18"/>
      <c r="E48" s="96"/>
      <c r="F48" s="52"/>
      <c r="G48" s="17"/>
      <c r="H48" s="18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9"/>
  <sheetViews>
    <sheetView workbookViewId="0">
      <selection sqref="A1:F32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36.85546875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68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107"/>
      <c r="B4" s="107"/>
      <c r="C4" s="72"/>
      <c r="D4" s="107"/>
      <c r="E4" s="107"/>
      <c r="F4" s="107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408285.34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107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+SUM(E10:E13)</f>
        <v>13044.55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110">
        <v>42405</v>
      </c>
      <c r="C10" s="76" t="s">
        <v>44</v>
      </c>
      <c r="D10" s="107"/>
      <c r="E10" s="10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B11" s="59">
        <v>42551</v>
      </c>
      <c r="C11" s="58" t="s">
        <v>7</v>
      </c>
      <c r="D11" s="107"/>
      <c r="E11" s="1">
        <v>304.55</v>
      </c>
      <c r="F11" s="10" t="s">
        <v>26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B12" s="59">
        <v>42551</v>
      </c>
      <c r="C12" s="58" t="s">
        <v>63</v>
      </c>
      <c r="D12" s="107"/>
      <c r="E12" s="1">
        <v>12125</v>
      </c>
      <c r="F12" s="10" t="s">
        <v>26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B13" s="61"/>
      <c r="C13" s="76"/>
      <c r="D13" s="107"/>
      <c r="E13" s="86"/>
      <c r="F13" s="10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A14" s="66" t="s">
        <v>8</v>
      </c>
      <c r="B14" s="66" t="s">
        <v>9</v>
      </c>
      <c r="C14" s="77"/>
      <c r="D14" s="12"/>
      <c r="E14" s="10"/>
      <c r="F14" s="23">
        <v>0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A15" s="18"/>
      <c r="B15" s="71"/>
      <c r="C15" s="75"/>
      <c r="D15" s="12"/>
      <c r="E15" s="16"/>
      <c r="F15" s="23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A16" s="18"/>
      <c r="B16" s="71"/>
      <c r="C16" s="75"/>
      <c r="D16" s="18"/>
      <c r="E16" s="16"/>
      <c r="F16" s="1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25"/>
      <c r="B17" s="26"/>
      <c r="C17" s="78"/>
      <c r="D17" s="7"/>
      <c r="E17" s="10"/>
      <c r="F17" s="10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66" t="s">
        <v>4</v>
      </c>
      <c r="B18" s="66" t="s">
        <v>10</v>
      </c>
      <c r="C18" s="75"/>
      <c r="D18" s="28"/>
      <c r="E18" s="10"/>
      <c r="F18" s="84">
        <f>+SUM(E19:E20)</f>
        <v>8830</v>
      </c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29"/>
      <c r="B19" s="30">
        <v>41925</v>
      </c>
      <c r="C19" s="79" t="s">
        <v>11</v>
      </c>
      <c r="D19" s="32"/>
      <c r="E19" s="103">
        <v>8829</v>
      </c>
      <c r="F19" s="23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29"/>
      <c r="B20" s="30">
        <v>41935</v>
      </c>
      <c r="C20" s="79" t="s">
        <v>12</v>
      </c>
      <c r="D20" s="32"/>
      <c r="E20" s="103">
        <v>1</v>
      </c>
      <c r="F20" s="23"/>
      <c r="G20" s="34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35"/>
      <c r="B21" s="30"/>
      <c r="C21" s="79"/>
      <c r="D21" s="33"/>
      <c r="E21" s="103"/>
      <c r="F21" s="16"/>
      <c r="G21" s="3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36" t="s">
        <v>8</v>
      </c>
      <c r="B22" s="36" t="s">
        <v>14</v>
      </c>
      <c r="C22" s="75"/>
      <c r="D22" s="28"/>
      <c r="E22" s="104"/>
      <c r="F22" s="83">
        <f>+SUM(E24:E28)</f>
        <v>9759.31</v>
      </c>
      <c r="G22" s="3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36"/>
      <c r="B23" s="36"/>
      <c r="C23" s="75"/>
      <c r="D23" s="28"/>
      <c r="E23" s="104"/>
      <c r="F23" s="83"/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29"/>
      <c r="B24" s="30">
        <v>42299</v>
      </c>
      <c r="C24" s="79" t="s">
        <v>20</v>
      </c>
      <c r="D24" s="18"/>
      <c r="E24" s="103">
        <v>1160</v>
      </c>
      <c r="F24" s="32" t="s">
        <v>69</v>
      </c>
      <c r="G24" s="44"/>
      <c r="H24" s="32"/>
      <c r="I24" s="29"/>
      <c r="J24" s="32"/>
      <c r="K24" s="29"/>
      <c r="L24" s="32"/>
      <c r="M24" s="29"/>
      <c r="N24" s="32"/>
      <c r="O24" s="29"/>
      <c r="P24" s="32"/>
      <c r="Q24" s="29"/>
      <c r="R24" s="32"/>
      <c r="S24" s="29"/>
      <c r="T24" s="32"/>
      <c r="U24" s="29"/>
      <c r="V24" s="32"/>
      <c r="W24" s="29"/>
      <c r="X24" s="32"/>
      <c r="Y24" s="29"/>
      <c r="Z24" s="32"/>
      <c r="AA24" s="29"/>
      <c r="AB24" s="32"/>
      <c r="AC24" s="29"/>
      <c r="AD24" s="32"/>
      <c r="AE24" s="29"/>
      <c r="AF24" s="32"/>
      <c r="AG24" s="29"/>
      <c r="AH24" s="32"/>
      <c r="AI24" s="29"/>
      <c r="AJ24" s="32"/>
      <c r="AK24" s="29"/>
      <c r="AL24" s="32"/>
      <c r="AM24" s="29"/>
      <c r="AN24" s="32"/>
      <c r="AO24" s="29"/>
      <c r="AP24" s="32"/>
      <c r="AQ24" s="29"/>
      <c r="AR24" s="32"/>
      <c r="AS24" s="29"/>
      <c r="AT24" s="32"/>
      <c r="AU24" s="29"/>
      <c r="AV24" s="32"/>
      <c r="AW24" s="29"/>
      <c r="AX24" s="32"/>
      <c r="AY24" s="29"/>
      <c r="AZ24" s="32"/>
      <c r="BA24" s="29"/>
      <c r="BB24" s="32"/>
      <c r="BC24" s="29"/>
      <c r="BD24" s="32"/>
      <c r="BE24" s="29"/>
      <c r="BF24" s="32"/>
      <c r="BG24" s="29"/>
      <c r="BH24" s="32"/>
      <c r="BI24" s="29"/>
      <c r="BJ24" s="32"/>
      <c r="BK24" s="29"/>
      <c r="BL24" s="32"/>
      <c r="BM24" s="29"/>
      <c r="BN24" s="32"/>
      <c r="BO24" s="29"/>
      <c r="BP24" s="32"/>
      <c r="BQ24" s="29"/>
      <c r="BR24" s="32"/>
      <c r="BS24" s="29"/>
      <c r="BT24" s="32"/>
      <c r="BU24" s="29"/>
      <c r="BV24" s="32"/>
      <c r="BW24" s="29"/>
      <c r="BX24" s="32"/>
      <c r="BY24" s="29"/>
      <c r="BZ24" s="32"/>
      <c r="CA24" s="29"/>
      <c r="CB24" s="32"/>
      <c r="CC24" s="29"/>
      <c r="CD24" s="32"/>
      <c r="CE24" s="29"/>
      <c r="CF24" s="32"/>
      <c r="CG24" s="29"/>
      <c r="CH24" s="32"/>
      <c r="CI24" s="29"/>
      <c r="CJ24" s="32"/>
      <c r="CK24" s="29"/>
      <c r="CL24" s="32"/>
      <c r="CM24" s="29"/>
      <c r="CN24" s="32"/>
      <c r="CO24" s="29"/>
      <c r="CP24" s="32"/>
      <c r="CQ24" s="29"/>
      <c r="CR24" s="32"/>
      <c r="CS24" s="29"/>
      <c r="CT24" s="32"/>
      <c r="CU24" s="29"/>
      <c r="CV24" s="32"/>
      <c r="CW24" s="29"/>
      <c r="CX24" s="32"/>
      <c r="CY24" s="29"/>
      <c r="CZ24" s="32"/>
      <c r="DA24" s="29"/>
      <c r="DB24" s="32"/>
      <c r="DC24" s="29"/>
      <c r="DD24" s="32"/>
      <c r="DE24" s="29"/>
      <c r="DF24" s="32"/>
      <c r="DG24" s="29"/>
      <c r="DH24" s="32"/>
      <c r="DI24" s="29"/>
      <c r="DJ24" s="32"/>
      <c r="DK24" s="29"/>
      <c r="DL24" s="32"/>
      <c r="DM24" s="29"/>
      <c r="DN24" s="32"/>
      <c r="DO24" s="29"/>
      <c r="DP24" s="32"/>
      <c r="DQ24" s="29"/>
      <c r="DR24" s="32"/>
      <c r="DS24" s="29"/>
      <c r="DT24" s="32"/>
      <c r="DU24" s="29"/>
      <c r="DV24" s="32"/>
      <c r="DW24" s="29"/>
      <c r="DX24" s="32"/>
      <c r="DY24" s="29"/>
      <c r="DZ24" s="32"/>
      <c r="EA24" s="29"/>
      <c r="EB24" s="32"/>
      <c r="EC24" s="29"/>
      <c r="ED24" s="32"/>
      <c r="EE24" s="29"/>
      <c r="EF24" s="32"/>
      <c r="EG24" s="29"/>
      <c r="EH24" s="32"/>
      <c r="EI24" s="29"/>
      <c r="EJ24" s="32"/>
      <c r="EK24" s="29"/>
      <c r="EL24" s="32"/>
      <c r="EM24" s="29"/>
      <c r="EN24" s="32"/>
      <c r="EO24" s="29"/>
      <c r="EP24" s="32"/>
      <c r="EQ24" s="29"/>
      <c r="ER24" s="32"/>
      <c r="ES24" s="29"/>
      <c r="ET24" s="32"/>
      <c r="EU24" s="29"/>
      <c r="EV24" s="32"/>
      <c r="EW24" s="29"/>
      <c r="EX24" s="32"/>
      <c r="EY24" s="29"/>
      <c r="EZ24" s="32"/>
      <c r="FA24" s="29"/>
      <c r="FB24" s="32"/>
      <c r="FC24" s="29"/>
      <c r="FD24" s="32"/>
      <c r="FE24" s="29"/>
      <c r="FF24" s="32"/>
      <c r="FG24" s="29"/>
      <c r="FH24" s="32"/>
      <c r="FI24" s="29"/>
      <c r="FJ24" s="32"/>
      <c r="FK24" s="29"/>
      <c r="FL24" s="32"/>
      <c r="FM24" s="29"/>
      <c r="FN24" s="32"/>
      <c r="FO24" s="29"/>
      <c r="FP24" s="32"/>
      <c r="FQ24" s="29"/>
      <c r="FR24" s="32"/>
      <c r="FS24" s="29"/>
      <c r="FT24" s="32"/>
      <c r="FU24" s="29"/>
      <c r="FV24" s="32"/>
      <c r="FW24" s="29"/>
      <c r="FX24" s="32"/>
      <c r="FY24" s="29"/>
      <c r="FZ24" s="32"/>
      <c r="GA24" s="29"/>
      <c r="GB24" s="32"/>
      <c r="GC24" s="29"/>
      <c r="GD24" s="32"/>
      <c r="GE24" s="29"/>
      <c r="GF24" s="32"/>
      <c r="GG24" s="29"/>
      <c r="GH24" s="32"/>
      <c r="GI24" s="29"/>
      <c r="GJ24" s="32"/>
      <c r="GK24" s="29"/>
      <c r="GL24" s="32"/>
      <c r="GM24" s="29"/>
      <c r="GN24" s="32"/>
      <c r="GO24" s="29"/>
      <c r="GP24" s="32"/>
      <c r="GQ24" s="29"/>
      <c r="GR24" s="32"/>
      <c r="GS24" s="29"/>
      <c r="GT24" s="32"/>
      <c r="GU24" s="29"/>
      <c r="GV24" s="32"/>
      <c r="GW24" s="29"/>
      <c r="GX24" s="32"/>
      <c r="GY24" s="29"/>
      <c r="GZ24" s="32"/>
      <c r="HA24" s="29"/>
      <c r="HB24" s="32"/>
      <c r="HC24" s="29"/>
      <c r="HD24" s="32"/>
      <c r="HE24" s="29"/>
      <c r="HF24" s="32"/>
      <c r="HG24" s="29"/>
      <c r="HH24" s="32"/>
      <c r="HI24" s="29"/>
      <c r="HJ24" s="32"/>
      <c r="HK24" s="29"/>
      <c r="HL24" s="32"/>
      <c r="HM24" s="29"/>
      <c r="HN24" s="32"/>
      <c r="HO24" s="29"/>
      <c r="HP24" s="32"/>
      <c r="HQ24" s="29"/>
      <c r="HR24" s="32"/>
      <c r="HS24" s="29"/>
      <c r="HT24" s="32"/>
      <c r="HU24" s="29"/>
      <c r="HV24" s="32"/>
      <c r="HW24" s="29"/>
      <c r="HX24" s="32"/>
      <c r="HY24" s="29"/>
      <c r="HZ24" s="32"/>
      <c r="IA24" s="29"/>
      <c r="IB24" s="32"/>
      <c r="IC24" s="29"/>
      <c r="ID24" s="32"/>
      <c r="IE24" s="29"/>
      <c r="IF24" s="32"/>
      <c r="IG24" s="29"/>
      <c r="IH24" s="32"/>
      <c r="II24" s="29"/>
      <c r="IJ24" s="32"/>
      <c r="IK24" s="29"/>
      <c r="IL24" s="32"/>
      <c r="IM24" s="29"/>
      <c r="IN24" s="32"/>
      <c r="IO24" s="29"/>
      <c r="IP24" s="32"/>
      <c r="IQ24" s="29"/>
      <c r="IR24" s="32"/>
      <c r="IS24" s="29"/>
      <c r="IT24" s="32"/>
      <c r="IU24" s="29"/>
      <c r="IV24" s="32"/>
    </row>
    <row r="25" spans="1:256">
      <c r="A25" s="29"/>
      <c r="B25" s="109">
        <v>42534</v>
      </c>
      <c r="C25" s="58" t="s">
        <v>64</v>
      </c>
      <c r="D25" s="18"/>
      <c r="E25" s="108">
        <v>1816</v>
      </c>
      <c r="F25" s="32" t="s">
        <v>39</v>
      </c>
      <c r="G25" s="44"/>
      <c r="H25" s="32" t="s">
        <v>70</v>
      </c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109">
        <v>42548</v>
      </c>
      <c r="C26" s="58" t="s">
        <v>65</v>
      </c>
      <c r="D26" s="18"/>
      <c r="E26" s="108">
        <v>2900</v>
      </c>
      <c r="F26" s="32"/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109">
        <v>42550</v>
      </c>
      <c r="C27" s="58" t="s">
        <v>66</v>
      </c>
      <c r="D27" s="18"/>
      <c r="E27" s="108">
        <v>1500</v>
      </c>
      <c r="F27" s="32" t="s">
        <v>27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 ht="12">
      <c r="A28" s="29"/>
      <c r="B28" s="109">
        <v>42551</v>
      </c>
      <c r="C28" s="58" t="s">
        <v>67</v>
      </c>
      <c r="D28" s="18"/>
      <c r="E28" s="108">
        <v>2383.31</v>
      </c>
      <c r="F28" s="32" t="s">
        <v>38</v>
      </c>
      <c r="G28" s="44"/>
      <c r="H28" s="112" t="s">
        <v>71</v>
      </c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18"/>
      <c r="B29" s="29"/>
      <c r="C29" s="80"/>
      <c r="D29" s="33"/>
      <c r="E29" s="33"/>
      <c r="F29" s="18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>
      <c r="A30" s="18"/>
      <c r="B30" s="29"/>
      <c r="C30" s="81"/>
      <c r="D30" s="33"/>
      <c r="E30" s="48" t="s">
        <v>23</v>
      </c>
      <c r="F30" s="49">
        <f>+F5+F8-F14+F18-F22</f>
        <v>420400.58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ht="12" thickBot="1">
      <c r="A31" s="18"/>
      <c r="B31" s="29"/>
      <c r="C31" s="81"/>
      <c r="D31" s="33"/>
      <c r="E31" s="50" t="s">
        <v>24</v>
      </c>
      <c r="F31" s="70">
        <v>420462.64999999997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ht="12" thickTop="1">
      <c r="A32" s="18"/>
      <c r="B32" s="29"/>
      <c r="C32" s="81"/>
      <c r="D32" s="33"/>
      <c r="E32" s="48" t="s">
        <v>25</v>
      </c>
      <c r="F32" s="52">
        <f>+F30-F31</f>
        <v>-62.069999999948777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>
      <c r="A33" s="6"/>
      <c r="B33" s="30"/>
      <c r="C33" s="79"/>
      <c r="D33" s="18"/>
      <c r="E33" s="33"/>
      <c r="F33" s="43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>
      <c r="A34" s="6"/>
      <c r="B34" s="30"/>
      <c r="C34" s="79"/>
      <c r="D34" s="18"/>
      <c r="E34" s="33"/>
      <c r="F34" s="43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>
      <c r="A35" s="6"/>
      <c r="B35" s="30"/>
      <c r="C35" s="79"/>
      <c r="D35" s="18"/>
      <c r="E35" s="33"/>
      <c r="F35" s="43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18"/>
      <c r="B36" s="30"/>
      <c r="C36" s="79"/>
      <c r="D36" s="18"/>
      <c r="E36" s="33"/>
      <c r="F36" s="43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>
      <c r="A37" s="18"/>
      <c r="B37" s="30"/>
      <c r="C37" s="79"/>
      <c r="D37" s="18"/>
      <c r="E37" s="33"/>
      <c r="F37" s="43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  <row r="38" spans="1:256">
      <c r="A38" s="18"/>
      <c r="B38" s="30"/>
      <c r="C38" s="79"/>
      <c r="D38" s="18"/>
      <c r="E38" s="33"/>
      <c r="F38" s="43"/>
      <c r="G38" s="17"/>
      <c r="H38" s="18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spans="1:256">
      <c r="A39" s="18"/>
      <c r="B39" s="30"/>
      <c r="C39" s="79"/>
      <c r="D39" s="18"/>
      <c r="E39" s="33"/>
      <c r="F39" s="43"/>
      <c r="G39" s="17"/>
      <c r="H39" s="1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spans="1:256">
      <c r="A40" s="18"/>
      <c r="B40" s="30"/>
      <c r="C40" s="79"/>
      <c r="D40" s="18"/>
      <c r="E40" s="33"/>
      <c r="F40" s="43"/>
      <c r="G40" s="17"/>
      <c r="H40" s="18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spans="1:256">
      <c r="A41" s="18"/>
      <c r="B41" s="30"/>
      <c r="C41" s="79"/>
      <c r="D41" s="18"/>
      <c r="E41" s="33"/>
      <c r="F41" s="43"/>
      <c r="G41" s="17"/>
      <c r="H41" s="1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spans="1:256">
      <c r="A42" s="18"/>
      <c r="B42" s="18"/>
      <c r="C42" s="75"/>
      <c r="D42" s="18"/>
      <c r="E42" s="37"/>
      <c r="F42" s="43"/>
      <c r="G42" s="17"/>
      <c r="H42" s="18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spans="1:256">
      <c r="A43" s="18"/>
      <c r="B43" s="18"/>
      <c r="C43" s="75"/>
      <c r="D43" s="18"/>
      <c r="E43" s="37"/>
      <c r="F43" s="43"/>
      <c r="G43" s="17"/>
      <c r="H43" s="1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spans="1:256">
      <c r="A44" s="18"/>
      <c r="B44" s="18"/>
      <c r="C44" s="75"/>
      <c r="D44" s="18"/>
      <c r="E44" s="37"/>
      <c r="F44" s="43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18"/>
      <c r="C45" s="75"/>
      <c r="D45" s="18"/>
      <c r="E45" s="54"/>
      <c r="F45" s="55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18"/>
      <c r="C46" s="75"/>
      <c r="D46" s="18"/>
      <c r="E46" s="33"/>
      <c r="F46" s="18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18"/>
      <c r="C47" s="75"/>
      <c r="D47" s="18"/>
      <c r="E47" s="107"/>
      <c r="F47" s="52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  <row r="48" spans="1:256">
      <c r="A48" s="18"/>
      <c r="B48" s="18"/>
      <c r="C48" s="75"/>
      <c r="D48" s="18"/>
      <c r="E48" s="107"/>
      <c r="F48" s="20"/>
      <c r="G48" s="17"/>
      <c r="H48" s="18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</row>
    <row r="49" spans="1:256">
      <c r="A49" s="18"/>
      <c r="B49" s="18"/>
      <c r="C49" s="75"/>
      <c r="D49" s="18"/>
      <c r="E49" s="107"/>
      <c r="F49" s="52"/>
      <c r="G49" s="17"/>
      <c r="H49" s="18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9"/>
  <sheetViews>
    <sheetView workbookViewId="0">
      <selection sqref="A1:F32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35.42578125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72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111"/>
      <c r="B4" s="111"/>
      <c r="C4" s="72"/>
      <c r="D4" s="111"/>
      <c r="E4" s="111"/>
      <c r="F4" s="111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540179.72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111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+SUM(E10:E14)</f>
        <v>28430.7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110">
        <v>42405</v>
      </c>
      <c r="C10" s="76" t="s">
        <v>44</v>
      </c>
      <c r="D10" s="111"/>
      <c r="E10" s="10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A11" s="58" t="s">
        <v>75</v>
      </c>
      <c r="B11" s="59">
        <v>42580</v>
      </c>
      <c r="C11" s="58" t="s">
        <v>78</v>
      </c>
      <c r="D11" s="111"/>
      <c r="E11" s="1">
        <v>5680</v>
      </c>
      <c r="F11" s="10" t="s">
        <v>27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A12" s="58" t="s">
        <v>76</v>
      </c>
      <c r="B12" s="59">
        <v>42580</v>
      </c>
      <c r="C12" s="58" t="s">
        <v>63</v>
      </c>
      <c r="D12" s="111"/>
      <c r="E12" s="1">
        <v>19060.7</v>
      </c>
      <c r="F12" s="10" t="s">
        <v>38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A13" s="58" t="s">
        <v>77</v>
      </c>
      <c r="B13" s="59">
        <v>42581</v>
      </c>
      <c r="C13" s="58" t="s">
        <v>63</v>
      </c>
      <c r="D13" s="111"/>
      <c r="E13" s="1">
        <v>3075</v>
      </c>
      <c r="F13" s="10" t="s">
        <v>39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B14" s="61"/>
      <c r="C14" s="76"/>
      <c r="D14" s="111"/>
      <c r="E14" s="86"/>
      <c r="F14" s="10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A15" s="66" t="s">
        <v>8</v>
      </c>
      <c r="B15" s="66" t="s">
        <v>9</v>
      </c>
      <c r="C15" s="77"/>
      <c r="D15" s="12"/>
      <c r="E15" s="10"/>
      <c r="F15" s="23">
        <v>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A16" s="18"/>
      <c r="B16" s="71"/>
      <c r="C16" s="75"/>
      <c r="D16" s="12"/>
      <c r="E16" s="16"/>
      <c r="F16" s="23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18"/>
      <c r="B17" s="71"/>
      <c r="C17" s="75"/>
      <c r="D17" s="18"/>
      <c r="E17" s="16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25"/>
      <c r="B18" s="26"/>
      <c r="C18" s="78"/>
      <c r="D18" s="7"/>
      <c r="E18" s="10"/>
      <c r="F18" s="10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66" t="s">
        <v>4</v>
      </c>
      <c r="B19" s="66" t="s">
        <v>10</v>
      </c>
      <c r="C19" s="75"/>
      <c r="D19" s="28"/>
      <c r="E19" s="10"/>
      <c r="F19" s="84">
        <f>+SUM(E20:E21)</f>
        <v>8830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29"/>
      <c r="B20" s="30">
        <v>41925</v>
      </c>
      <c r="C20" s="79" t="s">
        <v>11</v>
      </c>
      <c r="D20" s="32"/>
      <c r="E20" s="103">
        <v>8829</v>
      </c>
      <c r="F20" s="23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29"/>
      <c r="B21" s="30">
        <v>41935</v>
      </c>
      <c r="C21" s="79" t="s">
        <v>12</v>
      </c>
      <c r="D21" s="32"/>
      <c r="E21" s="103">
        <v>1</v>
      </c>
      <c r="F21" s="23"/>
      <c r="G21" s="3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35"/>
      <c r="B22" s="30"/>
      <c r="C22" s="79"/>
      <c r="D22" s="33"/>
      <c r="E22" s="103"/>
      <c r="F22" s="16"/>
      <c r="G22" s="3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36" t="s">
        <v>8</v>
      </c>
      <c r="B23" s="36" t="s">
        <v>14</v>
      </c>
      <c r="C23" s="75"/>
      <c r="D23" s="28"/>
      <c r="E23" s="104"/>
      <c r="F23" s="83">
        <f>+SUM(E25:E28)</f>
        <v>23686.42</v>
      </c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36"/>
      <c r="B24" s="36"/>
      <c r="C24" s="75"/>
      <c r="D24" s="28"/>
      <c r="E24" s="104"/>
      <c r="F24" s="83"/>
      <c r="G24" s="34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>
      <c r="A25" s="29"/>
      <c r="B25" s="114">
        <v>42299</v>
      </c>
      <c r="C25" s="79" t="s">
        <v>20</v>
      </c>
      <c r="D25" s="18"/>
      <c r="E25" s="103">
        <v>1160</v>
      </c>
      <c r="F25" s="32" t="s">
        <v>69</v>
      </c>
      <c r="G25" s="44"/>
      <c r="H25" s="32"/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115">
        <v>42548</v>
      </c>
      <c r="C26" s="58" t="s">
        <v>65</v>
      </c>
      <c r="D26" s="18"/>
      <c r="E26" s="108">
        <v>2900</v>
      </c>
      <c r="F26" s="32" t="s">
        <v>41</v>
      </c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116">
        <v>42579</v>
      </c>
      <c r="C27" s="64" t="s">
        <v>73</v>
      </c>
      <c r="D27" s="18"/>
      <c r="E27" s="16">
        <v>18601.419999999998</v>
      </c>
      <c r="F27" s="32"/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29"/>
      <c r="B28" s="116">
        <v>42580</v>
      </c>
      <c r="C28" s="64" t="s">
        <v>74</v>
      </c>
      <c r="D28" s="18"/>
      <c r="E28" s="16">
        <v>1025</v>
      </c>
      <c r="F28" s="32" t="s">
        <v>26</v>
      </c>
      <c r="G28" s="44"/>
      <c r="H28" s="32"/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18"/>
      <c r="B29" s="114"/>
      <c r="C29" s="80"/>
      <c r="D29" s="33"/>
      <c r="E29" s="33"/>
      <c r="F29" s="18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>
      <c r="A30" s="18"/>
      <c r="B30" s="29"/>
      <c r="C30" s="81"/>
      <c r="D30" s="33"/>
      <c r="E30" s="48" t="s">
        <v>23</v>
      </c>
      <c r="F30" s="49">
        <f>+F5+F8-F15+F19-F23</f>
        <v>553753.99999999988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ht="12" thickBot="1">
      <c r="A31" s="18"/>
      <c r="B31" s="29"/>
      <c r="C31" s="81"/>
      <c r="D31" s="33"/>
      <c r="E31" s="50" t="s">
        <v>24</v>
      </c>
      <c r="F31" s="70">
        <v>553815.55000000005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ht="12" thickTop="1">
      <c r="A32" s="18"/>
      <c r="B32" s="29"/>
      <c r="C32" s="81"/>
      <c r="D32" s="33"/>
      <c r="E32" s="48" t="s">
        <v>25</v>
      </c>
      <c r="F32" s="52">
        <f>+F30-F31</f>
        <v>-61.550000000162981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>
      <c r="A33" s="6"/>
      <c r="B33" s="30"/>
      <c r="C33" s="79"/>
      <c r="D33" s="18"/>
      <c r="E33" s="33"/>
      <c r="F33" s="43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>
      <c r="A34" s="6"/>
      <c r="B34" s="30"/>
      <c r="C34" s="79"/>
      <c r="D34" s="18"/>
      <c r="E34" s="33"/>
      <c r="F34" s="43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>
      <c r="A35" s="6"/>
      <c r="B35" s="30"/>
      <c r="C35" s="79"/>
      <c r="D35" s="18"/>
      <c r="E35" s="33"/>
      <c r="F35" s="43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18"/>
      <c r="B36" s="30"/>
      <c r="C36" s="79"/>
      <c r="D36" s="18"/>
      <c r="E36" s="33"/>
      <c r="F36" s="43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>
      <c r="A37" s="18"/>
      <c r="B37" s="30"/>
      <c r="C37" s="79"/>
      <c r="D37" s="18"/>
      <c r="E37" s="33"/>
      <c r="F37" s="43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  <row r="38" spans="1:256">
      <c r="A38" s="18"/>
      <c r="B38" s="30"/>
      <c r="C38" s="79"/>
      <c r="D38" s="18"/>
      <c r="E38" s="33"/>
      <c r="F38" s="43"/>
      <c r="G38" s="17"/>
      <c r="H38" s="18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spans="1:256">
      <c r="A39" s="18"/>
      <c r="B39" s="30"/>
      <c r="C39" s="79"/>
      <c r="D39" s="18"/>
      <c r="E39" s="33"/>
      <c r="F39" s="43"/>
      <c r="G39" s="17"/>
      <c r="H39" s="1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spans="1:256">
      <c r="A40" s="18"/>
      <c r="B40" s="30"/>
      <c r="C40" s="79"/>
      <c r="D40" s="18"/>
      <c r="E40" s="33"/>
      <c r="F40" s="43"/>
      <c r="G40" s="17"/>
      <c r="H40" s="18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spans="1:256">
      <c r="A41" s="18"/>
      <c r="B41" s="30"/>
      <c r="C41" s="79"/>
      <c r="D41" s="18"/>
      <c r="E41" s="33"/>
      <c r="F41" s="43"/>
      <c r="G41" s="17"/>
      <c r="H41" s="1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spans="1:256">
      <c r="A42" s="18"/>
      <c r="B42" s="18"/>
      <c r="C42" s="75"/>
      <c r="D42" s="18"/>
      <c r="E42" s="37"/>
      <c r="F42" s="43"/>
      <c r="G42" s="17"/>
      <c r="H42" s="18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spans="1:256">
      <c r="A43" s="18"/>
      <c r="B43" s="18"/>
      <c r="C43" s="75"/>
      <c r="D43" s="18"/>
      <c r="E43" s="37"/>
      <c r="F43" s="43"/>
      <c r="G43" s="17"/>
      <c r="H43" s="1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spans="1:256">
      <c r="A44" s="18"/>
      <c r="B44" s="18"/>
      <c r="C44" s="75"/>
      <c r="D44" s="18"/>
      <c r="E44" s="37"/>
      <c r="F44" s="43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18"/>
      <c r="C45" s="75"/>
      <c r="D45" s="18"/>
      <c r="E45" s="54"/>
      <c r="F45" s="55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18"/>
      <c r="C46" s="75"/>
      <c r="D46" s="18"/>
      <c r="E46" s="33"/>
      <c r="F46" s="18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18"/>
      <c r="C47" s="75"/>
      <c r="D47" s="18"/>
      <c r="E47" s="111"/>
      <c r="F47" s="52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  <row r="48" spans="1:256">
      <c r="A48" s="18"/>
      <c r="B48" s="18"/>
      <c r="C48" s="75"/>
      <c r="D48" s="18"/>
      <c r="E48" s="111"/>
      <c r="F48" s="20"/>
      <c r="G48" s="17"/>
      <c r="H48" s="18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</row>
    <row r="49" spans="1:256">
      <c r="A49" s="18"/>
      <c r="B49" s="18"/>
      <c r="C49" s="75"/>
      <c r="D49" s="18"/>
      <c r="E49" s="111"/>
      <c r="F49" s="52"/>
      <c r="G49" s="17"/>
      <c r="H49" s="18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50"/>
  <sheetViews>
    <sheetView topLeftCell="A10" workbookViewId="0">
      <selection sqref="A1:XFD1048576"/>
    </sheetView>
  </sheetViews>
  <sheetFormatPr baseColWidth="10" defaultRowHeight="11.25"/>
  <cols>
    <col min="1" max="1" width="6.42578125" style="67" bestFit="1" customWidth="1"/>
    <col min="2" max="2" width="11.42578125" style="67"/>
    <col min="3" max="3" width="35.42578125" style="88" customWidth="1"/>
    <col min="4" max="4" width="10.28515625" style="67" bestFit="1" customWidth="1"/>
    <col min="5" max="5" width="12.28515625" style="67" bestFit="1" customWidth="1"/>
    <col min="6" max="6" width="12" style="67" bestFit="1" customWidth="1"/>
    <col min="7" max="7" width="2.140625" style="95" bestFit="1" customWidth="1"/>
    <col min="8" max="16384" width="11.42578125" style="67"/>
  </cols>
  <sheetData>
    <row r="1" spans="1:256">
      <c r="A1" s="125" t="s">
        <v>0</v>
      </c>
      <c r="B1" s="125"/>
      <c r="C1" s="125"/>
      <c r="D1" s="125"/>
      <c r="E1" s="125"/>
      <c r="F1" s="125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>
      <c r="A2" s="125" t="s">
        <v>1</v>
      </c>
      <c r="B2" s="125"/>
      <c r="C2" s="125"/>
      <c r="D2" s="125"/>
      <c r="E2" s="125"/>
      <c r="F2" s="125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4.75" customHeight="1" thickBot="1">
      <c r="A3" s="126" t="s">
        <v>86</v>
      </c>
      <c r="B3" s="126"/>
      <c r="C3" s="126"/>
      <c r="D3" s="126"/>
      <c r="E3" s="126"/>
      <c r="F3" s="1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2" thickTop="1">
      <c r="A4" s="113"/>
      <c r="B4" s="113"/>
      <c r="C4" s="72"/>
      <c r="D4" s="113"/>
      <c r="E4" s="113"/>
      <c r="F4" s="113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>
      <c r="A5" s="6"/>
      <c r="B5" s="7" t="s">
        <v>3</v>
      </c>
      <c r="C5" s="73"/>
      <c r="D5" s="6"/>
      <c r="E5" s="6"/>
      <c r="F5" s="63">
        <v>183038.45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>
      <c r="A6" s="6"/>
      <c r="B6" s="7"/>
      <c r="C6" s="74"/>
      <c r="D6" s="6"/>
      <c r="E6" s="113"/>
      <c r="F6" s="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>
      <c r="A7" s="6"/>
      <c r="B7" s="7"/>
      <c r="C7" s="74"/>
      <c r="D7" s="6"/>
      <c r="E7" s="10"/>
      <c r="F7" s="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>
      <c r="A8" s="66" t="s">
        <v>4</v>
      </c>
      <c r="B8" s="66" t="s">
        <v>5</v>
      </c>
      <c r="C8" s="75"/>
      <c r="D8" s="12"/>
      <c r="E8" s="10"/>
      <c r="F8" s="83">
        <f>+SUM(E10:E14)</f>
        <v>14868.349999999999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>
      <c r="A9" s="6"/>
      <c r="D9" s="7"/>
      <c r="E9" s="85"/>
      <c r="F9" s="1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>
      <c r="B10" s="99">
        <v>42405</v>
      </c>
      <c r="C10" s="76" t="s">
        <v>44</v>
      </c>
      <c r="D10" s="113"/>
      <c r="E10" s="106">
        <v>615</v>
      </c>
      <c r="F10" s="1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>
      <c r="A11" s="58" t="s">
        <v>79</v>
      </c>
      <c r="B11" s="100">
        <v>42613</v>
      </c>
      <c r="C11" s="58" t="s">
        <v>63</v>
      </c>
      <c r="D11" s="113"/>
      <c r="E11" s="1">
        <v>1889.36</v>
      </c>
      <c r="F11" s="10" t="s">
        <v>27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>
      <c r="A12" s="58" t="s">
        <v>80</v>
      </c>
      <c r="B12" s="100">
        <v>42613</v>
      </c>
      <c r="C12" s="58" t="s">
        <v>82</v>
      </c>
      <c r="D12" s="113"/>
      <c r="E12" s="1">
        <v>2301.0100000000002</v>
      </c>
      <c r="F12" s="10" t="s">
        <v>39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>
      <c r="A13" s="58" t="s">
        <v>81</v>
      </c>
      <c r="B13" s="100">
        <v>42613</v>
      </c>
      <c r="C13" s="58" t="s">
        <v>63</v>
      </c>
      <c r="D13" s="113"/>
      <c r="E13" s="1">
        <v>10062.98</v>
      </c>
      <c r="F13" s="10" t="s">
        <v>27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>
      <c r="B14" s="61"/>
      <c r="C14" s="76"/>
      <c r="D14" s="113"/>
      <c r="E14" s="86"/>
      <c r="F14" s="10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>
      <c r="A15" s="66" t="s">
        <v>8</v>
      </c>
      <c r="B15" s="66" t="s">
        <v>9</v>
      </c>
      <c r="C15" s="77"/>
      <c r="D15" s="12"/>
      <c r="E15" s="10"/>
      <c r="F15" s="23">
        <v>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>
      <c r="A16" s="18"/>
      <c r="B16" s="71"/>
      <c r="C16" s="75"/>
      <c r="D16" s="12"/>
      <c r="E16" s="16"/>
      <c r="F16" s="23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>
      <c r="A17" s="18"/>
      <c r="B17" s="71"/>
      <c r="C17" s="75"/>
      <c r="D17" s="18"/>
      <c r="E17" s="16"/>
      <c r="F17" s="1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>
      <c r="A18" s="25"/>
      <c r="B18" s="26"/>
      <c r="C18" s="78"/>
      <c r="D18" s="7"/>
      <c r="E18" s="10"/>
      <c r="F18" s="10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>
      <c r="A19" s="66" t="s">
        <v>4</v>
      </c>
      <c r="B19" s="66" t="s">
        <v>10</v>
      </c>
      <c r="C19" s="75"/>
      <c r="D19" s="28"/>
      <c r="E19" s="10"/>
      <c r="F19" s="84">
        <f>+SUM(E20:E21)</f>
        <v>8830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>
      <c r="A20" s="29"/>
      <c r="B20" s="35">
        <v>41925</v>
      </c>
      <c r="C20" s="79" t="s">
        <v>11</v>
      </c>
      <c r="D20" s="32"/>
      <c r="E20" s="103">
        <v>8829</v>
      </c>
      <c r="F20" s="23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>
      <c r="A21" s="29"/>
      <c r="B21" s="35">
        <v>41935</v>
      </c>
      <c r="C21" s="79" t="s">
        <v>12</v>
      </c>
      <c r="D21" s="32"/>
      <c r="E21" s="103">
        <v>1</v>
      </c>
      <c r="F21" s="23"/>
      <c r="G21" s="3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>
      <c r="A22" s="35"/>
      <c r="B22" s="30"/>
      <c r="C22" s="79"/>
      <c r="D22" s="33"/>
      <c r="E22" s="103"/>
      <c r="F22" s="16"/>
      <c r="G22" s="3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>
      <c r="A23" s="36" t="s">
        <v>8</v>
      </c>
      <c r="B23" s="36" t="s">
        <v>14</v>
      </c>
      <c r="C23" s="75"/>
      <c r="D23" s="28"/>
      <c r="E23" s="104"/>
      <c r="F23" s="83">
        <f>+SUM(E25:E29)</f>
        <v>48496.42</v>
      </c>
      <c r="G23" s="34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>
      <c r="A24" s="36"/>
      <c r="B24" s="36"/>
      <c r="C24" s="75"/>
      <c r="D24" s="28"/>
      <c r="E24" s="104"/>
      <c r="F24" s="83"/>
      <c r="G24" s="34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>
      <c r="A25" s="29"/>
      <c r="B25" s="35">
        <v>42299</v>
      </c>
      <c r="C25" s="79" t="s">
        <v>20</v>
      </c>
      <c r="D25" s="18"/>
      <c r="E25" s="103">
        <v>1160</v>
      </c>
      <c r="F25" s="32" t="s">
        <v>69</v>
      </c>
      <c r="G25" s="44"/>
      <c r="H25" s="32"/>
      <c r="I25" s="29"/>
      <c r="J25" s="32"/>
      <c r="K25" s="29"/>
      <c r="L25" s="32"/>
      <c r="M25" s="29"/>
      <c r="N25" s="32"/>
      <c r="O25" s="29"/>
      <c r="P25" s="32"/>
      <c r="Q25" s="29"/>
      <c r="R25" s="32"/>
      <c r="S25" s="29"/>
      <c r="T25" s="32"/>
      <c r="U25" s="29"/>
      <c r="V25" s="32"/>
      <c r="W25" s="29"/>
      <c r="X25" s="32"/>
      <c r="Y25" s="29"/>
      <c r="Z25" s="32"/>
      <c r="AA25" s="29"/>
      <c r="AB25" s="32"/>
      <c r="AC25" s="29"/>
      <c r="AD25" s="32"/>
      <c r="AE25" s="29"/>
      <c r="AF25" s="32"/>
      <c r="AG25" s="29"/>
      <c r="AH25" s="32"/>
      <c r="AI25" s="29"/>
      <c r="AJ25" s="32"/>
      <c r="AK25" s="29"/>
      <c r="AL25" s="32"/>
      <c r="AM25" s="29"/>
      <c r="AN25" s="32"/>
      <c r="AO25" s="29"/>
      <c r="AP25" s="32"/>
      <c r="AQ25" s="29"/>
      <c r="AR25" s="32"/>
      <c r="AS25" s="29"/>
      <c r="AT25" s="32"/>
      <c r="AU25" s="29"/>
      <c r="AV25" s="32"/>
      <c r="AW25" s="29"/>
      <c r="AX25" s="32"/>
      <c r="AY25" s="29"/>
      <c r="AZ25" s="32"/>
      <c r="BA25" s="29"/>
      <c r="BB25" s="32"/>
      <c r="BC25" s="29"/>
      <c r="BD25" s="32"/>
      <c r="BE25" s="29"/>
      <c r="BF25" s="32"/>
      <c r="BG25" s="29"/>
      <c r="BH25" s="32"/>
      <c r="BI25" s="29"/>
      <c r="BJ25" s="32"/>
      <c r="BK25" s="29"/>
      <c r="BL25" s="32"/>
      <c r="BM25" s="29"/>
      <c r="BN25" s="32"/>
      <c r="BO25" s="29"/>
      <c r="BP25" s="32"/>
      <c r="BQ25" s="29"/>
      <c r="BR25" s="32"/>
      <c r="BS25" s="29"/>
      <c r="BT25" s="32"/>
      <c r="BU25" s="29"/>
      <c r="BV25" s="32"/>
      <c r="BW25" s="29"/>
      <c r="BX25" s="32"/>
      <c r="BY25" s="29"/>
      <c r="BZ25" s="32"/>
      <c r="CA25" s="29"/>
      <c r="CB25" s="32"/>
      <c r="CC25" s="29"/>
      <c r="CD25" s="32"/>
      <c r="CE25" s="29"/>
      <c r="CF25" s="32"/>
      <c r="CG25" s="29"/>
      <c r="CH25" s="32"/>
      <c r="CI25" s="29"/>
      <c r="CJ25" s="32"/>
      <c r="CK25" s="29"/>
      <c r="CL25" s="32"/>
      <c r="CM25" s="29"/>
      <c r="CN25" s="32"/>
      <c r="CO25" s="29"/>
      <c r="CP25" s="32"/>
      <c r="CQ25" s="29"/>
      <c r="CR25" s="32"/>
      <c r="CS25" s="29"/>
      <c r="CT25" s="32"/>
      <c r="CU25" s="29"/>
      <c r="CV25" s="32"/>
      <c r="CW25" s="29"/>
      <c r="CX25" s="32"/>
      <c r="CY25" s="29"/>
      <c r="CZ25" s="32"/>
      <c r="DA25" s="29"/>
      <c r="DB25" s="32"/>
      <c r="DC25" s="29"/>
      <c r="DD25" s="32"/>
      <c r="DE25" s="29"/>
      <c r="DF25" s="32"/>
      <c r="DG25" s="29"/>
      <c r="DH25" s="32"/>
      <c r="DI25" s="29"/>
      <c r="DJ25" s="32"/>
      <c r="DK25" s="29"/>
      <c r="DL25" s="32"/>
      <c r="DM25" s="29"/>
      <c r="DN25" s="32"/>
      <c r="DO25" s="29"/>
      <c r="DP25" s="32"/>
      <c r="DQ25" s="29"/>
      <c r="DR25" s="32"/>
      <c r="DS25" s="29"/>
      <c r="DT25" s="32"/>
      <c r="DU25" s="29"/>
      <c r="DV25" s="32"/>
      <c r="DW25" s="29"/>
      <c r="DX25" s="32"/>
      <c r="DY25" s="29"/>
      <c r="DZ25" s="32"/>
      <c r="EA25" s="29"/>
      <c r="EB25" s="32"/>
      <c r="EC25" s="29"/>
      <c r="ED25" s="32"/>
      <c r="EE25" s="29"/>
      <c r="EF25" s="32"/>
      <c r="EG25" s="29"/>
      <c r="EH25" s="32"/>
      <c r="EI25" s="29"/>
      <c r="EJ25" s="32"/>
      <c r="EK25" s="29"/>
      <c r="EL25" s="32"/>
      <c r="EM25" s="29"/>
      <c r="EN25" s="32"/>
      <c r="EO25" s="29"/>
      <c r="EP25" s="32"/>
      <c r="EQ25" s="29"/>
      <c r="ER25" s="32"/>
      <c r="ES25" s="29"/>
      <c r="ET25" s="32"/>
      <c r="EU25" s="29"/>
      <c r="EV25" s="32"/>
      <c r="EW25" s="29"/>
      <c r="EX25" s="32"/>
      <c r="EY25" s="29"/>
      <c r="EZ25" s="32"/>
      <c r="FA25" s="29"/>
      <c r="FB25" s="32"/>
      <c r="FC25" s="29"/>
      <c r="FD25" s="32"/>
      <c r="FE25" s="29"/>
      <c r="FF25" s="32"/>
      <c r="FG25" s="29"/>
      <c r="FH25" s="32"/>
      <c r="FI25" s="29"/>
      <c r="FJ25" s="32"/>
      <c r="FK25" s="29"/>
      <c r="FL25" s="32"/>
      <c r="FM25" s="29"/>
      <c r="FN25" s="32"/>
      <c r="FO25" s="29"/>
      <c r="FP25" s="32"/>
      <c r="FQ25" s="29"/>
      <c r="FR25" s="32"/>
      <c r="FS25" s="29"/>
      <c r="FT25" s="32"/>
      <c r="FU25" s="29"/>
      <c r="FV25" s="32"/>
      <c r="FW25" s="29"/>
      <c r="FX25" s="32"/>
      <c r="FY25" s="29"/>
      <c r="FZ25" s="32"/>
      <c r="GA25" s="29"/>
      <c r="GB25" s="32"/>
      <c r="GC25" s="29"/>
      <c r="GD25" s="32"/>
      <c r="GE25" s="29"/>
      <c r="GF25" s="32"/>
      <c r="GG25" s="29"/>
      <c r="GH25" s="32"/>
      <c r="GI25" s="29"/>
      <c r="GJ25" s="32"/>
      <c r="GK25" s="29"/>
      <c r="GL25" s="32"/>
      <c r="GM25" s="29"/>
      <c r="GN25" s="32"/>
      <c r="GO25" s="29"/>
      <c r="GP25" s="32"/>
      <c r="GQ25" s="29"/>
      <c r="GR25" s="32"/>
      <c r="GS25" s="29"/>
      <c r="GT25" s="32"/>
      <c r="GU25" s="29"/>
      <c r="GV25" s="32"/>
      <c r="GW25" s="29"/>
      <c r="GX25" s="32"/>
      <c r="GY25" s="29"/>
      <c r="GZ25" s="32"/>
      <c r="HA25" s="29"/>
      <c r="HB25" s="32"/>
      <c r="HC25" s="29"/>
      <c r="HD25" s="32"/>
      <c r="HE25" s="29"/>
      <c r="HF25" s="32"/>
      <c r="HG25" s="29"/>
      <c r="HH25" s="32"/>
      <c r="HI25" s="29"/>
      <c r="HJ25" s="32"/>
      <c r="HK25" s="29"/>
      <c r="HL25" s="32"/>
      <c r="HM25" s="29"/>
      <c r="HN25" s="32"/>
      <c r="HO25" s="29"/>
      <c r="HP25" s="32"/>
      <c r="HQ25" s="29"/>
      <c r="HR25" s="32"/>
      <c r="HS25" s="29"/>
      <c r="HT25" s="32"/>
      <c r="HU25" s="29"/>
      <c r="HV25" s="32"/>
      <c r="HW25" s="29"/>
      <c r="HX25" s="32"/>
      <c r="HY25" s="29"/>
      <c r="HZ25" s="32"/>
      <c r="IA25" s="29"/>
      <c r="IB25" s="32"/>
      <c r="IC25" s="29"/>
      <c r="ID25" s="32"/>
      <c r="IE25" s="29"/>
      <c r="IF25" s="32"/>
      <c r="IG25" s="29"/>
      <c r="IH25" s="32"/>
      <c r="II25" s="29"/>
      <c r="IJ25" s="32"/>
      <c r="IK25" s="29"/>
      <c r="IL25" s="32"/>
      <c r="IM25" s="29"/>
      <c r="IN25" s="32"/>
      <c r="IO25" s="29"/>
      <c r="IP25" s="32"/>
      <c r="IQ25" s="29"/>
      <c r="IR25" s="32"/>
      <c r="IS25" s="29"/>
      <c r="IT25" s="32"/>
      <c r="IU25" s="29"/>
      <c r="IV25" s="32"/>
    </row>
    <row r="26" spans="1:256">
      <c r="A26" s="29"/>
      <c r="B26" s="127">
        <v>42579</v>
      </c>
      <c r="C26" s="64" t="s">
        <v>73</v>
      </c>
      <c r="D26" s="18"/>
      <c r="E26" s="122">
        <v>18601.419999999998</v>
      </c>
      <c r="F26" s="32"/>
      <c r="G26" s="44"/>
      <c r="H26" s="32"/>
      <c r="I26" s="29"/>
      <c r="J26" s="32"/>
      <c r="K26" s="29"/>
      <c r="L26" s="32"/>
      <c r="M26" s="29"/>
      <c r="N26" s="32"/>
      <c r="O26" s="29"/>
      <c r="P26" s="32"/>
      <c r="Q26" s="29"/>
      <c r="R26" s="32"/>
      <c r="S26" s="29"/>
      <c r="T26" s="32"/>
      <c r="U26" s="29"/>
      <c r="V26" s="32"/>
      <c r="W26" s="29"/>
      <c r="X26" s="32"/>
      <c r="Y26" s="29"/>
      <c r="Z26" s="32"/>
      <c r="AA26" s="29"/>
      <c r="AB26" s="32"/>
      <c r="AC26" s="29"/>
      <c r="AD26" s="32"/>
      <c r="AE26" s="29"/>
      <c r="AF26" s="32"/>
      <c r="AG26" s="29"/>
      <c r="AH26" s="32"/>
      <c r="AI26" s="29"/>
      <c r="AJ26" s="32"/>
      <c r="AK26" s="29"/>
      <c r="AL26" s="32"/>
      <c r="AM26" s="29"/>
      <c r="AN26" s="32"/>
      <c r="AO26" s="29"/>
      <c r="AP26" s="32"/>
      <c r="AQ26" s="29"/>
      <c r="AR26" s="32"/>
      <c r="AS26" s="29"/>
      <c r="AT26" s="32"/>
      <c r="AU26" s="29"/>
      <c r="AV26" s="32"/>
      <c r="AW26" s="29"/>
      <c r="AX26" s="32"/>
      <c r="AY26" s="29"/>
      <c r="AZ26" s="32"/>
      <c r="BA26" s="29"/>
      <c r="BB26" s="32"/>
      <c r="BC26" s="29"/>
      <c r="BD26" s="32"/>
      <c r="BE26" s="29"/>
      <c r="BF26" s="32"/>
      <c r="BG26" s="29"/>
      <c r="BH26" s="32"/>
      <c r="BI26" s="29"/>
      <c r="BJ26" s="32"/>
      <c r="BK26" s="29"/>
      <c r="BL26" s="32"/>
      <c r="BM26" s="29"/>
      <c r="BN26" s="32"/>
      <c r="BO26" s="29"/>
      <c r="BP26" s="32"/>
      <c r="BQ26" s="29"/>
      <c r="BR26" s="32"/>
      <c r="BS26" s="29"/>
      <c r="BT26" s="32"/>
      <c r="BU26" s="29"/>
      <c r="BV26" s="32"/>
      <c r="BW26" s="29"/>
      <c r="BX26" s="32"/>
      <c r="BY26" s="29"/>
      <c r="BZ26" s="32"/>
      <c r="CA26" s="29"/>
      <c r="CB26" s="32"/>
      <c r="CC26" s="29"/>
      <c r="CD26" s="32"/>
      <c r="CE26" s="29"/>
      <c r="CF26" s="32"/>
      <c r="CG26" s="29"/>
      <c r="CH26" s="32"/>
      <c r="CI26" s="29"/>
      <c r="CJ26" s="32"/>
      <c r="CK26" s="29"/>
      <c r="CL26" s="32"/>
      <c r="CM26" s="29"/>
      <c r="CN26" s="32"/>
      <c r="CO26" s="29"/>
      <c r="CP26" s="32"/>
      <c r="CQ26" s="29"/>
      <c r="CR26" s="32"/>
      <c r="CS26" s="29"/>
      <c r="CT26" s="32"/>
      <c r="CU26" s="29"/>
      <c r="CV26" s="32"/>
      <c r="CW26" s="29"/>
      <c r="CX26" s="32"/>
      <c r="CY26" s="29"/>
      <c r="CZ26" s="32"/>
      <c r="DA26" s="29"/>
      <c r="DB26" s="32"/>
      <c r="DC26" s="29"/>
      <c r="DD26" s="32"/>
      <c r="DE26" s="29"/>
      <c r="DF26" s="32"/>
      <c r="DG26" s="29"/>
      <c r="DH26" s="32"/>
      <c r="DI26" s="29"/>
      <c r="DJ26" s="32"/>
      <c r="DK26" s="29"/>
      <c r="DL26" s="32"/>
      <c r="DM26" s="29"/>
      <c r="DN26" s="32"/>
      <c r="DO26" s="29"/>
      <c r="DP26" s="32"/>
      <c r="DQ26" s="29"/>
      <c r="DR26" s="32"/>
      <c r="DS26" s="29"/>
      <c r="DT26" s="32"/>
      <c r="DU26" s="29"/>
      <c r="DV26" s="32"/>
      <c r="DW26" s="29"/>
      <c r="DX26" s="32"/>
      <c r="DY26" s="29"/>
      <c r="DZ26" s="32"/>
      <c r="EA26" s="29"/>
      <c r="EB26" s="32"/>
      <c r="EC26" s="29"/>
      <c r="ED26" s="32"/>
      <c r="EE26" s="29"/>
      <c r="EF26" s="32"/>
      <c r="EG26" s="29"/>
      <c r="EH26" s="32"/>
      <c r="EI26" s="29"/>
      <c r="EJ26" s="32"/>
      <c r="EK26" s="29"/>
      <c r="EL26" s="32"/>
      <c r="EM26" s="29"/>
      <c r="EN26" s="32"/>
      <c r="EO26" s="29"/>
      <c r="EP26" s="32"/>
      <c r="EQ26" s="29"/>
      <c r="ER26" s="32"/>
      <c r="ES26" s="29"/>
      <c r="ET26" s="32"/>
      <c r="EU26" s="29"/>
      <c r="EV26" s="32"/>
      <c r="EW26" s="29"/>
      <c r="EX26" s="32"/>
      <c r="EY26" s="29"/>
      <c r="EZ26" s="32"/>
      <c r="FA26" s="29"/>
      <c r="FB26" s="32"/>
      <c r="FC26" s="29"/>
      <c r="FD26" s="32"/>
      <c r="FE26" s="29"/>
      <c r="FF26" s="32"/>
      <c r="FG26" s="29"/>
      <c r="FH26" s="32"/>
      <c r="FI26" s="29"/>
      <c r="FJ26" s="32"/>
      <c r="FK26" s="29"/>
      <c r="FL26" s="32"/>
      <c r="FM26" s="29"/>
      <c r="FN26" s="32"/>
      <c r="FO26" s="29"/>
      <c r="FP26" s="32"/>
      <c r="FQ26" s="29"/>
      <c r="FR26" s="32"/>
      <c r="FS26" s="29"/>
      <c r="FT26" s="32"/>
      <c r="FU26" s="29"/>
      <c r="FV26" s="32"/>
      <c r="FW26" s="29"/>
      <c r="FX26" s="32"/>
      <c r="FY26" s="29"/>
      <c r="FZ26" s="32"/>
      <c r="GA26" s="29"/>
      <c r="GB26" s="32"/>
      <c r="GC26" s="29"/>
      <c r="GD26" s="32"/>
      <c r="GE26" s="29"/>
      <c r="GF26" s="32"/>
      <c r="GG26" s="29"/>
      <c r="GH26" s="32"/>
      <c r="GI26" s="29"/>
      <c r="GJ26" s="32"/>
      <c r="GK26" s="29"/>
      <c r="GL26" s="32"/>
      <c r="GM26" s="29"/>
      <c r="GN26" s="32"/>
      <c r="GO26" s="29"/>
      <c r="GP26" s="32"/>
      <c r="GQ26" s="29"/>
      <c r="GR26" s="32"/>
      <c r="GS26" s="29"/>
      <c r="GT26" s="32"/>
      <c r="GU26" s="29"/>
      <c r="GV26" s="32"/>
      <c r="GW26" s="29"/>
      <c r="GX26" s="32"/>
      <c r="GY26" s="29"/>
      <c r="GZ26" s="32"/>
      <c r="HA26" s="29"/>
      <c r="HB26" s="32"/>
      <c r="HC26" s="29"/>
      <c r="HD26" s="32"/>
      <c r="HE26" s="29"/>
      <c r="HF26" s="32"/>
      <c r="HG26" s="29"/>
      <c r="HH26" s="32"/>
      <c r="HI26" s="29"/>
      <c r="HJ26" s="32"/>
      <c r="HK26" s="29"/>
      <c r="HL26" s="32"/>
      <c r="HM26" s="29"/>
      <c r="HN26" s="32"/>
      <c r="HO26" s="29"/>
      <c r="HP26" s="32"/>
      <c r="HQ26" s="29"/>
      <c r="HR26" s="32"/>
      <c r="HS26" s="29"/>
      <c r="HT26" s="32"/>
      <c r="HU26" s="29"/>
      <c r="HV26" s="32"/>
      <c r="HW26" s="29"/>
      <c r="HX26" s="32"/>
      <c r="HY26" s="29"/>
      <c r="HZ26" s="32"/>
      <c r="IA26" s="29"/>
      <c r="IB26" s="32"/>
      <c r="IC26" s="29"/>
      <c r="ID26" s="32"/>
      <c r="IE26" s="29"/>
      <c r="IF26" s="32"/>
      <c r="IG26" s="29"/>
      <c r="IH26" s="32"/>
      <c r="II26" s="29"/>
      <c r="IJ26" s="32"/>
      <c r="IK26" s="29"/>
      <c r="IL26" s="32"/>
      <c r="IM26" s="29"/>
      <c r="IN26" s="32"/>
      <c r="IO26" s="29"/>
      <c r="IP26" s="32"/>
      <c r="IQ26" s="29"/>
      <c r="IR26" s="32"/>
      <c r="IS26" s="29"/>
      <c r="IT26" s="32"/>
      <c r="IU26" s="29"/>
      <c r="IV26" s="32"/>
    </row>
    <row r="27" spans="1:256">
      <c r="A27" s="29"/>
      <c r="B27" s="100">
        <v>42607</v>
      </c>
      <c r="C27" s="58" t="s">
        <v>83</v>
      </c>
      <c r="D27" s="18"/>
      <c r="E27" s="1">
        <v>1025</v>
      </c>
      <c r="F27" s="32" t="s">
        <v>26</v>
      </c>
      <c r="G27" s="44"/>
      <c r="H27" s="32"/>
      <c r="I27" s="29"/>
      <c r="J27" s="32"/>
      <c r="K27" s="29"/>
      <c r="L27" s="32"/>
      <c r="M27" s="29"/>
      <c r="N27" s="32"/>
      <c r="O27" s="29"/>
      <c r="P27" s="32"/>
      <c r="Q27" s="29"/>
      <c r="R27" s="32"/>
      <c r="S27" s="29"/>
      <c r="T27" s="32"/>
      <c r="U27" s="29"/>
      <c r="V27" s="32"/>
      <c r="W27" s="29"/>
      <c r="X27" s="32"/>
      <c r="Y27" s="29"/>
      <c r="Z27" s="32"/>
      <c r="AA27" s="29"/>
      <c r="AB27" s="32"/>
      <c r="AC27" s="29"/>
      <c r="AD27" s="32"/>
      <c r="AE27" s="29"/>
      <c r="AF27" s="32"/>
      <c r="AG27" s="29"/>
      <c r="AH27" s="32"/>
      <c r="AI27" s="29"/>
      <c r="AJ27" s="32"/>
      <c r="AK27" s="29"/>
      <c r="AL27" s="32"/>
      <c r="AM27" s="29"/>
      <c r="AN27" s="32"/>
      <c r="AO27" s="29"/>
      <c r="AP27" s="32"/>
      <c r="AQ27" s="29"/>
      <c r="AR27" s="32"/>
      <c r="AS27" s="29"/>
      <c r="AT27" s="32"/>
      <c r="AU27" s="29"/>
      <c r="AV27" s="32"/>
      <c r="AW27" s="29"/>
      <c r="AX27" s="32"/>
      <c r="AY27" s="29"/>
      <c r="AZ27" s="32"/>
      <c r="BA27" s="29"/>
      <c r="BB27" s="32"/>
      <c r="BC27" s="29"/>
      <c r="BD27" s="32"/>
      <c r="BE27" s="29"/>
      <c r="BF27" s="32"/>
      <c r="BG27" s="29"/>
      <c r="BH27" s="32"/>
      <c r="BI27" s="29"/>
      <c r="BJ27" s="32"/>
      <c r="BK27" s="29"/>
      <c r="BL27" s="32"/>
      <c r="BM27" s="29"/>
      <c r="BN27" s="32"/>
      <c r="BO27" s="29"/>
      <c r="BP27" s="32"/>
      <c r="BQ27" s="29"/>
      <c r="BR27" s="32"/>
      <c r="BS27" s="29"/>
      <c r="BT27" s="32"/>
      <c r="BU27" s="29"/>
      <c r="BV27" s="32"/>
      <c r="BW27" s="29"/>
      <c r="BX27" s="32"/>
      <c r="BY27" s="29"/>
      <c r="BZ27" s="32"/>
      <c r="CA27" s="29"/>
      <c r="CB27" s="32"/>
      <c r="CC27" s="29"/>
      <c r="CD27" s="32"/>
      <c r="CE27" s="29"/>
      <c r="CF27" s="32"/>
      <c r="CG27" s="29"/>
      <c r="CH27" s="32"/>
      <c r="CI27" s="29"/>
      <c r="CJ27" s="32"/>
      <c r="CK27" s="29"/>
      <c r="CL27" s="32"/>
      <c r="CM27" s="29"/>
      <c r="CN27" s="32"/>
      <c r="CO27" s="29"/>
      <c r="CP27" s="32"/>
      <c r="CQ27" s="29"/>
      <c r="CR27" s="32"/>
      <c r="CS27" s="29"/>
      <c r="CT27" s="32"/>
      <c r="CU27" s="29"/>
      <c r="CV27" s="32"/>
      <c r="CW27" s="29"/>
      <c r="CX27" s="32"/>
      <c r="CY27" s="29"/>
      <c r="CZ27" s="32"/>
      <c r="DA27" s="29"/>
      <c r="DB27" s="32"/>
      <c r="DC27" s="29"/>
      <c r="DD27" s="32"/>
      <c r="DE27" s="29"/>
      <c r="DF27" s="32"/>
      <c r="DG27" s="29"/>
      <c r="DH27" s="32"/>
      <c r="DI27" s="29"/>
      <c r="DJ27" s="32"/>
      <c r="DK27" s="29"/>
      <c r="DL27" s="32"/>
      <c r="DM27" s="29"/>
      <c r="DN27" s="32"/>
      <c r="DO27" s="29"/>
      <c r="DP27" s="32"/>
      <c r="DQ27" s="29"/>
      <c r="DR27" s="32"/>
      <c r="DS27" s="29"/>
      <c r="DT27" s="32"/>
      <c r="DU27" s="29"/>
      <c r="DV27" s="32"/>
      <c r="DW27" s="29"/>
      <c r="DX27" s="32"/>
      <c r="DY27" s="29"/>
      <c r="DZ27" s="32"/>
      <c r="EA27" s="29"/>
      <c r="EB27" s="32"/>
      <c r="EC27" s="29"/>
      <c r="ED27" s="32"/>
      <c r="EE27" s="29"/>
      <c r="EF27" s="32"/>
      <c r="EG27" s="29"/>
      <c r="EH27" s="32"/>
      <c r="EI27" s="29"/>
      <c r="EJ27" s="32"/>
      <c r="EK27" s="29"/>
      <c r="EL27" s="32"/>
      <c r="EM27" s="29"/>
      <c r="EN27" s="32"/>
      <c r="EO27" s="29"/>
      <c r="EP27" s="32"/>
      <c r="EQ27" s="29"/>
      <c r="ER27" s="32"/>
      <c r="ES27" s="29"/>
      <c r="ET27" s="32"/>
      <c r="EU27" s="29"/>
      <c r="EV27" s="32"/>
      <c r="EW27" s="29"/>
      <c r="EX27" s="32"/>
      <c r="EY27" s="29"/>
      <c r="EZ27" s="32"/>
      <c r="FA27" s="29"/>
      <c r="FB27" s="32"/>
      <c r="FC27" s="29"/>
      <c r="FD27" s="32"/>
      <c r="FE27" s="29"/>
      <c r="FF27" s="32"/>
      <c r="FG27" s="29"/>
      <c r="FH27" s="32"/>
      <c r="FI27" s="29"/>
      <c r="FJ27" s="32"/>
      <c r="FK27" s="29"/>
      <c r="FL27" s="32"/>
      <c r="FM27" s="29"/>
      <c r="FN27" s="32"/>
      <c r="FO27" s="29"/>
      <c r="FP27" s="32"/>
      <c r="FQ27" s="29"/>
      <c r="FR27" s="32"/>
      <c r="FS27" s="29"/>
      <c r="FT27" s="32"/>
      <c r="FU27" s="29"/>
      <c r="FV27" s="32"/>
      <c r="FW27" s="29"/>
      <c r="FX27" s="32"/>
      <c r="FY27" s="29"/>
      <c r="FZ27" s="32"/>
      <c r="GA27" s="29"/>
      <c r="GB27" s="32"/>
      <c r="GC27" s="29"/>
      <c r="GD27" s="32"/>
      <c r="GE27" s="29"/>
      <c r="GF27" s="32"/>
      <c r="GG27" s="29"/>
      <c r="GH27" s="32"/>
      <c r="GI27" s="29"/>
      <c r="GJ27" s="32"/>
      <c r="GK27" s="29"/>
      <c r="GL27" s="32"/>
      <c r="GM27" s="29"/>
      <c r="GN27" s="32"/>
      <c r="GO27" s="29"/>
      <c r="GP27" s="32"/>
      <c r="GQ27" s="29"/>
      <c r="GR27" s="32"/>
      <c r="GS27" s="29"/>
      <c r="GT27" s="32"/>
      <c r="GU27" s="29"/>
      <c r="GV27" s="32"/>
      <c r="GW27" s="29"/>
      <c r="GX27" s="32"/>
      <c r="GY27" s="29"/>
      <c r="GZ27" s="32"/>
      <c r="HA27" s="29"/>
      <c r="HB27" s="32"/>
      <c r="HC27" s="29"/>
      <c r="HD27" s="32"/>
      <c r="HE27" s="29"/>
      <c r="HF27" s="32"/>
      <c r="HG27" s="29"/>
      <c r="HH27" s="32"/>
      <c r="HI27" s="29"/>
      <c r="HJ27" s="32"/>
      <c r="HK27" s="29"/>
      <c r="HL27" s="32"/>
      <c r="HM27" s="29"/>
      <c r="HN27" s="32"/>
      <c r="HO27" s="29"/>
      <c r="HP27" s="32"/>
      <c r="HQ27" s="29"/>
      <c r="HR27" s="32"/>
      <c r="HS27" s="29"/>
      <c r="HT27" s="32"/>
      <c r="HU27" s="29"/>
      <c r="HV27" s="32"/>
      <c r="HW27" s="29"/>
      <c r="HX27" s="32"/>
      <c r="HY27" s="29"/>
      <c r="HZ27" s="32"/>
      <c r="IA27" s="29"/>
      <c r="IB27" s="32"/>
      <c r="IC27" s="29"/>
      <c r="ID27" s="32"/>
      <c r="IE27" s="29"/>
      <c r="IF27" s="32"/>
      <c r="IG27" s="29"/>
      <c r="IH27" s="32"/>
      <c r="II27" s="29"/>
      <c r="IJ27" s="32"/>
      <c r="IK27" s="29"/>
      <c r="IL27" s="32"/>
      <c r="IM27" s="29"/>
      <c r="IN27" s="32"/>
      <c r="IO27" s="29"/>
      <c r="IP27" s="32"/>
      <c r="IQ27" s="29"/>
      <c r="IR27" s="32"/>
      <c r="IS27" s="29"/>
      <c r="IT27" s="32"/>
      <c r="IU27" s="29"/>
      <c r="IV27" s="32"/>
    </row>
    <row r="28" spans="1:256">
      <c r="A28" s="29"/>
      <c r="B28" s="100">
        <v>42611</v>
      </c>
      <c r="C28" s="58" t="s">
        <v>84</v>
      </c>
      <c r="D28" s="18"/>
      <c r="E28" s="1">
        <v>25000</v>
      </c>
      <c r="F28" s="32"/>
      <c r="G28" s="44"/>
      <c r="H28" s="32"/>
      <c r="I28" s="29"/>
      <c r="J28" s="32"/>
      <c r="K28" s="29"/>
      <c r="L28" s="32"/>
      <c r="M28" s="29"/>
      <c r="N28" s="32"/>
      <c r="O28" s="29"/>
      <c r="P28" s="32"/>
      <c r="Q28" s="29"/>
      <c r="R28" s="32"/>
      <c r="S28" s="29"/>
      <c r="T28" s="32"/>
      <c r="U28" s="29"/>
      <c r="V28" s="32"/>
      <c r="W28" s="29"/>
      <c r="X28" s="32"/>
      <c r="Y28" s="29"/>
      <c r="Z28" s="32"/>
      <c r="AA28" s="29"/>
      <c r="AB28" s="32"/>
      <c r="AC28" s="29"/>
      <c r="AD28" s="32"/>
      <c r="AE28" s="29"/>
      <c r="AF28" s="32"/>
      <c r="AG28" s="29"/>
      <c r="AH28" s="32"/>
      <c r="AI28" s="29"/>
      <c r="AJ28" s="32"/>
      <c r="AK28" s="29"/>
      <c r="AL28" s="32"/>
      <c r="AM28" s="29"/>
      <c r="AN28" s="32"/>
      <c r="AO28" s="29"/>
      <c r="AP28" s="32"/>
      <c r="AQ28" s="29"/>
      <c r="AR28" s="32"/>
      <c r="AS28" s="29"/>
      <c r="AT28" s="32"/>
      <c r="AU28" s="29"/>
      <c r="AV28" s="32"/>
      <c r="AW28" s="29"/>
      <c r="AX28" s="32"/>
      <c r="AY28" s="29"/>
      <c r="AZ28" s="32"/>
      <c r="BA28" s="29"/>
      <c r="BB28" s="32"/>
      <c r="BC28" s="29"/>
      <c r="BD28" s="32"/>
      <c r="BE28" s="29"/>
      <c r="BF28" s="32"/>
      <c r="BG28" s="29"/>
      <c r="BH28" s="32"/>
      <c r="BI28" s="29"/>
      <c r="BJ28" s="32"/>
      <c r="BK28" s="29"/>
      <c r="BL28" s="32"/>
      <c r="BM28" s="29"/>
      <c r="BN28" s="32"/>
      <c r="BO28" s="29"/>
      <c r="BP28" s="32"/>
      <c r="BQ28" s="29"/>
      <c r="BR28" s="32"/>
      <c r="BS28" s="29"/>
      <c r="BT28" s="32"/>
      <c r="BU28" s="29"/>
      <c r="BV28" s="32"/>
      <c r="BW28" s="29"/>
      <c r="BX28" s="32"/>
      <c r="BY28" s="29"/>
      <c r="BZ28" s="32"/>
      <c r="CA28" s="29"/>
      <c r="CB28" s="32"/>
      <c r="CC28" s="29"/>
      <c r="CD28" s="32"/>
      <c r="CE28" s="29"/>
      <c r="CF28" s="32"/>
      <c r="CG28" s="29"/>
      <c r="CH28" s="32"/>
      <c r="CI28" s="29"/>
      <c r="CJ28" s="32"/>
      <c r="CK28" s="29"/>
      <c r="CL28" s="32"/>
      <c r="CM28" s="29"/>
      <c r="CN28" s="32"/>
      <c r="CO28" s="29"/>
      <c r="CP28" s="32"/>
      <c r="CQ28" s="29"/>
      <c r="CR28" s="32"/>
      <c r="CS28" s="29"/>
      <c r="CT28" s="32"/>
      <c r="CU28" s="29"/>
      <c r="CV28" s="32"/>
      <c r="CW28" s="29"/>
      <c r="CX28" s="32"/>
      <c r="CY28" s="29"/>
      <c r="CZ28" s="32"/>
      <c r="DA28" s="29"/>
      <c r="DB28" s="32"/>
      <c r="DC28" s="29"/>
      <c r="DD28" s="32"/>
      <c r="DE28" s="29"/>
      <c r="DF28" s="32"/>
      <c r="DG28" s="29"/>
      <c r="DH28" s="32"/>
      <c r="DI28" s="29"/>
      <c r="DJ28" s="32"/>
      <c r="DK28" s="29"/>
      <c r="DL28" s="32"/>
      <c r="DM28" s="29"/>
      <c r="DN28" s="32"/>
      <c r="DO28" s="29"/>
      <c r="DP28" s="32"/>
      <c r="DQ28" s="29"/>
      <c r="DR28" s="32"/>
      <c r="DS28" s="29"/>
      <c r="DT28" s="32"/>
      <c r="DU28" s="29"/>
      <c r="DV28" s="32"/>
      <c r="DW28" s="29"/>
      <c r="DX28" s="32"/>
      <c r="DY28" s="29"/>
      <c r="DZ28" s="32"/>
      <c r="EA28" s="29"/>
      <c r="EB28" s="32"/>
      <c r="EC28" s="29"/>
      <c r="ED28" s="32"/>
      <c r="EE28" s="29"/>
      <c r="EF28" s="32"/>
      <c r="EG28" s="29"/>
      <c r="EH28" s="32"/>
      <c r="EI28" s="29"/>
      <c r="EJ28" s="32"/>
      <c r="EK28" s="29"/>
      <c r="EL28" s="32"/>
      <c r="EM28" s="29"/>
      <c r="EN28" s="32"/>
      <c r="EO28" s="29"/>
      <c r="EP28" s="32"/>
      <c r="EQ28" s="29"/>
      <c r="ER28" s="32"/>
      <c r="ES28" s="29"/>
      <c r="ET28" s="32"/>
      <c r="EU28" s="29"/>
      <c r="EV28" s="32"/>
      <c r="EW28" s="29"/>
      <c r="EX28" s="32"/>
      <c r="EY28" s="29"/>
      <c r="EZ28" s="32"/>
      <c r="FA28" s="29"/>
      <c r="FB28" s="32"/>
      <c r="FC28" s="29"/>
      <c r="FD28" s="32"/>
      <c r="FE28" s="29"/>
      <c r="FF28" s="32"/>
      <c r="FG28" s="29"/>
      <c r="FH28" s="32"/>
      <c r="FI28" s="29"/>
      <c r="FJ28" s="32"/>
      <c r="FK28" s="29"/>
      <c r="FL28" s="32"/>
      <c r="FM28" s="29"/>
      <c r="FN28" s="32"/>
      <c r="FO28" s="29"/>
      <c r="FP28" s="32"/>
      <c r="FQ28" s="29"/>
      <c r="FR28" s="32"/>
      <c r="FS28" s="29"/>
      <c r="FT28" s="32"/>
      <c r="FU28" s="29"/>
      <c r="FV28" s="32"/>
      <c r="FW28" s="29"/>
      <c r="FX28" s="32"/>
      <c r="FY28" s="29"/>
      <c r="FZ28" s="32"/>
      <c r="GA28" s="29"/>
      <c r="GB28" s="32"/>
      <c r="GC28" s="29"/>
      <c r="GD28" s="32"/>
      <c r="GE28" s="29"/>
      <c r="GF28" s="32"/>
      <c r="GG28" s="29"/>
      <c r="GH28" s="32"/>
      <c r="GI28" s="29"/>
      <c r="GJ28" s="32"/>
      <c r="GK28" s="29"/>
      <c r="GL28" s="32"/>
      <c r="GM28" s="29"/>
      <c r="GN28" s="32"/>
      <c r="GO28" s="29"/>
      <c r="GP28" s="32"/>
      <c r="GQ28" s="29"/>
      <c r="GR28" s="32"/>
      <c r="GS28" s="29"/>
      <c r="GT28" s="32"/>
      <c r="GU28" s="29"/>
      <c r="GV28" s="32"/>
      <c r="GW28" s="29"/>
      <c r="GX28" s="32"/>
      <c r="GY28" s="29"/>
      <c r="GZ28" s="32"/>
      <c r="HA28" s="29"/>
      <c r="HB28" s="32"/>
      <c r="HC28" s="29"/>
      <c r="HD28" s="32"/>
      <c r="HE28" s="29"/>
      <c r="HF28" s="32"/>
      <c r="HG28" s="29"/>
      <c r="HH28" s="32"/>
      <c r="HI28" s="29"/>
      <c r="HJ28" s="32"/>
      <c r="HK28" s="29"/>
      <c r="HL28" s="32"/>
      <c r="HM28" s="29"/>
      <c r="HN28" s="32"/>
      <c r="HO28" s="29"/>
      <c r="HP28" s="32"/>
      <c r="HQ28" s="29"/>
      <c r="HR28" s="32"/>
      <c r="HS28" s="29"/>
      <c r="HT28" s="32"/>
      <c r="HU28" s="29"/>
      <c r="HV28" s="32"/>
      <c r="HW28" s="29"/>
      <c r="HX28" s="32"/>
      <c r="HY28" s="29"/>
      <c r="HZ28" s="32"/>
      <c r="IA28" s="29"/>
      <c r="IB28" s="32"/>
      <c r="IC28" s="29"/>
      <c r="ID28" s="32"/>
      <c r="IE28" s="29"/>
      <c r="IF28" s="32"/>
      <c r="IG28" s="29"/>
      <c r="IH28" s="32"/>
      <c r="II28" s="29"/>
      <c r="IJ28" s="32"/>
      <c r="IK28" s="29"/>
      <c r="IL28" s="32"/>
      <c r="IM28" s="29"/>
      <c r="IN28" s="32"/>
      <c r="IO28" s="29"/>
      <c r="IP28" s="32"/>
      <c r="IQ28" s="29"/>
      <c r="IR28" s="32"/>
      <c r="IS28" s="29"/>
      <c r="IT28" s="32"/>
      <c r="IU28" s="29"/>
      <c r="IV28" s="32"/>
    </row>
    <row r="29" spans="1:256">
      <c r="A29" s="18"/>
      <c r="B29" s="100">
        <v>42613</v>
      </c>
      <c r="C29" s="58" t="s">
        <v>85</v>
      </c>
      <c r="D29" s="33"/>
      <c r="E29" s="1">
        <v>2710</v>
      </c>
      <c r="F29" s="18" t="s">
        <v>38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>
      <c r="A30" s="18"/>
      <c r="B30" s="100"/>
      <c r="C30" s="58"/>
      <c r="D30" s="33"/>
      <c r="E30" s="33"/>
      <c r="F30" s="18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>
      <c r="A31" s="18"/>
      <c r="B31" s="29"/>
      <c r="C31" s="81"/>
      <c r="D31" s="33"/>
      <c r="E31" s="48" t="s">
        <v>23</v>
      </c>
      <c r="F31" s="49">
        <f>+F5+F8-F15+F19-F23</f>
        <v>158240.38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ht="12" thickBot="1">
      <c r="A32" s="18"/>
      <c r="B32" s="29"/>
      <c r="C32" s="81"/>
      <c r="D32" s="33"/>
      <c r="E32" s="50" t="s">
        <v>24</v>
      </c>
      <c r="F32" s="70">
        <v>158301.92000000013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 ht="12" thickTop="1">
      <c r="A33" s="18"/>
      <c r="B33" s="29"/>
      <c r="C33" s="81"/>
      <c r="D33" s="33"/>
      <c r="E33" s="48" t="s">
        <v>25</v>
      </c>
      <c r="F33" s="52">
        <f>+F31-F32</f>
        <v>-61.540000000124564</v>
      </c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>
      <c r="A34" s="6"/>
      <c r="B34" s="30"/>
      <c r="C34" s="79"/>
      <c r="D34" s="18"/>
      <c r="E34" s="33"/>
      <c r="F34" s="43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>
      <c r="A35" s="6"/>
      <c r="B35" s="30"/>
      <c r="C35" s="79"/>
      <c r="D35" s="18"/>
      <c r="E35" s="33"/>
      <c r="F35" s="43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>
      <c r="A36" s="6"/>
      <c r="B36" s="30"/>
      <c r="C36" s="79"/>
      <c r="D36" s="18"/>
      <c r="E36" s="33"/>
      <c r="F36" s="43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>
      <c r="A37" s="18"/>
      <c r="B37" s="30"/>
      <c r="C37" s="79"/>
      <c r="D37" s="18"/>
      <c r="E37" s="33"/>
      <c r="F37" s="43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  <row r="38" spans="1:256">
      <c r="A38" s="18"/>
      <c r="B38" s="30"/>
      <c r="C38" s="79"/>
      <c r="D38" s="18"/>
      <c r="E38" s="33"/>
      <c r="F38" s="43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</row>
    <row r="39" spans="1:256">
      <c r="A39" s="18"/>
      <c r="B39" s="30"/>
      <c r="C39" s="79"/>
      <c r="D39" s="18"/>
      <c r="E39" s="33"/>
      <c r="F39" s="43"/>
      <c r="G39" s="17"/>
      <c r="H39" s="1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spans="1:256">
      <c r="A40" s="18"/>
      <c r="B40" s="30"/>
      <c r="C40" s="79"/>
      <c r="D40" s="18"/>
      <c r="E40" s="33"/>
      <c r="F40" s="43"/>
      <c r="G40" s="17"/>
      <c r="H40" s="18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spans="1:256">
      <c r="A41" s="18"/>
      <c r="B41" s="30"/>
      <c r="C41" s="79"/>
      <c r="D41" s="18"/>
      <c r="E41" s="33"/>
      <c r="F41" s="43"/>
      <c r="G41" s="17"/>
      <c r="H41" s="1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spans="1:256">
      <c r="A42" s="18"/>
      <c r="B42" s="30"/>
      <c r="C42" s="79"/>
      <c r="D42" s="18"/>
      <c r="E42" s="33"/>
      <c r="F42" s="43"/>
      <c r="G42" s="17"/>
      <c r="H42" s="18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spans="1:256">
      <c r="A43" s="18"/>
      <c r="B43" s="18"/>
      <c r="C43" s="75"/>
      <c r="D43" s="18"/>
      <c r="E43" s="37"/>
      <c r="F43" s="43"/>
      <c r="G43" s="17"/>
      <c r="H43" s="1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spans="1:256">
      <c r="A44" s="18"/>
      <c r="B44" s="18"/>
      <c r="C44" s="75"/>
      <c r="D44" s="18"/>
      <c r="E44" s="37"/>
      <c r="F44" s="43"/>
      <c r="G44" s="17"/>
      <c r="H44" s="18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spans="1:256">
      <c r="A45" s="18"/>
      <c r="B45" s="18"/>
      <c r="C45" s="75"/>
      <c r="D45" s="18"/>
      <c r="E45" s="37"/>
      <c r="F45" s="43"/>
      <c r="G45" s="17"/>
      <c r="H45" s="1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  <row r="46" spans="1:256">
      <c r="A46" s="18"/>
      <c r="B46" s="18"/>
      <c r="C46" s="75"/>
      <c r="D46" s="18"/>
      <c r="E46" s="54"/>
      <c r="F46" s="55"/>
      <c r="G46" s="17"/>
      <c r="H46" s="1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</row>
    <row r="47" spans="1:256">
      <c r="A47" s="18"/>
      <c r="B47" s="18"/>
      <c r="C47" s="75"/>
      <c r="D47" s="18"/>
      <c r="E47" s="33"/>
      <c r="F47" s="18"/>
      <c r="G47" s="17"/>
      <c r="H47" s="1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</row>
    <row r="48" spans="1:256">
      <c r="A48" s="18"/>
      <c r="B48" s="18"/>
      <c r="C48" s="75"/>
      <c r="D48" s="18"/>
      <c r="E48" s="113"/>
      <c r="F48" s="52"/>
      <c r="G48" s="17"/>
      <c r="H48" s="18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</row>
    <row r="49" spans="1:256">
      <c r="A49" s="18"/>
      <c r="B49" s="18"/>
      <c r="C49" s="75"/>
      <c r="D49" s="18"/>
      <c r="E49" s="113"/>
      <c r="F49" s="20"/>
      <c r="G49" s="17"/>
      <c r="H49" s="18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</row>
    <row r="50" spans="1:256">
      <c r="A50" s="18"/>
      <c r="B50" s="18"/>
      <c r="C50" s="75"/>
      <c r="D50" s="18"/>
      <c r="E50" s="113"/>
      <c r="F50" s="52"/>
      <c r="G50" s="17"/>
      <c r="H50" s="18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  <c r="HC50" s="94"/>
      <c r="HD50" s="94"/>
      <c r="HE50" s="94"/>
      <c r="HF50" s="94"/>
      <c r="HG50" s="94"/>
      <c r="HH50" s="94"/>
      <c r="HI50" s="94"/>
      <c r="HJ50" s="94"/>
      <c r="HK50" s="94"/>
      <c r="HL50" s="94"/>
      <c r="HM50" s="94"/>
      <c r="HN50" s="94"/>
      <c r="HO50" s="94"/>
      <c r="HP50" s="94"/>
      <c r="HQ50" s="94"/>
      <c r="HR50" s="94"/>
      <c r="HS50" s="94"/>
      <c r="HT50" s="94"/>
      <c r="HU50" s="94"/>
      <c r="HV50" s="94"/>
      <c r="HW50" s="94"/>
      <c r="HX50" s="94"/>
      <c r="HY50" s="94"/>
      <c r="HZ50" s="94"/>
      <c r="IA50" s="94"/>
      <c r="IB50" s="94"/>
      <c r="IC50" s="94"/>
      <c r="ID50" s="94"/>
      <c r="IE50" s="94"/>
      <c r="IF50" s="94"/>
      <c r="IG50" s="94"/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  <c r="IV50" s="94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2016-09-12T23:13:09Z</cp:lastPrinted>
  <dcterms:created xsi:type="dcterms:W3CDTF">2016-02-04T22:46:04Z</dcterms:created>
  <dcterms:modified xsi:type="dcterms:W3CDTF">2016-10-03T22:11:52Z</dcterms:modified>
</cp:coreProperties>
</file>