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45" activeTab="1"/>
  </bookViews>
  <sheets>
    <sheet name="ABR" sheetId="1" r:id="rId1"/>
    <sheet name="MAY" sheetId="2" r:id="rId2"/>
    <sheet name="Hoja1" sheetId="3" r:id="rId3"/>
  </sheets>
  <definedNames>
    <definedName name="_xlnm._FilterDatabase" localSheetId="0" hidden="1">ABR!$A$11:$N$11</definedName>
    <definedName name="_xlnm._FilterDatabase" localSheetId="1" hidden="1">MAY!$A$6:$N$6</definedName>
    <definedName name="_xlnm.Print_Area" localSheetId="0">ABR!$A$1:$L$57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1"/>
</calcChain>
</file>

<file path=xl/sharedStrings.xml><?xml version="1.0" encoding="utf-8"?>
<sst xmlns="http://schemas.openxmlformats.org/spreadsheetml/2006/main" count="708" uniqueCount="315">
  <si>
    <t>GRUPO RAMAHA S.C.</t>
  </si>
  <si>
    <t>--------</t>
  </si>
  <si>
    <t>---------</t>
  </si>
  <si>
    <t>------------</t>
  </si>
  <si>
    <t>------------------</t>
  </si>
  <si>
    <t>---------------------</t>
  </si>
  <si>
    <t>--------------------------------</t>
  </si>
  <si>
    <t>-------------------</t>
  </si>
  <si>
    <t>--------------</t>
  </si>
  <si>
    <t>---------------</t>
  </si>
  <si>
    <t>D  1,325</t>
  </si>
  <si>
    <t>IMPSRA0416</t>
  </si>
  <si>
    <t>01 XA12001-P013839</t>
  </si>
  <si>
    <t>Contrarecibo con IVA</t>
  </si>
  <si>
    <t>AAGUILAR</t>
  </si>
  <si>
    <t>E    134</t>
  </si>
  <si>
    <t>CH-17414</t>
  </si>
  <si>
    <t>01 XD31001-0017414</t>
  </si>
  <si>
    <t>BANCOMER 0150149039</t>
  </si>
  <si>
    <t>D  1,478</t>
  </si>
  <si>
    <t>A000000148</t>
  </si>
  <si>
    <t>01 XA15001-0013635</t>
  </si>
  <si>
    <t>Compra con IVA</t>
  </si>
  <si>
    <t>LJIMENEZ</t>
  </si>
  <si>
    <t>D  1,931</t>
  </si>
  <si>
    <t>NOMSEM1616</t>
  </si>
  <si>
    <t>01 XA12001-P014007</t>
  </si>
  <si>
    <t>D  1,932</t>
  </si>
  <si>
    <t>COMNOMINA1</t>
  </si>
  <si>
    <t>01 XA12001-P014008</t>
  </si>
  <si>
    <t>E    164</t>
  </si>
  <si>
    <t>CH-17426</t>
  </si>
  <si>
    <t>01 XD31001-0017426</t>
  </si>
  <si>
    <t>E    165</t>
  </si>
  <si>
    <t>CH-17427</t>
  </si>
  <si>
    <t>01 XD31001-0017427</t>
  </si>
  <si>
    <t>D  2,011</t>
  </si>
  <si>
    <t>FINQJAVIER</t>
  </si>
  <si>
    <t>01 XA12001-P014009</t>
  </si>
  <si>
    <t>E    180</t>
  </si>
  <si>
    <t>CH-17428</t>
  </si>
  <si>
    <t>01 XD31001-0017428</t>
  </si>
  <si>
    <t>E    246</t>
  </si>
  <si>
    <t>CH-17431</t>
  </si>
  <si>
    <t>01 XD31001-0017431</t>
  </si>
  <si>
    <t>D  2,812</t>
  </si>
  <si>
    <t>A000000282</t>
  </si>
  <si>
    <t>01 XA15001-0013706</t>
  </si>
  <si>
    <t>LJIMENEZ:GRUPO RAMAHA S.C.</t>
  </si>
  <si>
    <t>D  2,816</t>
  </si>
  <si>
    <t>A000000254</t>
  </si>
  <si>
    <t>01 XA15001-0013711</t>
  </si>
  <si>
    <t>D  2,381</t>
  </si>
  <si>
    <t>VALDES0416</t>
  </si>
  <si>
    <t>01 XA12001-P014010</t>
  </si>
  <si>
    <t>D  2,383</t>
  </si>
  <si>
    <t>SEGVID0416</t>
  </si>
  <si>
    <t>01 XA12001-P014011</t>
  </si>
  <si>
    <t>D  2,402</t>
  </si>
  <si>
    <t>NOMSEM1316</t>
  </si>
  <si>
    <t>01 XA12001-P014012</t>
  </si>
  <si>
    <t>D  2,403</t>
  </si>
  <si>
    <t>NOMINGJUAN</t>
  </si>
  <si>
    <t>01 XA12001-P014013</t>
  </si>
  <si>
    <t>D  2,405</t>
  </si>
  <si>
    <t>NOMSEM1416</t>
  </si>
  <si>
    <t>01 XA12001-P014014</t>
  </si>
  <si>
    <t>D  2,406</t>
  </si>
  <si>
    <t>UNIFCELAYA</t>
  </si>
  <si>
    <t>01 XA12001-P014015</t>
  </si>
  <si>
    <t>D  2,407</t>
  </si>
  <si>
    <t>NOM0010416</t>
  </si>
  <si>
    <t>01 XA12001-P014016</t>
  </si>
  <si>
    <t>D  2,423</t>
  </si>
  <si>
    <t>NOM2010416</t>
  </si>
  <si>
    <t>01 XA12001-P014017</t>
  </si>
  <si>
    <t>D  2,424</t>
  </si>
  <si>
    <t>IMSS000416</t>
  </si>
  <si>
    <t>01 XA12001-P014018</t>
  </si>
  <si>
    <t>D  2,426</t>
  </si>
  <si>
    <t>NOMSEM1516</t>
  </si>
  <si>
    <t>01 XA12001-P014019</t>
  </si>
  <si>
    <t>E    215</t>
  </si>
  <si>
    <t>CH-17446</t>
  </si>
  <si>
    <t>01 XD31001-0017446</t>
  </si>
  <si>
    <t>E    216</t>
  </si>
  <si>
    <t>CH-17447</t>
  </si>
  <si>
    <t>01 XD31001-0017447</t>
  </si>
  <si>
    <t>E    217</t>
  </si>
  <si>
    <t>T-2076</t>
  </si>
  <si>
    <t>01 XD31011-0002076</t>
  </si>
  <si>
    <t>TRANSFERENCIA BANCOM</t>
  </si>
  <si>
    <t>E    218</t>
  </si>
  <si>
    <t>T-2077</t>
  </si>
  <si>
    <t>01 XD31011-0002077</t>
  </si>
  <si>
    <t>E    219</t>
  </si>
  <si>
    <t>T-2078</t>
  </si>
  <si>
    <t>01 XD31011-0002078</t>
  </si>
  <si>
    <t>E    220</t>
  </si>
  <si>
    <t>T-2079</t>
  </si>
  <si>
    <t>01 XD31011-0002079</t>
  </si>
  <si>
    <t>E    221</t>
  </si>
  <si>
    <t>T-2080</t>
  </si>
  <si>
    <t>01 XD31011-0002080</t>
  </si>
  <si>
    <t>E    222</t>
  </si>
  <si>
    <t>T-2081</t>
  </si>
  <si>
    <t>01 XD31011-0002081</t>
  </si>
  <si>
    <t>E    223</t>
  </si>
  <si>
    <t>T-2082</t>
  </si>
  <si>
    <t>01 XD31011-0002082</t>
  </si>
  <si>
    <t>E    224</t>
  </si>
  <si>
    <t>T-2083</t>
  </si>
  <si>
    <t>01 XD31011-0002083</t>
  </si>
  <si>
    <t>D  2,559</t>
  </si>
  <si>
    <t>NOMSEM1716</t>
  </si>
  <si>
    <t>01 XA12001-P014034</t>
  </si>
  <si>
    <t>D  2,561</t>
  </si>
  <si>
    <t>NOM0020416</t>
  </si>
  <si>
    <t>01 XA12001-P014035</t>
  </si>
  <si>
    <t>D  2,562</t>
  </si>
  <si>
    <t>NOM2020416</t>
  </si>
  <si>
    <t>01 XA12001-P014036</t>
  </si>
  <si>
    <t>E    237</t>
  </si>
  <si>
    <t>CH-17449</t>
  </si>
  <si>
    <t>01 XD31001-0017449</t>
  </si>
  <si>
    <t>E    238</t>
  </si>
  <si>
    <t>CH-17454</t>
  </si>
  <si>
    <t>01 XD31001-0017454</t>
  </si>
  <si>
    <t>E    239</t>
  </si>
  <si>
    <t>CH-17455</t>
  </si>
  <si>
    <t>01 XD31001-0017455</t>
  </si>
  <si>
    <t>D  2,805</t>
  </si>
  <si>
    <t>NOM3010416</t>
  </si>
  <si>
    <t>01 XA12001-P014037</t>
  </si>
  <si>
    <t>E    245</t>
  </si>
  <si>
    <t>T-2085</t>
  </si>
  <si>
    <t>01 XD31011-0002085</t>
  </si>
  <si>
    <t>Sumas</t>
  </si>
  <si>
    <t>Saldo  Final</t>
  </si>
  <si>
    <t>POLIZA</t>
  </si>
  <si>
    <t>FECHA</t>
  </si>
  <si>
    <t>TIPO</t>
  </si>
  <si>
    <t>FOLIO</t>
  </si>
  <si>
    <t>TIPO 2</t>
  </si>
  <si>
    <t>ELABORO</t>
  </si>
  <si>
    <t>PROVEEDOR</t>
  </si>
  <si>
    <t>CARGO</t>
  </si>
  <si>
    <t>ABONO</t>
  </si>
  <si>
    <t>SALDO</t>
  </si>
  <si>
    <t>FACTURA</t>
  </si>
  <si>
    <t>CONCEPTO</t>
  </si>
  <si>
    <t>ALECA CELAYA, SRL DE CV</t>
  </si>
  <si>
    <t>RAMAHA</t>
  </si>
  <si>
    <t>PAGOS NOMINA</t>
  </si>
  <si>
    <t>A-428</t>
  </si>
  <si>
    <t>NOMINA QUINCENAL 2DA ABRIL</t>
  </si>
  <si>
    <t>A-344</t>
  </si>
  <si>
    <t>NOMINA QUINCENAL 1RA ABRIL</t>
  </si>
  <si>
    <t>A-210</t>
  </si>
  <si>
    <t>COMPLEMENTO NOMINA QUINCENAL 1RA ABRIL</t>
  </si>
  <si>
    <t>A-345</t>
  </si>
  <si>
    <t>A-346</t>
  </si>
  <si>
    <t xml:space="preserve">IMSS ABRIL </t>
  </si>
  <si>
    <t>A-340</t>
  </si>
  <si>
    <t>PAGO NOMINA SEMANA 13</t>
  </si>
  <si>
    <t>A--342</t>
  </si>
  <si>
    <t>PAGO NOMINA SEMANA 14</t>
  </si>
  <si>
    <t>A-347</t>
  </si>
  <si>
    <t>PAGO NOMINA SEMANA 15</t>
  </si>
  <si>
    <t>A-213</t>
  </si>
  <si>
    <t>PAGO NOMINA SEMANA 16</t>
  </si>
  <si>
    <t>NOMINA LEOBIGILDO</t>
  </si>
  <si>
    <t>NOMINA SEMANA 17</t>
  </si>
  <si>
    <t>A-377</t>
  </si>
  <si>
    <t>A-463</t>
  </si>
  <si>
    <t>PAGO PRACTICANTES</t>
  </si>
  <si>
    <t>PAGO SEGURO GASTOS MEDICOS MAYORES</t>
  </si>
  <si>
    <t>A-390</t>
  </si>
  <si>
    <t xml:space="preserve">PRACTICANTES 2DA QUINCENA ABRIL </t>
  </si>
  <si>
    <t>A-332</t>
  </si>
  <si>
    <t>VALES DE DESPENSA ABRIL</t>
  </si>
  <si>
    <t>A-261</t>
  </si>
  <si>
    <t>PAGO FINIQUITO JAVIER BLANCAS</t>
  </si>
  <si>
    <t>A-174</t>
  </si>
  <si>
    <t>IMPUESTOS SRA CECILIA</t>
  </si>
  <si>
    <t>A-341</t>
  </si>
  <si>
    <t>NOMINA JUAN SABAS</t>
  </si>
  <si>
    <t>A-343</t>
  </si>
  <si>
    <t xml:space="preserve">PAGO UNIFORMES </t>
  </si>
  <si>
    <t>A-282</t>
  </si>
  <si>
    <t xml:space="preserve">VIAJE LICENCIADO </t>
  </si>
  <si>
    <t>A-254</t>
  </si>
  <si>
    <t>RENTA BODEGA</t>
  </si>
  <si>
    <t>A-454</t>
  </si>
  <si>
    <t>Cuenta  302-D101868          GRUPO RAMAHA S.C.</t>
  </si>
  <si>
    <t>D    220</t>
  </si>
  <si>
    <t>SUELING004</t>
  </si>
  <si>
    <t>E     35</t>
  </si>
  <si>
    <t>T-2087</t>
  </si>
  <si>
    <t>D    372</t>
  </si>
  <si>
    <t>NOMSEM1816</t>
  </si>
  <si>
    <t>E     45</t>
  </si>
  <si>
    <t>CH-17491</t>
  </si>
  <si>
    <t>01 XA12001-P014038</t>
  </si>
  <si>
    <t>01 XD31011-0002087</t>
  </si>
  <si>
    <t>01 XA12001-P014039</t>
  </si>
  <si>
    <t>D    413</t>
  </si>
  <si>
    <t>A000000476</t>
  </si>
  <si>
    <t>01 XA15001-0013736</t>
  </si>
  <si>
    <t>01 XD31001-0017491</t>
  </si>
  <si>
    <t>E    100</t>
  </si>
  <si>
    <t>BBVA-TRANS</t>
  </si>
  <si>
    <t>01 NA21003-0028319</t>
  </si>
  <si>
    <t>Poliza Contable de E</t>
  </si>
  <si>
    <t>COMPLEMENTO DE NOMINA QUINCENA</t>
  </si>
  <si>
    <t>D    886</t>
  </si>
  <si>
    <t>NOM1010516</t>
  </si>
  <si>
    <t>01 XA12001-P014021</t>
  </si>
  <si>
    <t>D    889</t>
  </si>
  <si>
    <t>NOMSEM1916</t>
  </si>
  <si>
    <t>01 XA12001-P014022</t>
  </si>
  <si>
    <t>D    890</t>
  </si>
  <si>
    <t>NOM2010516</t>
  </si>
  <si>
    <t>01 XA12001-P014023</t>
  </si>
  <si>
    <t>D    894</t>
  </si>
  <si>
    <t>NOM3010516</t>
  </si>
  <si>
    <t>01 XA12001-P014024</t>
  </si>
  <si>
    <t>E    109</t>
  </si>
  <si>
    <t>CH-17516</t>
  </si>
  <si>
    <t>01 XD31001-0017516</t>
  </si>
  <si>
    <t>E    110</t>
  </si>
  <si>
    <t>CH-17517</t>
  </si>
  <si>
    <t>01 XD31001-0017517</t>
  </si>
  <si>
    <t>E    111</t>
  </si>
  <si>
    <t>CH-17518</t>
  </si>
  <si>
    <t>01 XD31001-0017518</t>
  </si>
  <si>
    <t>E    112</t>
  </si>
  <si>
    <t>CH-17519</t>
  </si>
  <si>
    <t>01 XD31001-0017519</t>
  </si>
  <si>
    <t>Saldo Inicial</t>
  </si>
  <si>
    <t>D  1,229</t>
  </si>
  <si>
    <t>IMSS000216</t>
  </si>
  <si>
    <t>D  1,230</t>
  </si>
  <si>
    <t>INFON00216</t>
  </si>
  <si>
    <t>E    148</t>
  </si>
  <si>
    <t>T-2140</t>
  </si>
  <si>
    <t>E    149</t>
  </si>
  <si>
    <t>T-2141</t>
  </si>
  <si>
    <t>D  1,306</t>
  </si>
  <si>
    <t>FINQMOISES</t>
  </si>
  <si>
    <t>D  1,309</t>
  </si>
  <si>
    <t>FINQLAURA1</t>
  </si>
  <si>
    <t>D  1,310</t>
  </si>
  <si>
    <t>FINQMARTIN</t>
  </si>
  <si>
    <t>D  1,313</t>
  </si>
  <si>
    <t>FINQANGELM</t>
  </si>
  <si>
    <t>D  1,319</t>
  </si>
  <si>
    <t>IMPSRA0516</t>
  </si>
  <si>
    <t>D  1,328</t>
  </si>
  <si>
    <t>FINQMONICA</t>
  </si>
  <si>
    <t>E    171</t>
  </si>
  <si>
    <t>CH-17534</t>
  </si>
  <si>
    <t>E    172</t>
  </si>
  <si>
    <t>CH-17535</t>
  </si>
  <si>
    <t>E    173</t>
  </si>
  <si>
    <t>CH-17536</t>
  </si>
  <si>
    <t>E    174</t>
  </si>
  <si>
    <t>CH-17537</t>
  </si>
  <si>
    <t>E    175</t>
  </si>
  <si>
    <t>CH-17538</t>
  </si>
  <si>
    <t>E    179</t>
  </si>
  <si>
    <t>CH-17542</t>
  </si>
  <si>
    <t>D  1,427</t>
  </si>
  <si>
    <t>P000014339</t>
  </si>
  <si>
    <t>D  1,440</t>
  </si>
  <si>
    <t>P000014340</t>
  </si>
  <si>
    <t>D  1,449</t>
  </si>
  <si>
    <t>NOMSEM2016</t>
  </si>
  <si>
    <t>D  1,461</t>
  </si>
  <si>
    <t>NOMCOMPLEM</t>
  </si>
  <si>
    <t>E    188</t>
  </si>
  <si>
    <t>CH-17548</t>
  </si>
  <si>
    <t>E    191</t>
  </si>
  <si>
    <t>CH-17551</t>
  </si>
  <si>
    <t>E    192</t>
  </si>
  <si>
    <t>CH-17553</t>
  </si>
  <si>
    <t>CH-17557</t>
  </si>
  <si>
    <t>D  1,753</t>
  </si>
  <si>
    <t>A000000830</t>
  </si>
  <si>
    <t>01 XA12001-P014313</t>
  </si>
  <si>
    <t>01 XA12001-P014314</t>
  </si>
  <si>
    <t>01 XD31011-0002140</t>
  </si>
  <si>
    <t>01 XD31011-0002141</t>
  </si>
  <si>
    <t>01 XA12001-P014315</t>
  </si>
  <si>
    <t>01 XA12001-P014316</t>
  </si>
  <si>
    <t>01 XA12001-P014317</t>
  </si>
  <si>
    <t>01 XA12001-P014318</t>
  </si>
  <si>
    <t>01 XA12001-P014319</t>
  </si>
  <si>
    <t>01 XA12001-P014320</t>
  </si>
  <si>
    <t>01 XD31001-0017534</t>
  </si>
  <si>
    <t>01 XD31001-0017535</t>
  </si>
  <si>
    <t>01 XD31001-0017536</t>
  </si>
  <si>
    <t>01 XD31001-0017537</t>
  </si>
  <si>
    <t>01 XD31001-0017538</t>
  </si>
  <si>
    <t>01 XD31001-0017542</t>
  </si>
  <si>
    <t>01 XA15001-0013810</t>
  </si>
  <si>
    <t>01 XA15001-0013814</t>
  </si>
  <si>
    <t>01 XA12001-P014321</t>
  </si>
  <si>
    <t>01 XA12001-P014322</t>
  </si>
  <si>
    <t>01 XD31001-0017548</t>
  </si>
  <si>
    <t>01 XD31001-0017551</t>
  </si>
  <si>
    <t>01 XD31001-0017553</t>
  </si>
  <si>
    <t>01 XD31001-0017557</t>
  </si>
  <si>
    <t>01 XA15001-0013828</t>
  </si>
  <si>
    <t>NOMINA SEMANAL #20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</si>
</sst>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7" fontId="0" fillId="0" borderId="0" xfId="0" applyNumberFormat="1"/>
    <xf numFmtId="14" fontId="0" fillId="0" borderId="0" xfId="0" applyNumberFormat="1"/>
    <xf numFmtId="43" fontId="0" fillId="0" borderId="0" xfId="1" applyFont="1"/>
    <xf numFmtId="1" fontId="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0" borderId="0" xfId="0" applyFont="1"/>
    <xf numFmtId="43" fontId="0" fillId="0" borderId="0" xfId="0" applyNumberFormat="1"/>
    <xf numFmtId="0" fontId="4" fillId="0" borderId="0" xfId="0" applyFont="1"/>
    <xf numFmtId="4" fontId="0" fillId="0" borderId="0" xfId="0" applyNumberFormat="1"/>
    <xf numFmtId="4" fontId="4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5" fillId="2" borderId="1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4"/>
  <sheetViews>
    <sheetView topLeftCell="D1" zoomScale="90" zoomScaleNormal="90" workbookViewId="0">
      <pane ySplit="11" topLeftCell="A39" activePane="bottomLeft" state="frozenSplit"/>
      <selection pane="bottomLeft" activeCell="D21" sqref="D21"/>
    </sheetView>
  </sheetViews>
  <sheetFormatPr baseColWidth="10" defaultRowHeight="15"/>
  <cols>
    <col min="3" max="3" width="14.140625" bestFit="1" customWidth="1"/>
    <col min="4" max="4" width="19.5703125" bestFit="1" customWidth="1"/>
    <col min="5" max="5" width="24.28515625" bestFit="1" customWidth="1"/>
    <col min="6" max="6" width="14.42578125" bestFit="1" customWidth="1"/>
    <col min="7" max="7" width="33.5703125" bestFit="1" customWidth="1"/>
    <col min="8" max="8" width="16.140625" style="3" bestFit="1" customWidth="1"/>
    <col min="9" max="9" width="4.7109375" style="4" customWidth="1"/>
    <col min="10" max="10" width="14.140625" style="3" bestFit="1" customWidth="1"/>
    <col min="11" max="11" width="4.28515625" style="5" customWidth="1"/>
    <col min="12" max="12" width="16.28515625" style="3" bestFit="1" customWidth="1"/>
    <col min="14" max="14" width="29.85546875" customWidth="1"/>
    <col min="16" max="16" width="12.140625" bestFit="1" customWidth="1"/>
  </cols>
  <sheetData>
    <row r="1" spans="1:15">
      <c r="A1" s="11" t="s">
        <v>151</v>
      </c>
    </row>
    <row r="2" spans="1:15">
      <c r="A2" s="11" t="s">
        <v>152</v>
      </c>
    </row>
    <row r="3" spans="1:15">
      <c r="A3" s="11" t="s">
        <v>153</v>
      </c>
    </row>
    <row r="4" spans="1:15">
      <c r="A4" s="11">
        <v>2016</v>
      </c>
      <c r="D4" s="1"/>
    </row>
    <row r="11" spans="1:15" ht="15.75" thickBot="1">
      <c r="A11" s="6" t="s">
        <v>139</v>
      </c>
      <c r="B11" s="6" t="s">
        <v>140</v>
      </c>
      <c r="C11" s="6" t="s">
        <v>141</v>
      </c>
      <c r="D11" s="6" t="s">
        <v>142</v>
      </c>
      <c r="E11" s="6" t="s">
        <v>143</v>
      </c>
      <c r="F11" s="6" t="s">
        <v>144</v>
      </c>
      <c r="G11" s="6" t="s">
        <v>145</v>
      </c>
      <c r="H11" s="7" t="s">
        <v>146</v>
      </c>
      <c r="I11" s="8"/>
      <c r="J11" s="7" t="s">
        <v>147</v>
      </c>
      <c r="K11" s="9"/>
      <c r="L11" s="7" t="s">
        <v>148</v>
      </c>
      <c r="M11" s="7" t="s">
        <v>149</v>
      </c>
      <c r="N11" s="7" t="s">
        <v>150</v>
      </c>
      <c r="O11" s="10"/>
    </row>
    <row r="12" spans="1:15">
      <c r="A12" t="s">
        <v>10</v>
      </c>
      <c r="B12" s="2">
        <v>42478</v>
      </c>
      <c r="C12" t="s">
        <v>11</v>
      </c>
      <c r="D12" t="s">
        <v>12</v>
      </c>
      <c r="E12" t="s">
        <v>13</v>
      </c>
      <c r="F12" t="s">
        <v>14</v>
      </c>
      <c r="G12" t="s">
        <v>0</v>
      </c>
      <c r="J12" s="3">
        <v>38591</v>
      </c>
      <c r="K12" s="5">
        <v>1</v>
      </c>
      <c r="L12" s="3">
        <v>-38591</v>
      </c>
    </row>
    <row r="13" spans="1:15">
      <c r="A13" t="s">
        <v>15</v>
      </c>
      <c r="B13" s="2">
        <v>42478</v>
      </c>
      <c r="C13" t="s">
        <v>16</v>
      </c>
      <c r="D13" t="s">
        <v>17</v>
      </c>
      <c r="E13" t="s">
        <v>18</v>
      </c>
      <c r="F13" t="s">
        <v>14</v>
      </c>
      <c r="G13" t="s">
        <v>0</v>
      </c>
      <c r="H13" s="3">
        <v>38591</v>
      </c>
      <c r="I13" s="4">
        <v>1</v>
      </c>
      <c r="L13" s="3">
        <v>0</v>
      </c>
      <c r="M13" t="s">
        <v>183</v>
      </c>
      <c r="N13" t="s">
        <v>184</v>
      </c>
    </row>
    <row r="14" spans="1:15">
      <c r="A14" t="s">
        <v>19</v>
      </c>
      <c r="B14" s="2">
        <v>42479</v>
      </c>
      <c r="C14" t="s">
        <v>20</v>
      </c>
      <c r="D14" t="s">
        <v>21</v>
      </c>
      <c r="E14" t="s">
        <v>22</v>
      </c>
      <c r="F14" t="s">
        <v>23</v>
      </c>
      <c r="G14" t="s">
        <v>0</v>
      </c>
      <c r="J14" s="3">
        <v>6628.56</v>
      </c>
      <c r="L14" s="3">
        <v>-6628.56</v>
      </c>
    </row>
    <row r="15" spans="1:15">
      <c r="A15" t="s">
        <v>24</v>
      </c>
      <c r="B15" s="2">
        <v>42482</v>
      </c>
      <c r="C15" t="s">
        <v>25</v>
      </c>
      <c r="D15" t="s">
        <v>26</v>
      </c>
      <c r="E15" t="s">
        <v>13</v>
      </c>
      <c r="F15" t="s">
        <v>23</v>
      </c>
      <c r="G15" t="s">
        <v>0</v>
      </c>
      <c r="J15" s="3">
        <v>115979.56</v>
      </c>
      <c r="K15" s="5">
        <v>2</v>
      </c>
      <c r="L15" s="3">
        <v>-122608.12</v>
      </c>
    </row>
    <row r="16" spans="1:15">
      <c r="A16" t="s">
        <v>27</v>
      </c>
      <c r="B16" s="2">
        <v>42482</v>
      </c>
      <c r="C16" t="s">
        <v>28</v>
      </c>
      <c r="D16" t="s">
        <v>29</v>
      </c>
      <c r="E16" t="s">
        <v>13</v>
      </c>
      <c r="F16" t="s">
        <v>23</v>
      </c>
      <c r="G16" t="s">
        <v>0</v>
      </c>
      <c r="J16" s="3">
        <v>15835.71</v>
      </c>
      <c r="K16" s="5">
        <v>3</v>
      </c>
      <c r="L16" s="3">
        <v>-138443.82999999999</v>
      </c>
    </row>
    <row r="17" spans="1:16">
      <c r="A17" t="s">
        <v>30</v>
      </c>
      <c r="B17" s="2">
        <v>42482</v>
      </c>
      <c r="C17" t="s">
        <v>31</v>
      </c>
      <c r="D17" t="s">
        <v>32</v>
      </c>
      <c r="E17" t="s">
        <v>18</v>
      </c>
      <c r="F17" t="s">
        <v>23</v>
      </c>
      <c r="G17" t="s">
        <v>0</v>
      </c>
      <c r="H17" s="3">
        <v>115979.56</v>
      </c>
      <c r="I17" s="4">
        <v>2</v>
      </c>
      <c r="L17" s="3">
        <v>-22464.27</v>
      </c>
      <c r="M17" t="s">
        <v>169</v>
      </c>
      <c r="N17" t="s">
        <v>170</v>
      </c>
    </row>
    <row r="18" spans="1:16">
      <c r="A18" t="s">
        <v>33</v>
      </c>
      <c r="B18" s="2">
        <v>42482</v>
      </c>
      <c r="C18" t="s">
        <v>34</v>
      </c>
      <c r="D18" t="s">
        <v>35</v>
      </c>
      <c r="E18" t="s">
        <v>18</v>
      </c>
      <c r="F18" t="s">
        <v>23</v>
      </c>
      <c r="G18" t="s">
        <v>0</v>
      </c>
      <c r="H18" s="3">
        <v>15835.71</v>
      </c>
      <c r="I18" s="4">
        <v>3</v>
      </c>
      <c r="L18" s="3">
        <v>-6628.56</v>
      </c>
      <c r="M18" t="s">
        <v>158</v>
      </c>
      <c r="N18" t="s">
        <v>159</v>
      </c>
    </row>
    <row r="19" spans="1:16">
      <c r="A19" t="s">
        <v>36</v>
      </c>
      <c r="B19" s="2">
        <v>42485</v>
      </c>
      <c r="C19" t="s">
        <v>37</v>
      </c>
      <c r="D19" t="s">
        <v>38</v>
      </c>
      <c r="E19" t="s">
        <v>13</v>
      </c>
      <c r="F19" t="s">
        <v>14</v>
      </c>
      <c r="G19" t="s">
        <v>0</v>
      </c>
      <c r="J19" s="3">
        <v>14742.43</v>
      </c>
      <c r="K19" s="5">
        <v>4</v>
      </c>
      <c r="L19" s="3">
        <v>-21370.99</v>
      </c>
    </row>
    <row r="20" spans="1:16">
      <c r="A20" t="s">
        <v>39</v>
      </c>
      <c r="B20" s="2">
        <v>42485</v>
      </c>
      <c r="C20" t="s">
        <v>40</v>
      </c>
      <c r="D20" t="s">
        <v>41</v>
      </c>
      <c r="E20" t="s">
        <v>18</v>
      </c>
      <c r="F20" t="s">
        <v>14</v>
      </c>
      <c r="G20" t="s">
        <v>0</v>
      </c>
      <c r="H20" s="3">
        <v>14742.43</v>
      </c>
      <c r="I20" s="4">
        <v>4</v>
      </c>
      <c r="L20" s="3">
        <v>-6628.56</v>
      </c>
      <c r="M20" t="s">
        <v>181</v>
      </c>
      <c r="N20" t="s">
        <v>182</v>
      </c>
    </row>
    <row r="21" spans="1:16">
      <c r="A21" t="s">
        <v>42</v>
      </c>
      <c r="B21" s="2">
        <v>42485</v>
      </c>
      <c r="C21" t="s">
        <v>43</v>
      </c>
      <c r="D21" t="s">
        <v>44</v>
      </c>
      <c r="E21" t="s">
        <v>18</v>
      </c>
      <c r="F21" t="s">
        <v>23</v>
      </c>
      <c r="G21" t="s">
        <v>0</v>
      </c>
      <c r="H21" s="3">
        <v>45909.75</v>
      </c>
      <c r="I21" s="4">
        <v>5</v>
      </c>
      <c r="L21" s="3">
        <v>39281.19</v>
      </c>
      <c r="M21" t="s">
        <v>191</v>
      </c>
      <c r="N21" t="s">
        <v>192</v>
      </c>
    </row>
    <row r="22" spans="1:16">
      <c r="A22" t="s">
        <v>45</v>
      </c>
      <c r="B22" s="2">
        <v>42487</v>
      </c>
      <c r="C22" t="s">
        <v>46</v>
      </c>
      <c r="D22" t="s">
        <v>47</v>
      </c>
      <c r="E22" t="s">
        <v>22</v>
      </c>
      <c r="F22" t="s">
        <v>23</v>
      </c>
      <c r="G22" t="s">
        <v>48</v>
      </c>
      <c r="J22" s="3">
        <v>6625.92</v>
      </c>
      <c r="L22" s="3">
        <v>32655.27</v>
      </c>
      <c r="M22" t="s">
        <v>189</v>
      </c>
      <c r="N22" t="s">
        <v>190</v>
      </c>
    </row>
    <row r="23" spans="1:16">
      <c r="A23" t="s">
        <v>49</v>
      </c>
      <c r="B23" s="2">
        <v>42487</v>
      </c>
      <c r="C23" t="s">
        <v>50</v>
      </c>
      <c r="D23" t="s">
        <v>51</v>
      </c>
      <c r="E23" t="s">
        <v>22</v>
      </c>
      <c r="F23" t="s">
        <v>23</v>
      </c>
      <c r="G23" t="s">
        <v>0</v>
      </c>
      <c r="J23" s="3">
        <v>45909.75</v>
      </c>
      <c r="K23" s="5">
        <v>5</v>
      </c>
      <c r="L23" s="3">
        <v>-13254.48</v>
      </c>
    </row>
    <row r="24" spans="1:16">
      <c r="A24" t="s">
        <v>52</v>
      </c>
      <c r="B24" s="2">
        <v>42488</v>
      </c>
      <c r="C24" t="s">
        <v>53</v>
      </c>
      <c r="D24" t="s">
        <v>54</v>
      </c>
      <c r="E24" t="s">
        <v>13</v>
      </c>
      <c r="F24" t="s">
        <v>14</v>
      </c>
      <c r="G24" t="s">
        <v>0</v>
      </c>
      <c r="J24" s="3">
        <v>424.47</v>
      </c>
      <c r="K24" s="5">
        <v>6</v>
      </c>
      <c r="L24" s="3">
        <v>-13678.95</v>
      </c>
    </row>
    <row r="25" spans="1:16">
      <c r="A25" t="s">
        <v>55</v>
      </c>
      <c r="B25" s="2">
        <v>42488</v>
      </c>
      <c r="C25" t="s">
        <v>56</v>
      </c>
      <c r="D25" t="s">
        <v>57</v>
      </c>
      <c r="E25" t="s">
        <v>13</v>
      </c>
      <c r="F25" t="s">
        <v>14</v>
      </c>
      <c r="G25" t="s">
        <v>0</v>
      </c>
      <c r="J25" s="3">
        <v>6424.49</v>
      </c>
      <c r="K25" s="5">
        <v>7</v>
      </c>
      <c r="L25" s="3">
        <v>-20103.439999999999</v>
      </c>
    </row>
    <row r="26" spans="1:16">
      <c r="A26" t="s">
        <v>58</v>
      </c>
      <c r="B26" s="2">
        <v>42488</v>
      </c>
      <c r="C26" t="s">
        <v>59</v>
      </c>
      <c r="D26" t="s">
        <v>60</v>
      </c>
      <c r="E26" t="s">
        <v>13</v>
      </c>
      <c r="F26" t="s">
        <v>14</v>
      </c>
      <c r="G26" t="s">
        <v>0</v>
      </c>
      <c r="J26" s="3">
        <v>502296.24</v>
      </c>
      <c r="K26" s="5">
        <v>8</v>
      </c>
      <c r="L26" s="3">
        <v>-522399.68</v>
      </c>
    </row>
    <row r="27" spans="1:16">
      <c r="A27" t="s">
        <v>61</v>
      </c>
      <c r="B27" s="2">
        <v>42488</v>
      </c>
      <c r="C27" t="s">
        <v>62</v>
      </c>
      <c r="D27" t="s">
        <v>63</v>
      </c>
      <c r="E27" t="s">
        <v>13</v>
      </c>
      <c r="F27" t="s">
        <v>14</v>
      </c>
      <c r="G27" t="s">
        <v>0</v>
      </c>
      <c r="J27" s="3">
        <v>239405</v>
      </c>
      <c r="K27" s="5">
        <v>9</v>
      </c>
      <c r="L27" s="3">
        <v>-761804.68</v>
      </c>
    </row>
    <row r="28" spans="1:16">
      <c r="A28" t="s">
        <v>64</v>
      </c>
      <c r="B28" s="2">
        <v>42488</v>
      </c>
      <c r="C28" t="s">
        <v>65</v>
      </c>
      <c r="D28" t="s">
        <v>66</v>
      </c>
      <c r="E28" t="s">
        <v>13</v>
      </c>
      <c r="F28" t="s">
        <v>14</v>
      </c>
      <c r="G28" t="s">
        <v>0</v>
      </c>
      <c r="J28" s="3">
        <v>185458.2</v>
      </c>
      <c r="K28" s="5">
        <v>10</v>
      </c>
      <c r="L28" s="3">
        <v>-947262.88</v>
      </c>
    </row>
    <row r="29" spans="1:16">
      <c r="A29" t="s">
        <v>67</v>
      </c>
      <c r="B29" s="2">
        <v>42488</v>
      </c>
      <c r="C29" t="s">
        <v>68</v>
      </c>
      <c r="D29" t="s">
        <v>69</v>
      </c>
      <c r="E29" t="s">
        <v>13</v>
      </c>
      <c r="F29" t="s">
        <v>14</v>
      </c>
      <c r="G29" t="s">
        <v>0</v>
      </c>
      <c r="J29" s="3">
        <v>72715.41</v>
      </c>
      <c r="K29" s="5">
        <v>11</v>
      </c>
      <c r="L29" s="3">
        <v>-1019978.29</v>
      </c>
    </row>
    <row r="30" spans="1:16">
      <c r="A30" t="s">
        <v>70</v>
      </c>
      <c r="B30" s="2">
        <v>42488</v>
      </c>
      <c r="C30" t="s">
        <v>71</v>
      </c>
      <c r="D30" t="s">
        <v>72</v>
      </c>
      <c r="E30" t="s">
        <v>13</v>
      </c>
      <c r="F30" t="s">
        <v>14</v>
      </c>
      <c r="G30" t="s">
        <v>0</v>
      </c>
      <c r="J30" s="3">
        <v>866225.93</v>
      </c>
      <c r="K30" s="5">
        <v>12</v>
      </c>
      <c r="L30" s="3">
        <v>-1886204.22</v>
      </c>
      <c r="P30" s="12"/>
    </row>
    <row r="31" spans="1:16">
      <c r="A31" t="s">
        <v>73</v>
      </c>
      <c r="B31" s="2">
        <v>42488</v>
      </c>
      <c r="C31" t="s">
        <v>74</v>
      </c>
      <c r="D31" t="s">
        <v>75</v>
      </c>
      <c r="E31" t="s">
        <v>13</v>
      </c>
      <c r="F31" t="s">
        <v>14</v>
      </c>
      <c r="G31" t="s">
        <v>0</v>
      </c>
      <c r="J31" s="3">
        <v>14275.99</v>
      </c>
      <c r="K31" s="5">
        <v>13</v>
      </c>
      <c r="L31" s="3">
        <v>-1900480.21</v>
      </c>
    </row>
    <row r="32" spans="1:16">
      <c r="A32" t="s">
        <v>76</v>
      </c>
      <c r="B32" s="2">
        <v>42488</v>
      </c>
      <c r="C32" t="s">
        <v>77</v>
      </c>
      <c r="D32" t="s">
        <v>78</v>
      </c>
      <c r="E32" t="s">
        <v>13</v>
      </c>
      <c r="F32" t="s">
        <v>14</v>
      </c>
      <c r="G32" t="s">
        <v>0</v>
      </c>
      <c r="J32" s="3">
        <v>63859.32</v>
      </c>
      <c r="K32" s="5">
        <v>14</v>
      </c>
      <c r="L32" s="3">
        <v>-1964339.53</v>
      </c>
    </row>
    <row r="33" spans="1:14">
      <c r="A33" t="s">
        <v>79</v>
      </c>
      <c r="B33" s="2">
        <v>42488</v>
      </c>
      <c r="C33" t="s">
        <v>80</v>
      </c>
      <c r="D33" t="s">
        <v>81</v>
      </c>
      <c r="E33" t="s">
        <v>13</v>
      </c>
      <c r="F33" t="s">
        <v>14</v>
      </c>
      <c r="G33" t="s">
        <v>0</v>
      </c>
      <c r="J33" s="3">
        <v>163898.01999999999</v>
      </c>
      <c r="K33" s="5">
        <v>15</v>
      </c>
      <c r="L33" s="3">
        <v>-2128237.5499999998</v>
      </c>
    </row>
    <row r="34" spans="1:14">
      <c r="A34" t="s">
        <v>82</v>
      </c>
      <c r="B34" s="2">
        <v>42488</v>
      </c>
      <c r="C34" t="s">
        <v>83</v>
      </c>
      <c r="D34" t="s">
        <v>84</v>
      </c>
      <c r="E34" t="s">
        <v>18</v>
      </c>
      <c r="F34" t="s">
        <v>14</v>
      </c>
      <c r="G34" t="s">
        <v>0</v>
      </c>
      <c r="H34" s="3">
        <v>424.47</v>
      </c>
      <c r="I34" s="4">
        <v>6</v>
      </c>
      <c r="L34" s="3">
        <v>-2127813.08</v>
      </c>
      <c r="M34" t="s">
        <v>179</v>
      </c>
      <c r="N34" t="s">
        <v>180</v>
      </c>
    </row>
    <row r="35" spans="1:14">
      <c r="A35" t="s">
        <v>85</v>
      </c>
      <c r="B35" s="2">
        <v>42488</v>
      </c>
      <c r="C35" t="s">
        <v>86</v>
      </c>
      <c r="D35" t="s">
        <v>87</v>
      </c>
      <c r="E35" t="s">
        <v>18</v>
      </c>
      <c r="F35" t="s">
        <v>14</v>
      </c>
      <c r="G35" t="s">
        <v>0</v>
      </c>
      <c r="H35" s="3">
        <v>6424.49</v>
      </c>
      <c r="I35" s="4">
        <v>7</v>
      </c>
      <c r="L35" s="3">
        <v>-2121388.59</v>
      </c>
      <c r="M35" t="s">
        <v>174</v>
      </c>
      <c r="N35" t="s">
        <v>176</v>
      </c>
    </row>
    <row r="36" spans="1:14">
      <c r="A36" t="s">
        <v>88</v>
      </c>
      <c r="B36" s="2">
        <v>42488</v>
      </c>
      <c r="C36" t="s">
        <v>89</v>
      </c>
      <c r="D36" t="s">
        <v>90</v>
      </c>
      <c r="E36" t="s">
        <v>91</v>
      </c>
      <c r="F36" t="s">
        <v>14</v>
      </c>
      <c r="G36" t="s">
        <v>0</v>
      </c>
      <c r="H36" s="3">
        <v>502296.24</v>
      </c>
      <c r="I36" s="4">
        <v>8</v>
      </c>
      <c r="L36" s="3">
        <v>-1619092.35</v>
      </c>
      <c r="M36" t="s">
        <v>163</v>
      </c>
      <c r="N36" t="s">
        <v>164</v>
      </c>
    </row>
    <row r="37" spans="1:14">
      <c r="A37" t="s">
        <v>92</v>
      </c>
      <c r="B37" s="2">
        <v>42488</v>
      </c>
      <c r="C37" t="s">
        <v>93</v>
      </c>
      <c r="D37" t="s">
        <v>94</v>
      </c>
      <c r="E37" t="s">
        <v>91</v>
      </c>
      <c r="F37" t="s">
        <v>14</v>
      </c>
      <c r="G37" t="s">
        <v>0</v>
      </c>
      <c r="H37" s="3">
        <v>239405</v>
      </c>
      <c r="I37" s="4">
        <v>9</v>
      </c>
      <c r="L37" s="3">
        <v>-1379687.35</v>
      </c>
      <c r="M37" t="s">
        <v>185</v>
      </c>
      <c r="N37" t="s">
        <v>186</v>
      </c>
    </row>
    <row r="38" spans="1:14">
      <c r="A38" t="s">
        <v>95</v>
      </c>
      <c r="B38" s="2">
        <v>42488</v>
      </c>
      <c r="C38" t="s">
        <v>96</v>
      </c>
      <c r="D38" t="s">
        <v>97</v>
      </c>
      <c r="E38" t="s">
        <v>91</v>
      </c>
      <c r="F38" t="s">
        <v>14</v>
      </c>
      <c r="G38" t="s">
        <v>0</v>
      </c>
      <c r="H38" s="3">
        <v>185458.2</v>
      </c>
      <c r="I38" s="4">
        <v>10</v>
      </c>
      <c r="L38" s="3">
        <v>-1194229.1499999999</v>
      </c>
      <c r="M38" t="s">
        <v>165</v>
      </c>
      <c r="N38" t="s">
        <v>166</v>
      </c>
    </row>
    <row r="39" spans="1:14">
      <c r="A39" t="s">
        <v>98</v>
      </c>
      <c r="B39" s="2">
        <v>42488</v>
      </c>
      <c r="C39" t="s">
        <v>99</v>
      </c>
      <c r="D39" t="s">
        <v>100</v>
      </c>
      <c r="E39" t="s">
        <v>91</v>
      </c>
      <c r="F39" t="s">
        <v>14</v>
      </c>
      <c r="G39" t="s">
        <v>0</v>
      </c>
      <c r="H39" s="3">
        <v>72715.41</v>
      </c>
      <c r="I39" s="4">
        <v>11</v>
      </c>
      <c r="L39" s="3">
        <v>-1121513.74</v>
      </c>
      <c r="M39" t="s">
        <v>187</v>
      </c>
      <c r="N39" t="s">
        <v>188</v>
      </c>
    </row>
    <row r="40" spans="1:14">
      <c r="A40" t="s">
        <v>101</v>
      </c>
      <c r="B40" s="2">
        <v>42488</v>
      </c>
      <c r="C40" t="s">
        <v>102</v>
      </c>
      <c r="D40" t="s">
        <v>103</v>
      </c>
      <c r="E40" t="s">
        <v>91</v>
      </c>
      <c r="F40" t="s">
        <v>14</v>
      </c>
      <c r="G40" t="s">
        <v>0</v>
      </c>
      <c r="H40" s="3">
        <v>866225.93</v>
      </c>
      <c r="I40" s="4">
        <v>12</v>
      </c>
      <c r="L40" s="3">
        <v>-255287.81</v>
      </c>
      <c r="M40" t="s">
        <v>156</v>
      </c>
      <c r="N40" t="s">
        <v>157</v>
      </c>
    </row>
    <row r="41" spans="1:14">
      <c r="A41" t="s">
        <v>104</v>
      </c>
      <c r="B41" s="2">
        <v>42488</v>
      </c>
      <c r="C41" t="s">
        <v>105</v>
      </c>
      <c r="D41" t="s">
        <v>106</v>
      </c>
      <c r="E41" t="s">
        <v>91</v>
      </c>
      <c r="F41" t="s">
        <v>14</v>
      </c>
      <c r="G41" t="s">
        <v>0</v>
      </c>
      <c r="H41" s="3">
        <v>14275.99</v>
      </c>
      <c r="I41" s="4">
        <v>13</v>
      </c>
      <c r="L41" s="3">
        <v>-241011.82</v>
      </c>
      <c r="M41" t="s">
        <v>160</v>
      </c>
      <c r="N41" t="s">
        <v>171</v>
      </c>
    </row>
    <row r="42" spans="1:14">
      <c r="A42" t="s">
        <v>107</v>
      </c>
      <c r="B42" s="2">
        <v>42488</v>
      </c>
      <c r="C42" t="s">
        <v>108</v>
      </c>
      <c r="D42" t="s">
        <v>109</v>
      </c>
      <c r="E42" t="s">
        <v>91</v>
      </c>
      <c r="F42" t="s">
        <v>14</v>
      </c>
      <c r="G42" t="s">
        <v>0</v>
      </c>
      <c r="H42" s="3">
        <v>63859.32</v>
      </c>
      <c r="I42" s="4">
        <v>14</v>
      </c>
      <c r="L42" s="3">
        <v>-177152.5</v>
      </c>
      <c r="M42" t="s">
        <v>161</v>
      </c>
      <c r="N42" t="s">
        <v>162</v>
      </c>
    </row>
    <row r="43" spans="1:14">
      <c r="A43" t="s">
        <v>110</v>
      </c>
      <c r="B43" s="2">
        <v>42488</v>
      </c>
      <c r="C43" t="s">
        <v>111</v>
      </c>
      <c r="D43" t="s">
        <v>112</v>
      </c>
      <c r="E43" t="s">
        <v>91</v>
      </c>
      <c r="F43" t="s">
        <v>14</v>
      </c>
      <c r="G43" t="s">
        <v>0</v>
      </c>
      <c r="H43" s="3">
        <v>163898.01999999999</v>
      </c>
      <c r="I43" s="4">
        <v>15</v>
      </c>
      <c r="L43" s="3">
        <v>-13254.48</v>
      </c>
      <c r="M43" t="s">
        <v>167</v>
      </c>
      <c r="N43" t="s">
        <v>168</v>
      </c>
    </row>
    <row r="44" spans="1:14">
      <c r="A44" t="s">
        <v>113</v>
      </c>
      <c r="B44" s="2">
        <v>42489</v>
      </c>
      <c r="C44" t="s">
        <v>114</v>
      </c>
      <c r="D44" t="s">
        <v>115</v>
      </c>
      <c r="E44" t="s">
        <v>13</v>
      </c>
      <c r="F44" t="s">
        <v>14</v>
      </c>
      <c r="G44" t="s">
        <v>0</v>
      </c>
      <c r="J44" s="3">
        <v>488548.81</v>
      </c>
      <c r="K44" s="5">
        <v>16</v>
      </c>
      <c r="L44" s="3">
        <v>-501803.29</v>
      </c>
    </row>
    <row r="45" spans="1:14">
      <c r="A45" t="s">
        <v>116</v>
      </c>
      <c r="B45" s="2">
        <v>42489</v>
      </c>
      <c r="C45" t="s">
        <v>117</v>
      </c>
      <c r="D45" t="s">
        <v>118</v>
      </c>
      <c r="E45" t="s">
        <v>13</v>
      </c>
      <c r="F45" t="s">
        <v>14</v>
      </c>
      <c r="G45" t="s">
        <v>0</v>
      </c>
      <c r="J45" s="3">
        <v>2169.1999999999998</v>
      </c>
      <c r="K45" s="5">
        <v>17</v>
      </c>
      <c r="L45" s="3">
        <v>-503972.49</v>
      </c>
    </row>
    <row r="46" spans="1:14">
      <c r="A46" t="s">
        <v>119</v>
      </c>
      <c r="B46" s="2">
        <v>42489</v>
      </c>
      <c r="C46" t="s">
        <v>120</v>
      </c>
      <c r="D46" t="s">
        <v>121</v>
      </c>
      <c r="E46" t="s">
        <v>13</v>
      </c>
      <c r="F46" t="s">
        <v>14</v>
      </c>
      <c r="G46" t="s">
        <v>0</v>
      </c>
      <c r="J46" s="3">
        <v>270503.90000000002</v>
      </c>
      <c r="K46" s="5">
        <v>18</v>
      </c>
      <c r="L46" s="3">
        <v>-773387.58</v>
      </c>
    </row>
    <row r="47" spans="1:14">
      <c r="A47" t="s">
        <v>122</v>
      </c>
      <c r="B47" s="2">
        <v>42489</v>
      </c>
      <c r="C47" t="s">
        <v>123</v>
      </c>
      <c r="D47" t="s">
        <v>124</v>
      </c>
      <c r="E47" t="s">
        <v>18</v>
      </c>
      <c r="F47" t="s">
        <v>14</v>
      </c>
      <c r="G47" t="s">
        <v>0</v>
      </c>
      <c r="H47" s="3">
        <v>488548.81</v>
      </c>
      <c r="I47" s="4">
        <v>16</v>
      </c>
      <c r="L47" s="3">
        <v>-284838.77</v>
      </c>
      <c r="M47" t="s">
        <v>173</v>
      </c>
      <c r="N47" t="s">
        <v>172</v>
      </c>
    </row>
    <row r="48" spans="1:14">
      <c r="A48" t="s">
        <v>125</v>
      </c>
      <c r="B48" s="2">
        <v>42489</v>
      </c>
      <c r="C48" t="s">
        <v>126</v>
      </c>
      <c r="D48" t="s">
        <v>127</v>
      </c>
      <c r="E48" t="s">
        <v>18</v>
      </c>
      <c r="F48" t="s">
        <v>14</v>
      </c>
      <c r="G48" t="s">
        <v>0</v>
      </c>
      <c r="H48" s="3">
        <v>2169.1999999999998</v>
      </c>
      <c r="I48" s="4">
        <v>17</v>
      </c>
      <c r="L48" s="3">
        <v>-282669.57</v>
      </c>
      <c r="M48" t="s">
        <v>177</v>
      </c>
      <c r="N48" t="s">
        <v>178</v>
      </c>
    </row>
    <row r="49" spans="1:16">
      <c r="A49" t="s">
        <v>128</v>
      </c>
      <c r="B49" s="2">
        <v>42489</v>
      </c>
      <c r="C49" t="s">
        <v>129</v>
      </c>
      <c r="D49" t="s">
        <v>130</v>
      </c>
      <c r="E49" t="s">
        <v>18</v>
      </c>
      <c r="F49" t="s">
        <v>14</v>
      </c>
      <c r="G49" t="s">
        <v>0</v>
      </c>
      <c r="H49" s="3">
        <v>269415.09000000003</v>
      </c>
      <c r="I49" s="4">
        <v>18</v>
      </c>
      <c r="L49" s="3">
        <v>-13254.48</v>
      </c>
      <c r="M49" t="s">
        <v>154</v>
      </c>
      <c r="N49" t="s">
        <v>155</v>
      </c>
      <c r="O49">
        <v>270503.90000000002</v>
      </c>
      <c r="P49" s="12">
        <f>+H49-O49</f>
        <v>-1088.8099999999977</v>
      </c>
    </row>
    <row r="50" spans="1:16">
      <c r="A50" t="s">
        <v>131</v>
      </c>
      <c r="B50" s="2">
        <v>42490</v>
      </c>
      <c r="C50" t="s">
        <v>132</v>
      </c>
      <c r="D50" t="s">
        <v>133</v>
      </c>
      <c r="E50" t="s">
        <v>13</v>
      </c>
      <c r="F50" t="s">
        <v>23</v>
      </c>
      <c r="G50" t="s">
        <v>0</v>
      </c>
      <c r="J50" s="3">
        <v>2169.1999999999998</v>
      </c>
      <c r="K50" s="5">
        <v>19</v>
      </c>
      <c r="L50" s="3">
        <v>-15423.68</v>
      </c>
    </row>
    <row r="51" spans="1:16">
      <c r="A51" t="s">
        <v>134</v>
      </c>
      <c r="B51" s="2">
        <v>42490</v>
      </c>
      <c r="C51" t="s">
        <v>135</v>
      </c>
      <c r="D51" t="s">
        <v>136</v>
      </c>
      <c r="E51" t="s">
        <v>91</v>
      </c>
      <c r="F51" t="s">
        <v>23</v>
      </c>
      <c r="G51" t="s">
        <v>0</v>
      </c>
      <c r="H51" s="3">
        <v>2169.1999999999998</v>
      </c>
      <c r="I51" s="4">
        <v>19</v>
      </c>
      <c r="L51" s="3">
        <v>-13254.48</v>
      </c>
      <c r="M51" t="s">
        <v>193</v>
      </c>
      <c r="N51" t="s">
        <v>175</v>
      </c>
    </row>
    <row r="52" spans="1:16">
      <c r="G52" t="s">
        <v>137</v>
      </c>
      <c r="H52" s="3">
        <v>3108343.82</v>
      </c>
      <c r="J52" s="3">
        <v>3121598.3</v>
      </c>
    </row>
    <row r="53" spans="1:16">
      <c r="G53" t="s">
        <v>138</v>
      </c>
      <c r="L53" s="3">
        <v>-13254.48</v>
      </c>
    </row>
    <row r="54" spans="1:16">
      <c r="A54" t="s">
        <v>1</v>
      </c>
      <c r="B54" t="s">
        <v>2</v>
      </c>
      <c r="C54" t="s">
        <v>3</v>
      </c>
      <c r="D54" t="s">
        <v>4</v>
      </c>
      <c r="E54" t="s">
        <v>5</v>
      </c>
      <c r="F54" t="s">
        <v>2</v>
      </c>
      <c r="G54" t="s">
        <v>6</v>
      </c>
      <c r="H54" s="3" t="s">
        <v>7</v>
      </c>
      <c r="J54" s="3" t="s">
        <v>8</v>
      </c>
      <c r="L54" s="3" t="s">
        <v>9</v>
      </c>
    </row>
  </sheetData>
  <autoFilter ref="A11:N1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N45"/>
  <sheetViews>
    <sheetView tabSelected="1" zoomScale="90" zoomScaleNormal="90" workbookViewId="0">
      <selection activeCell="A6" sqref="A6:N6"/>
    </sheetView>
  </sheetViews>
  <sheetFormatPr baseColWidth="10" defaultRowHeight="15"/>
  <cols>
    <col min="2" max="2" width="11.5703125" bestFit="1" customWidth="1"/>
    <col min="3" max="3" width="13.28515625" bestFit="1" customWidth="1"/>
    <col min="4" max="4" width="20.28515625" bestFit="1" customWidth="1"/>
    <col min="5" max="5" width="24.28515625" bestFit="1" customWidth="1"/>
    <col min="6" max="6" width="10" bestFit="1" customWidth="1"/>
    <col min="7" max="7" width="36.42578125" bestFit="1" customWidth="1"/>
    <col min="8" max="8" width="12.140625" bestFit="1" customWidth="1"/>
    <col min="9" max="9" width="3.28515625" style="16" bestFit="1" customWidth="1"/>
    <col min="10" max="10" width="12.140625" style="3" bestFit="1" customWidth="1"/>
    <col min="11" max="11" width="3.28515625" style="17" bestFit="1" customWidth="1"/>
    <col min="12" max="12" width="12.140625" style="3" bestFit="1" customWidth="1"/>
    <col min="14" max="14" width="11.7109375" customWidth="1"/>
  </cols>
  <sheetData>
    <row r="4" spans="1:14">
      <c r="A4" s="13" t="s">
        <v>194</v>
      </c>
    </row>
    <row r="6" spans="1:14" ht="15.75" thickBot="1">
      <c r="A6" s="6" t="s">
        <v>139</v>
      </c>
      <c r="B6" s="6" t="s">
        <v>140</v>
      </c>
      <c r="C6" s="6" t="s">
        <v>141</v>
      </c>
      <c r="D6" s="6" t="s">
        <v>142</v>
      </c>
      <c r="E6" s="6" t="s">
        <v>143</v>
      </c>
      <c r="F6" s="6" t="s">
        <v>144</v>
      </c>
      <c r="G6" s="6" t="s">
        <v>145</v>
      </c>
      <c r="H6" s="7" t="s">
        <v>146</v>
      </c>
      <c r="I6" s="9"/>
      <c r="J6" s="7" t="s">
        <v>147</v>
      </c>
      <c r="K6" s="18"/>
      <c r="L6" s="7" t="s">
        <v>148</v>
      </c>
      <c r="M6" s="7" t="s">
        <v>149</v>
      </c>
      <c r="N6" s="7" t="s">
        <v>150</v>
      </c>
    </row>
    <row r="7" spans="1:14">
      <c r="A7" t="s">
        <v>195</v>
      </c>
      <c r="B7" s="2">
        <v>42494</v>
      </c>
      <c r="C7" t="s">
        <v>196</v>
      </c>
      <c r="D7" t="s">
        <v>203</v>
      </c>
      <c r="E7" t="s">
        <v>13</v>
      </c>
      <c r="F7" t="s">
        <v>14</v>
      </c>
      <c r="G7" t="s">
        <v>0</v>
      </c>
      <c r="H7" s="3"/>
      <c r="J7" s="14">
        <v>273957.44</v>
      </c>
      <c r="K7" s="17">
        <v>1</v>
      </c>
      <c r="L7" s="3">
        <v>-281674.82</v>
      </c>
    </row>
    <row r="8" spans="1:14">
      <c r="A8" t="s">
        <v>197</v>
      </c>
      <c r="B8" s="2">
        <v>42494</v>
      </c>
      <c r="C8" t="s">
        <v>198</v>
      </c>
      <c r="D8" t="s">
        <v>204</v>
      </c>
      <c r="E8" t="s">
        <v>91</v>
      </c>
      <c r="F8" t="s">
        <v>14</v>
      </c>
      <c r="G8" t="s">
        <v>0</v>
      </c>
      <c r="H8" s="3">
        <v>273957.44</v>
      </c>
      <c r="I8" s="16">
        <v>1</v>
      </c>
      <c r="J8"/>
      <c r="L8" s="3">
        <v>-7717.38</v>
      </c>
    </row>
    <row r="9" spans="1:14">
      <c r="A9" t="s">
        <v>199</v>
      </c>
      <c r="B9" s="2">
        <v>42496</v>
      </c>
      <c r="C9" t="s">
        <v>200</v>
      </c>
      <c r="D9" t="s">
        <v>205</v>
      </c>
      <c r="E9" t="s">
        <v>13</v>
      </c>
      <c r="F9" t="s">
        <v>14</v>
      </c>
      <c r="G9" t="s">
        <v>48</v>
      </c>
      <c r="H9" s="3"/>
      <c r="J9" s="14">
        <v>197200.1</v>
      </c>
      <c r="K9" s="17">
        <v>2</v>
      </c>
      <c r="L9" s="3">
        <v>-204917.48</v>
      </c>
    </row>
    <row r="10" spans="1:14">
      <c r="A10" t="s">
        <v>206</v>
      </c>
      <c r="B10" s="2">
        <v>42496</v>
      </c>
      <c r="C10" t="s">
        <v>207</v>
      </c>
      <c r="D10" t="s">
        <v>208</v>
      </c>
      <c r="E10" t="s">
        <v>22</v>
      </c>
      <c r="F10" t="s">
        <v>23</v>
      </c>
      <c r="G10" t="s">
        <v>0</v>
      </c>
      <c r="H10" s="3"/>
      <c r="J10" s="14">
        <v>6625.92</v>
      </c>
      <c r="L10" s="3">
        <v>-211543.4</v>
      </c>
    </row>
    <row r="11" spans="1:14">
      <c r="A11" t="s">
        <v>201</v>
      </c>
      <c r="B11" s="2">
        <v>42496</v>
      </c>
      <c r="C11" t="s">
        <v>202</v>
      </c>
      <c r="D11" t="s">
        <v>209</v>
      </c>
      <c r="E11" t="s">
        <v>18</v>
      </c>
      <c r="F11" t="s">
        <v>14</v>
      </c>
      <c r="G11" t="s">
        <v>0</v>
      </c>
      <c r="H11" s="14">
        <v>197200.1</v>
      </c>
      <c r="I11" s="16">
        <v>2</v>
      </c>
      <c r="J11"/>
      <c r="L11" s="3">
        <v>-14343.3</v>
      </c>
    </row>
    <row r="12" spans="1:14">
      <c r="A12" t="s">
        <v>210</v>
      </c>
      <c r="B12" s="2">
        <v>42497</v>
      </c>
      <c r="C12" t="s">
        <v>211</v>
      </c>
      <c r="D12" t="s">
        <v>212</v>
      </c>
      <c r="E12" t="s">
        <v>213</v>
      </c>
      <c r="F12" t="s">
        <v>23</v>
      </c>
      <c r="G12" t="s">
        <v>214</v>
      </c>
      <c r="H12" s="14">
        <v>1088.81</v>
      </c>
      <c r="J12"/>
      <c r="L12" s="3">
        <v>-13254.49</v>
      </c>
    </row>
    <row r="13" spans="1:14">
      <c r="A13" t="s">
        <v>215</v>
      </c>
      <c r="B13" s="2">
        <v>42503</v>
      </c>
      <c r="C13" t="s">
        <v>216</v>
      </c>
      <c r="D13" t="s">
        <v>217</v>
      </c>
      <c r="E13" t="s">
        <v>13</v>
      </c>
      <c r="F13" t="s">
        <v>14</v>
      </c>
      <c r="G13" t="s">
        <v>0</v>
      </c>
      <c r="J13" s="15">
        <v>831634.69</v>
      </c>
      <c r="K13" s="17">
        <v>3</v>
      </c>
      <c r="L13" s="3">
        <v>-844889.18</v>
      </c>
    </row>
    <row r="14" spans="1:14">
      <c r="A14" t="s">
        <v>218</v>
      </c>
      <c r="B14" s="2">
        <v>42503</v>
      </c>
      <c r="C14" t="s">
        <v>219</v>
      </c>
      <c r="D14" t="s">
        <v>220</v>
      </c>
      <c r="E14" t="s">
        <v>13</v>
      </c>
      <c r="F14" t="s">
        <v>14</v>
      </c>
      <c r="G14" t="s">
        <v>0</v>
      </c>
      <c r="J14" s="15">
        <v>94376.14</v>
      </c>
      <c r="K14" s="17">
        <v>4</v>
      </c>
      <c r="L14" s="3">
        <v>-939265.32</v>
      </c>
    </row>
    <row r="15" spans="1:14">
      <c r="A15" t="s">
        <v>221</v>
      </c>
      <c r="B15" s="2">
        <v>42503</v>
      </c>
      <c r="C15" t="s">
        <v>222</v>
      </c>
      <c r="D15" t="s">
        <v>223</v>
      </c>
      <c r="E15" t="s">
        <v>13</v>
      </c>
      <c r="F15" t="s">
        <v>14</v>
      </c>
      <c r="G15" t="s">
        <v>0</v>
      </c>
      <c r="J15" s="14">
        <v>2169.1999999999998</v>
      </c>
      <c r="K15" s="17">
        <v>5</v>
      </c>
      <c r="L15" s="3">
        <v>-941434.52</v>
      </c>
    </row>
    <row r="16" spans="1:14">
      <c r="A16" t="s">
        <v>224</v>
      </c>
      <c r="B16" s="2">
        <v>42503</v>
      </c>
      <c r="C16" t="s">
        <v>225</v>
      </c>
      <c r="D16" t="s">
        <v>226</v>
      </c>
      <c r="E16" t="s">
        <v>13</v>
      </c>
      <c r="F16" t="s">
        <v>14</v>
      </c>
      <c r="G16" t="s">
        <v>0</v>
      </c>
      <c r="J16" s="15">
        <v>15457.26</v>
      </c>
      <c r="K16" s="17">
        <v>6</v>
      </c>
      <c r="L16" s="3">
        <v>-956891.78</v>
      </c>
    </row>
    <row r="17" spans="1:12">
      <c r="A17" t="s">
        <v>227</v>
      </c>
      <c r="B17" s="2">
        <v>42503</v>
      </c>
      <c r="C17" t="s">
        <v>228</v>
      </c>
      <c r="D17" t="s">
        <v>229</v>
      </c>
      <c r="E17" t="s">
        <v>18</v>
      </c>
      <c r="F17" t="s">
        <v>14</v>
      </c>
      <c r="G17" t="s">
        <v>0</v>
      </c>
      <c r="H17" s="14">
        <v>831634.69</v>
      </c>
      <c r="I17" s="16">
        <v>3</v>
      </c>
      <c r="J17"/>
      <c r="L17" s="3">
        <v>-125257.09</v>
      </c>
    </row>
    <row r="18" spans="1:12">
      <c r="A18" t="s">
        <v>230</v>
      </c>
      <c r="B18" s="2">
        <v>42503</v>
      </c>
      <c r="C18" t="s">
        <v>231</v>
      </c>
      <c r="D18" t="s">
        <v>232</v>
      </c>
      <c r="E18" t="s">
        <v>18</v>
      </c>
      <c r="F18" t="s">
        <v>14</v>
      </c>
      <c r="G18" t="s">
        <v>0</v>
      </c>
      <c r="H18" s="14">
        <v>94376.14</v>
      </c>
      <c r="I18" s="16">
        <v>4</v>
      </c>
      <c r="J18"/>
      <c r="L18" s="3">
        <v>-30880.95</v>
      </c>
    </row>
    <row r="19" spans="1:12">
      <c r="A19" t="s">
        <v>233</v>
      </c>
      <c r="B19" s="2">
        <v>42503</v>
      </c>
      <c r="C19" t="s">
        <v>234</v>
      </c>
      <c r="D19" t="s">
        <v>235</v>
      </c>
      <c r="E19" t="s">
        <v>18</v>
      </c>
      <c r="F19" t="s">
        <v>14</v>
      </c>
      <c r="G19" t="s">
        <v>0</v>
      </c>
      <c r="H19" s="14">
        <v>2169.1999999999998</v>
      </c>
      <c r="I19" s="16">
        <v>5</v>
      </c>
      <c r="J19"/>
      <c r="L19" s="3">
        <v>-28711.75</v>
      </c>
    </row>
    <row r="20" spans="1:12">
      <c r="A20" t="s">
        <v>236</v>
      </c>
      <c r="B20" s="2">
        <v>42503</v>
      </c>
      <c r="C20" t="s">
        <v>237</v>
      </c>
      <c r="D20" t="s">
        <v>238</v>
      </c>
      <c r="E20" t="s">
        <v>18</v>
      </c>
      <c r="F20" t="s">
        <v>14</v>
      </c>
      <c r="G20" t="s">
        <v>0</v>
      </c>
      <c r="H20" s="14">
        <v>15457.26</v>
      </c>
      <c r="I20" s="16">
        <v>6</v>
      </c>
      <c r="J20"/>
      <c r="L20" s="3">
        <v>-13254.49</v>
      </c>
    </row>
    <row r="21" spans="1:12">
      <c r="A21" t="s">
        <v>240</v>
      </c>
      <c r="B21" s="2">
        <v>42507</v>
      </c>
      <c r="C21" t="s">
        <v>241</v>
      </c>
      <c r="D21" t="s">
        <v>289</v>
      </c>
      <c r="E21" t="s">
        <v>13</v>
      </c>
      <c r="F21" t="s">
        <v>23</v>
      </c>
      <c r="G21" t="s">
        <v>0</v>
      </c>
      <c r="H21" s="3"/>
      <c r="J21" s="3">
        <v>59545.86</v>
      </c>
      <c r="K21" s="17">
        <v>7</v>
      </c>
      <c r="L21" s="3">
        <v>-66171.789999999994</v>
      </c>
    </row>
    <row r="22" spans="1:12">
      <c r="A22" t="s">
        <v>242</v>
      </c>
      <c r="B22" s="2">
        <v>42507</v>
      </c>
      <c r="C22" t="s">
        <v>243</v>
      </c>
      <c r="D22" t="s">
        <v>290</v>
      </c>
      <c r="E22" t="s">
        <v>13</v>
      </c>
      <c r="F22" t="s">
        <v>23</v>
      </c>
      <c r="G22" t="s">
        <v>0</v>
      </c>
      <c r="H22" s="3"/>
      <c r="J22" s="3">
        <v>56099.9</v>
      </c>
      <c r="K22" s="17">
        <v>8</v>
      </c>
      <c r="L22" s="3">
        <v>-122271.69</v>
      </c>
    </row>
    <row r="23" spans="1:12">
      <c r="A23" t="s">
        <v>244</v>
      </c>
      <c r="B23" s="2">
        <v>42507</v>
      </c>
      <c r="C23" t="s">
        <v>245</v>
      </c>
      <c r="D23" t="s">
        <v>291</v>
      </c>
      <c r="E23" t="s">
        <v>91</v>
      </c>
      <c r="F23" t="s">
        <v>23</v>
      </c>
      <c r="G23" t="s">
        <v>0</v>
      </c>
      <c r="H23" s="3">
        <v>59545.86</v>
      </c>
      <c r="I23" s="16">
        <v>7</v>
      </c>
      <c r="L23" s="3">
        <v>-62725.83</v>
      </c>
    </row>
    <row r="24" spans="1:12">
      <c r="A24" t="s">
        <v>246</v>
      </c>
      <c r="B24" s="2">
        <v>42507</v>
      </c>
      <c r="C24" t="s">
        <v>247</v>
      </c>
      <c r="D24" t="s">
        <v>292</v>
      </c>
      <c r="E24" t="s">
        <v>91</v>
      </c>
      <c r="F24" t="s">
        <v>23</v>
      </c>
      <c r="G24" t="s">
        <v>0</v>
      </c>
      <c r="H24" s="3">
        <v>56099.9</v>
      </c>
      <c r="I24" s="16">
        <v>8</v>
      </c>
      <c r="L24" s="3">
        <v>-6625.93</v>
      </c>
    </row>
    <row r="25" spans="1:12">
      <c r="A25" t="s">
        <v>248</v>
      </c>
      <c r="B25" s="2">
        <v>42509</v>
      </c>
      <c r="C25" t="s">
        <v>249</v>
      </c>
      <c r="D25" t="s">
        <v>293</v>
      </c>
      <c r="E25" t="s">
        <v>13</v>
      </c>
      <c r="F25" t="s">
        <v>14</v>
      </c>
      <c r="G25" t="s">
        <v>0</v>
      </c>
      <c r="H25" s="3"/>
      <c r="J25" s="3">
        <v>3006.69</v>
      </c>
      <c r="K25" s="17">
        <v>9</v>
      </c>
      <c r="L25" s="3">
        <v>-9632.6200000000008</v>
      </c>
    </row>
    <row r="26" spans="1:12">
      <c r="A26" t="s">
        <v>250</v>
      </c>
      <c r="B26" s="2">
        <v>42509</v>
      </c>
      <c r="C26" t="s">
        <v>251</v>
      </c>
      <c r="D26" t="s">
        <v>294</v>
      </c>
      <c r="E26" t="s">
        <v>13</v>
      </c>
      <c r="F26" t="s">
        <v>14</v>
      </c>
      <c r="G26" t="s">
        <v>0</v>
      </c>
      <c r="H26" s="3"/>
      <c r="J26" s="3">
        <v>1942.45</v>
      </c>
      <c r="K26" s="17">
        <v>10</v>
      </c>
      <c r="L26" s="3">
        <v>-11575.07</v>
      </c>
    </row>
    <row r="27" spans="1:12">
      <c r="A27" t="s">
        <v>252</v>
      </c>
      <c r="B27" s="2">
        <v>42509</v>
      </c>
      <c r="C27" t="s">
        <v>253</v>
      </c>
      <c r="D27" t="s">
        <v>295</v>
      </c>
      <c r="E27" t="s">
        <v>13</v>
      </c>
      <c r="F27" t="s">
        <v>14</v>
      </c>
      <c r="G27" t="s">
        <v>0</v>
      </c>
      <c r="H27" s="3"/>
      <c r="J27" s="3">
        <v>12708.03</v>
      </c>
      <c r="K27" s="17">
        <v>11</v>
      </c>
      <c r="L27" s="3">
        <v>-24283.1</v>
      </c>
    </row>
    <row r="28" spans="1:12">
      <c r="A28" t="s">
        <v>254</v>
      </c>
      <c r="B28" s="2">
        <v>42509</v>
      </c>
      <c r="C28" t="s">
        <v>255</v>
      </c>
      <c r="D28" t="s">
        <v>296</v>
      </c>
      <c r="E28" t="s">
        <v>13</v>
      </c>
      <c r="F28" t="s">
        <v>14</v>
      </c>
      <c r="G28" t="s">
        <v>0</v>
      </c>
      <c r="H28" s="3"/>
      <c r="J28" s="3">
        <v>12785.25</v>
      </c>
      <c r="K28" s="17">
        <v>12</v>
      </c>
      <c r="L28" s="3">
        <v>-37068.35</v>
      </c>
    </row>
    <row r="29" spans="1:12">
      <c r="A29" t="s">
        <v>256</v>
      </c>
      <c r="B29" s="2">
        <v>42509</v>
      </c>
      <c r="C29" t="s">
        <v>257</v>
      </c>
      <c r="D29" t="s">
        <v>297</v>
      </c>
      <c r="E29" t="s">
        <v>13</v>
      </c>
      <c r="F29" t="s">
        <v>14</v>
      </c>
      <c r="G29" t="s">
        <v>0</v>
      </c>
      <c r="H29" s="3"/>
      <c r="J29" s="3">
        <v>35725</v>
      </c>
      <c r="K29" s="17">
        <v>13</v>
      </c>
      <c r="L29" s="3">
        <v>-72793.350000000006</v>
      </c>
    </row>
    <row r="30" spans="1:12">
      <c r="A30" t="s">
        <v>258</v>
      </c>
      <c r="B30" s="2">
        <v>42509</v>
      </c>
      <c r="C30" t="s">
        <v>259</v>
      </c>
      <c r="D30" t="s">
        <v>298</v>
      </c>
      <c r="E30" t="s">
        <v>13</v>
      </c>
      <c r="F30" t="s">
        <v>14</v>
      </c>
      <c r="G30" t="s">
        <v>0</v>
      </c>
      <c r="H30" s="3"/>
      <c r="J30" s="3">
        <v>5584.27</v>
      </c>
      <c r="K30" s="17">
        <v>14</v>
      </c>
      <c r="L30" s="3">
        <v>-78377.62</v>
      </c>
    </row>
    <row r="31" spans="1:12">
      <c r="A31" t="s">
        <v>260</v>
      </c>
      <c r="B31" s="2">
        <v>42509</v>
      </c>
      <c r="C31" t="s">
        <v>261</v>
      </c>
      <c r="D31" t="s">
        <v>299</v>
      </c>
      <c r="E31" t="s">
        <v>18</v>
      </c>
      <c r="F31" t="s">
        <v>14</v>
      </c>
      <c r="G31" t="s">
        <v>0</v>
      </c>
      <c r="H31" s="3">
        <v>3006.69</v>
      </c>
      <c r="I31" s="16">
        <v>9</v>
      </c>
      <c r="L31" s="3">
        <v>-75370.929999999993</v>
      </c>
    </row>
    <row r="32" spans="1:12">
      <c r="A32" t="s">
        <v>262</v>
      </c>
      <c r="B32" s="2">
        <v>42509</v>
      </c>
      <c r="C32" t="s">
        <v>263</v>
      </c>
      <c r="D32" t="s">
        <v>300</v>
      </c>
      <c r="E32" t="s">
        <v>18</v>
      </c>
      <c r="F32" t="s">
        <v>14</v>
      </c>
      <c r="G32" t="s">
        <v>0</v>
      </c>
      <c r="H32" s="3">
        <v>1942.45</v>
      </c>
      <c r="I32" s="16">
        <v>10</v>
      </c>
      <c r="L32" s="3">
        <v>-73428.479999999996</v>
      </c>
    </row>
    <row r="33" spans="1:14">
      <c r="A33" t="s">
        <v>264</v>
      </c>
      <c r="B33" s="2">
        <v>42509</v>
      </c>
      <c r="C33" t="s">
        <v>265</v>
      </c>
      <c r="D33" t="s">
        <v>301</v>
      </c>
      <c r="E33" t="s">
        <v>18</v>
      </c>
      <c r="F33" t="s">
        <v>14</v>
      </c>
      <c r="G33" t="s">
        <v>0</v>
      </c>
      <c r="H33" s="3">
        <v>12708.03</v>
      </c>
      <c r="I33" s="16">
        <v>11</v>
      </c>
      <c r="L33" s="3">
        <v>-60720.45</v>
      </c>
    </row>
    <row r="34" spans="1:14">
      <c r="A34" t="s">
        <v>266</v>
      </c>
      <c r="B34" s="2">
        <v>42509</v>
      </c>
      <c r="C34" t="s">
        <v>267</v>
      </c>
      <c r="D34" t="s">
        <v>302</v>
      </c>
      <c r="E34" t="s">
        <v>18</v>
      </c>
      <c r="F34" t="s">
        <v>14</v>
      </c>
      <c r="G34" t="s">
        <v>0</v>
      </c>
      <c r="H34" s="3">
        <v>12785.25</v>
      </c>
      <c r="I34" s="16">
        <v>12</v>
      </c>
      <c r="L34" s="3">
        <v>-47935.199999999997</v>
      </c>
    </row>
    <row r="35" spans="1:14">
      <c r="A35" t="s">
        <v>268</v>
      </c>
      <c r="B35" s="2">
        <v>42509</v>
      </c>
      <c r="C35" t="s">
        <v>269</v>
      </c>
      <c r="D35" t="s">
        <v>303</v>
      </c>
      <c r="E35" t="s">
        <v>18</v>
      </c>
      <c r="F35" t="s">
        <v>14</v>
      </c>
      <c r="G35" t="s">
        <v>0</v>
      </c>
      <c r="H35" s="3">
        <v>35725</v>
      </c>
      <c r="I35" s="16">
        <v>13</v>
      </c>
      <c r="L35" s="3">
        <v>-12210.2</v>
      </c>
    </row>
    <row r="36" spans="1:14">
      <c r="A36" t="s">
        <v>270</v>
      </c>
      <c r="B36" s="2">
        <v>42509</v>
      </c>
      <c r="C36" t="s">
        <v>271</v>
      </c>
      <c r="D36" t="s">
        <v>304</v>
      </c>
      <c r="E36" t="s">
        <v>18</v>
      </c>
      <c r="F36" t="s">
        <v>14</v>
      </c>
      <c r="G36" t="s">
        <v>0</v>
      </c>
      <c r="H36" s="3">
        <v>5584.27</v>
      </c>
      <c r="I36" s="16">
        <v>14</v>
      </c>
      <c r="L36" s="3">
        <v>-6625.93</v>
      </c>
    </row>
    <row r="37" spans="1:14">
      <c r="A37" t="s">
        <v>272</v>
      </c>
      <c r="B37" s="2">
        <v>42510</v>
      </c>
      <c r="C37" t="s">
        <v>273</v>
      </c>
      <c r="D37" t="s">
        <v>305</v>
      </c>
      <c r="E37" t="s">
        <v>22</v>
      </c>
      <c r="F37" t="s">
        <v>23</v>
      </c>
      <c r="G37" t="s">
        <v>0</v>
      </c>
      <c r="H37" s="3"/>
      <c r="J37" s="3">
        <v>5916</v>
      </c>
      <c r="K37" s="17">
        <v>15</v>
      </c>
      <c r="L37" s="3">
        <v>-12541.93</v>
      </c>
    </row>
    <row r="38" spans="1:14">
      <c r="A38" t="s">
        <v>274</v>
      </c>
      <c r="B38" s="2">
        <v>42510</v>
      </c>
      <c r="C38" t="s">
        <v>275</v>
      </c>
      <c r="D38" t="s">
        <v>306</v>
      </c>
      <c r="E38" t="s">
        <v>22</v>
      </c>
      <c r="F38" t="s">
        <v>23</v>
      </c>
      <c r="G38" t="s">
        <v>0</v>
      </c>
      <c r="H38" s="3"/>
      <c r="J38" s="3">
        <v>1784.27</v>
      </c>
      <c r="L38" s="3">
        <v>-14326.2</v>
      </c>
    </row>
    <row r="39" spans="1:14">
      <c r="A39" t="s">
        <v>276</v>
      </c>
      <c r="B39" s="2">
        <v>42510</v>
      </c>
      <c r="C39" t="s">
        <v>277</v>
      </c>
      <c r="D39" t="s">
        <v>307</v>
      </c>
      <c r="E39" t="s">
        <v>13</v>
      </c>
      <c r="F39" t="s">
        <v>14</v>
      </c>
      <c r="G39" t="s">
        <v>0</v>
      </c>
      <c r="H39" s="3"/>
      <c r="J39" s="3">
        <v>197852.48</v>
      </c>
      <c r="K39" s="17">
        <v>16</v>
      </c>
      <c r="L39" s="3">
        <v>-212178.68</v>
      </c>
      <c r="N39" t="s">
        <v>314</v>
      </c>
    </row>
    <row r="40" spans="1:14">
      <c r="A40" t="s">
        <v>278</v>
      </c>
      <c r="B40" s="2">
        <v>42510</v>
      </c>
      <c r="C40" t="s">
        <v>279</v>
      </c>
      <c r="D40" t="s">
        <v>308</v>
      </c>
      <c r="E40" t="s">
        <v>13</v>
      </c>
      <c r="F40" t="s">
        <v>14</v>
      </c>
      <c r="G40" t="s">
        <v>0</v>
      </c>
      <c r="H40" s="3"/>
      <c r="J40" s="3">
        <v>4593.6000000000004</v>
      </c>
      <c r="K40" s="17">
        <v>17</v>
      </c>
      <c r="L40" s="3">
        <v>-216772.28</v>
      </c>
    </row>
    <row r="41" spans="1:14">
      <c r="A41" t="s">
        <v>280</v>
      </c>
      <c r="B41" s="2">
        <v>42510</v>
      </c>
      <c r="C41" t="s">
        <v>281</v>
      </c>
      <c r="D41" t="s">
        <v>309</v>
      </c>
      <c r="E41" t="s">
        <v>18</v>
      </c>
      <c r="F41" t="s">
        <v>14</v>
      </c>
      <c r="G41" t="s">
        <v>0</v>
      </c>
      <c r="H41" s="3">
        <v>5916</v>
      </c>
      <c r="I41" s="16">
        <v>15</v>
      </c>
      <c r="L41" s="3">
        <v>-210856.28</v>
      </c>
    </row>
    <row r="42" spans="1:14">
      <c r="A42" t="s">
        <v>282</v>
      </c>
      <c r="B42" s="2">
        <v>42510</v>
      </c>
      <c r="C42" t="s">
        <v>283</v>
      </c>
      <c r="D42" t="s">
        <v>310</v>
      </c>
      <c r="E42" t="s">
        <v>18</v>
      </c>
      <c r="F42" t="s">
        <v>14</v>
      </c>
      <c r="G42" t="s">
        <v>0</v>
      </c>
      <c r="H42" s="3">
        <v>197852.48</v>
      </c>
      <c r="I42" s="16">
        <v>16</v>
      </c>
      <c r="L42" s="3">
        <v>-13003.8</v>
      </c>
    </row>
    <row r="43" spans="1:14">
      <c r="A43" t="s">
        <v>284</v>
      </c>
      <c r="B43" s="2">
        <v>42510</v>
      </c>
      <c r="C43" t="s">
        <v>285</v>
      </c>
      <c r="D43" t="s">
        <v>311</v>
      </c>
      <c r="E43" t="s">
        <v>18</v>
      </c>
      <c r="F43" t="s">
        <v>14</v>
      </c>
      <c r="G43" t="s">
        <v>0</v>
      </c>
      <c r="H43" s="3">
        <v>4593.6000000000004</v>
      </c>
      <c r="I43" s="16">
        <v>17</v>
      </c>
      <c r="L43" s="3">
        <v>-8410.2000000000007</v>
      </c>
    </row>
    <row r="44" spans="1:14">
      <c r="A44" t="s">
        <v>85</v>
      </c>
      <c r="B44" s="2">
        <v>42513</v>
      </c>
      <c r="C44" t="s">
        <v>286</v>
      </c>
      <c r="D44" t="s">
        <v>312</v>
      </c>
      <c r="E44" t="s">
        <v>18</v>
      </c>
      <c r="F44" t="s">
        <v>23</v>
      </c>
      <c r="G44" t="s">
        <v>0</v>
      </c>
      <c r="H44" s="3">
        <v>45905.75</v>
      </c>
      <c r="I44" s="16">
        <v>18</v>
      </c>
      <c r="L44" s="3">
        <v>37495.550000000003</v>
      </c>
    </row>
    <row r="45" spans="1:14">
      <c r="A45" t="s">
        <v>287</v>
      </c>
      <c r="B45" s="2">
        <v>42514</v>
      </c>
      <c r="C45" t="s">
        <v>288</v>
      </c>
      <c r="D45" t="s">
        <v>313</v>
      </c>
      <c r="E45" t="s">
        <v>22</v>
      </c>
      <c r="F45" t="s">
        <v>23</v>
      </c>
      <c r="G45" t="s">
        <v>48</v>
      </c>
      <c r="H45" s="3"/>
      <c r="J45" s="3">
        <v>45909.75</v>
      </c>
      <c r="K45" s="17">
        <v>18</v>
      </c>
      <c r="L45" s="3">
        <v>-8414.2000000000007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opLeftCell="A4" workbookViewId="0">
      <selection activeCell="A2" sqref="A2:J26"/>
    </sheetView>
  </sheetViews>
  <sheetFormatPr baseColWidth="10" defaultRowHeight="15"/>
  <cols>
    <col min="3" max="3" width="14.5703125" bestFit="1" customWidth="1"/>
    <col min="4" max="4" width="18.85546875" bestFit="1" customWidth="1"/>
    <col min="5" max="5" width="24.28515625" bestFit="1" customWidth="1"/>
    <col min="6" max="6" width="10" bestFit="1" customWidth="1"/>
    <col min="7" max="7" width="28.7109375" bestFit="1" customWidth="1"/>
    <col min="8" max="8" width="11.7109375" customWidth="1"/>
    <col min="9" max="10" width="11.5703125" bestFit="1" customWidth="1"/>
  </cols>
  <sheetData>
    <row r="1" spans="1:10">
      <c r="G1" t="s">
        <v>239</v>
      </c>
      <c r="J1" s="14">
        <v>-6625.93</v>
      </c>
    </row>
    <row r="2" spans="1:10">
      <c r="A2" t="s">
        <v>240</v>
      </c>
      <c r="B2" s="2">
        <v>42507</v>
      </c>
      <c r="C2" t="s">
        <v>241</v>
      </c>
      <c r="D2" t="s">
        <v>289</v>
      </c>
      <c r="E2" t="s">
        <v>13</v>
      </c>
      <c r="F2" t="s">
        <v>23</v>
      </c>
      <c r="G2" t="s">
        <v>0</v>
      </c>
      <c r="H2" s="3"/>
      <c r="I2" s="3">
        <v>59545.86</v>
      </c>
      <c r="J2" s="3">
        <v>-66171.789999999994</v>
      </c>
    </row>
    <row r="3" spans="1:10">
      <c r="A3" t="s">
        <v>242</v>
      </c>
      <c r="B3" s="2">
        <v>42507</v>
      </c>
      <c r="C3" t="s">
        <v>243</v>
      </c>
      <c r="D3" t="s">
        <v>290</v>
      </c>
      <c r="E3" t="s">
        <v>13</v>
      </c>
      <c r="F3" t="s">
        <v>23</v>
      </c>
      <c r="G3" t="s">
        <v>0</v>
      </c>
      <c r="H3" s="3"/>
      <c r="I3" s="3">
        <v>56099.9</v>
      </c>
      <c r="J3" s="3">
        <v>-122271.69</v>
      </c>
    </row>
    <row r="4" spans="1:10">
      <c r="A4" t="s">
        <v>244</v>
      </c>
      <c r="B4" s="2">
        <v>42507</v>
      </c>
      <c r="C4" t="s">
        <v>245</v>
      </c>
      <c r="D4" t="s">
        <v>291</v>
      </c>
      <c r="E4" t="s">
        <v>91</v>
      </c>
      <c r="F4" t="s">
        <v>23</v>
      </c>
      <c r="G4" t="s">
        <v>0</v>
      </c>
      <c r="H4" s="3">
        <v>59545.86</v>
      </c>
      <c r="I4" s="3"/>
      <c r="J4" s="3">
        <v>-62725.83</v>
      </c>
    </row>
    <row r="5" spans="1:10">
      <c r="A5" t="s">
        <v>246</v>
      </c>
      <c r="B5" s="2">
        <v>42507</v>
      </c>
      <c r="C5" t="s">
        <v>247</v>
      </c>
      <c r="D5" t="s">
        <v>292</v>
      </c>
      <c r="E5" t="s">
        <v>91</v>
      </c>
      <c r="F5" t="s">
        <v>23</v>
      </c>
      <c r="G5" t="s">
        <v>0</v>
      </c>
      <c r="H5" s="3">
        <v>56099.9</v>
      </c>
      <c r="I5" s="3"/>
      <c r="J5" s="3">
        <v>-6625.93</v>
      </c>
    </row>
    <row r="6" spans="1:10">
      <c r="A6" t="s">
        <v>248</v>
      </c>
      <c r="B6" s="2">
        <v>42509</v>
      </c>
      <c r="C6" t="s">
        <v>249</v>
      </c>
      <c r="D6" t="s">
        <v>293</v>
      </c>
      <c r="E6" t="s">
        <v>13</v>
      </c>
      <c r="F6" t="s">
        <v>14</v>
      </c>
      <c r="G6" t="s">
        <v>0</v>
      </c>
      <c r="H6" s="3"/>
      <c r="I6" s="3">
        <v>3006.69</v>
      </c>
      <c r="J6" s="3">
        <v>-9632.6200000000008</v>
      </c>
    </row>
    <row r="7" spans="1:10">
      <c r="A7" t="s">
        <v>250</v>
      </c>
      <c r="B7" s="2">
        <v>42509</v>
      </c>
      <c r="C7" t="s">
        <v>251</v>
      </c>
      <c r="D7" t="s">
        <v>294</v>
      </c>
      <c r="E7" t="s">
        <v>13</v>
      </c>
      <c r="F7" t="s">
        <v>14</v>
      </c>
      <c r="G7" t="s">
        <v>0</v>
      </c>
      <c r="H7" s="3"/>
      <c r="I7" s="3">
        <v>1942.45</v>
      </c>
      <c r="J7" s="3">
        <v>-11575.07</v>
      </c>
    </row>
    <row r="8" spans="1:10">
      <c r="A8" t="s">
        <v>252</v>
      </c>
      <c r="B8" s="2">
        <v>42509</v>
      </c>
      <c r="C8" t="s">
        <v>253</v>
      </c>
      <c r="D8" t="s">
        <v>295</v>
      </c>
      <c r="E8" t="s">
        <v>13</v>
      </c>
      <c r="F8" t="s">
        <v>14</v>
      </c>
      <c r="G8" t="s">
        <v>0</v>
      </c>
      <c r="H8" s="3"/>
      <c r="I8" s="3">
        <v>12708.03</v>
      </c>
      <c r="J8" s="3">
        <v>-24283.1</v>
      </c>
    </row>
    <row r="9" spans="1:10">
      <c r="A9" t="s">
        <v>254</v>
      </c>
      <c r="B9" s="2">
        <v>42509</v>
      </c>
      <c r="C9" t="s">
        <v>255</v>
      </c>
      <c r="D9" t="s">
        <v>296</v>
      </c>
      <c r="E9" t="s">
        <v>13</v>
      </c>
      <c r="F9" t="s">
        <v>14</v>
      </c>
      <c r="G9" t="s">
        <v>0</v>
      </c>
      <c r="H9" s="3"/>
      <c r="I9" s="3">
        <v>12785.25</v>
      </c>
      <c r="J9" s="3">
        <v>-37068.35</v>
      </c>
    </row>
    <row r="10" spans="1:10">
      <c r="A10" t="s">
        <v>256</v>
      </c>
      <c r="B10" s="2">
        <v>42509</v>
      </c>
      <c r="C10" t="s">
        <v>257</v>
      </c>
      <c r="D10" t="s">
        <v>297</v>
      </c>
      <c r="E10" t="s">
        <v>13</v>
      </c>
      <c r="F10" t="s">
        <v>14</v>
      </c>
      <c r="G10" t="s">
        <v>0</v>
      </c>
      <c r="H10" s="3"/>
      <c r="I10" s="3">
        <v>35725</v>
      </c>
      <c r="J10" s="3">
        <v>-72793.350000000006</v>
      </c>
    </row>
    <row r="11" spans="1:10">
      <c r="A11" t="s">
        <v>258</v>
      </c>
      <c r="B11" s="2">
        <v>42509</v>
      </c>
      <c r="C11" t="s">
        <v>259</v>
      </c>
      <c r="D11" t="s">
        <v>298</v>
      </c>
      <c r="E11" t="s">
        <v>13</v>
      </c>
      <c r="F11" t="s">
        <v>14</v>
      </c>
      <c r="G11" t="s">
        <v>0</v>
      </c>
      <c r="H11" s="3"/>
      <c r="I11" s="3">
        <v>5584.27</v>
      </c>
      <c r="J11" s="3">
        <v>-78377.62</v>
      </c>
    </row>
    <row r="12" spans="1:10">
      <c r="A12" t="s">
        <v>260</v>
      </c>
      <c r="B12" s="2">
        <v>42509</v>
      </c>
      <c r="C12" t="s">
        <v>261</v>
      </c>
      <c r="D12" t="s">
        <v>299</v>
      </c>
      <c r="E12" t="s">
        <v>18</v>
      </c>
      <c r="F12" t="s">
        <v>14</v>
      </c>
      <c r="G12" t="s">
        <v>0</v>
      </c>
      <c r="H12" s="3">
        <v>3006.69</v>
      </c>
      <c r="I12" s="3"/>
      <c r="J12" s="3">
        <v>-75370.929999999993</v>
      </c>
    </row>
    <row r="13" spans="1:10">
      <c r="A13" t="s">
        <v>262</v>
      </c>
      <c r="B13" s="2">
        <v>42509</v>
      </c>
      <c r="C13" t="s">
        <v>263</v>
      </c>
      <c r="D13" t="s">
        <v>300</v>
      </c>
      <c r="E13" t="s">
        <v>18</v>
      </c>
      <c r="F13" t="s">
        <v>14</v>
      </c>
      <c r="G13" t="s">
        <v>0</v>
      </c>
      <c r="H13" s="3">
        <v>1942.45</v>
      </c>
      <c r="I13" s="3"/>
      <c r="J13" s="3">
        <v>-73428.479999999996</v>
      </c>
    </row>
    <row r="14" spans="1:10">
      <c r="A14" t="s">
        <v>264</v>
      </c>
      <c r="B14" s="2">
        <v>42509</v>
      </c>
      <c r="C14" t="s">
        <v>265</v>
      </c>
      <c r="D14" t="s">
        <v>301</v>
      </c>
      <c r="E14" t="s">
        <v>18</v>
      </c>
      <c r="F14" t="s">
        <v>14</v>
      </c>
      <c r="G14" t="s">
        <v>0</v>
      </c>
      <c r="H14" s="3">
        <v>12708.03</v>
      </c>
      <c r="I14" s="3"/>
      <c r="J14" s="3">
        <v>-60720.45</v>
      </c>
    </row>
    <row r="15" spans="1:10">
      <c r="A15" t="s">
        <v>266</v>
      </c>
      <c r="B15" s="2">
        <v>42509</v>
      </c>
      <c r="C15" t="s">
        <v>267</v>
      </c>
      <c r="D15" t="s">
        <v>302</v>
      </c>
      <c r="E15" t="s">
        <v>18</v>
      </c>
      <c r="F15" t="s">
        <v>14</v>
      </c>
      <c r="G15" t="s">
        <v>0</v>
      </c>
      <c r="H15" s="3">
        <v>12785.25</v>
      </c>
      <c r="I15" s="3"/>
      <c r="J15" s="3">
        <v>-47935.199999999997</v>
      </c>
    </row>
    <row r="16" spans="1:10">
      <c r="A16" t="s">
        <v>268</v>
      </c>
      <c r="B16" s="2">
        <v>42509</v>
      </c>
      <c r="C16" t="s">
        <v>269</v>
      </c>
      <c r="D16" t="s">
        <v>303</v>
      </c>
      <c r="E16" t="s">
        <v>18</v>
      </c>
      <c r="F16" t="s">
        <v>14</v>
      </c>
      <c r="G16" t="s">
        <v>0</v>
      </c>
      <c r="H16" s="3">
        <v>35725</v>
      </c>
      <c r="I16" s="3"/>
      <c r="J16" s="3">
        <v>-12210.2</v>
      </c>
    </row>
    <row r="17" spans="1:10">
      <c r="A17" t="s">
        <v>270</v>
      </c>
      <c r="B17" s="2">
        <v>42509</v>
      </c>
      <c r="C17" t="s">
        <v>271</v>
      </c>
      <c r="D17" t="s">
        <v>304</v>
      </c>
      <c r="E17" t="s">
        <v>18</v>
      </c>
      <c r="F17" t="s">
        <v>14</v>
      </c>
      <c r="G17" t="s">
        <v>0</v>
      </c>
      <c r="H17" s="3">
        <v>5584.27</v>
      </c>
      <c r="I17" s="3"/>
      <c r="J17" s="3">
        <v>-6625.93</v>
      </c>
    </row>
    <row r="18" spans="1:10">
      <c r="A18" t="s">
        <v>272</v>
      </c>
      <c r="B18" s="2">
        <v>42510</v>
      </c>
      <c r="C18" t="s">
        <v>273</v>
      </c>
      <c r="D18" t="s">
        <v>305</v>
      </c>
      <c r="E18" t="s">
        <v>22</v>
      </c>
      <c r="F18" t="s">
        <v>23</v>
      </c>
      <c r="G18" t="s">
        <v>0</v>
      </c>
      <c r="H18" s="3"/>
      <c r="I18" s="3">
        <v>5916</v>
      </c>
      <c r="J18" s="3">
        <v>-12541.93</v>
      </c>
    </row>
    <row r="19" spans="1:10">
      <c r="A19" t="s">
        <v>274</v>
      </c>
      <c r="B19" s="2">
        <v>42510</v>
      </c>
      <c r="C19" t="s">
        <v>275</v>
      </c>
      <c r="D19" t="s">
        <v>306</v>
      </c>
      <c r="E19" t="s">
        <v>22</v>
      </c>
      <c r="F19" t="s">
        <v>23</v>
      </c>
      <c r="G19" t="s">
        <v>0</v>
      </c>
      <c r="H19" s="3"/>
      <c r="I19" s="3">
        <v>1784.27</v>
      </c>
      <c r="J19" s="3">
        <v>-14326.2</v>
      </c>
    </row>
    <row r="20" spans="1:10">
      <c r="A20" t="s">
        <v>276</v>
      </c>
      <c r="B20" s="2">
        <v>42510</v>
      </c>
      <c r="C20" t="s">
        <v>277</v>
      </c>
      <c r="D20" t="s">
        <v>307</v>
      </c>
      <c r="E20" t="s">
        <v>13</v>
      </c>
      <c r="F20" t="s">
        <v>14</v>
      </c>
      <c r="G20" t="s">
        <v>0</v>
      </c>
      <c r="H20" s="3"/>
      <c r="I20" s="3">
        <v>197852.48</v>
      </c>
      <c r="J20" s="3">
        <v>-212178.68</v>
      </c>
    </row>
    <row r="21" spans="1:10">
      <c r="A21" t="s">
        <v>278</v>
      </c>
      <c r="B21" s="2">
        <v>42510</v>
      </c>
      <c r="C21" t="s">
        <v>279</v>
      </c>
      <c r="D21" t="s">
        <v>308</v>
      </c>
      <c r="E21" t="s">
        <v>13</v>
      </c>
      <c r="F21" t="s">
        <v>14</v>
      </c>
      <c r="G21" t="s">
        <v>0</v>
      </c>
      <c r="H21" s="3"/>
      <c r="I21" s="3">
        <v>4593.6000000000004</v>
      </c>
      <c r="J21" s="3">
        <v>-216772.28</v>
      </c>
    </row>
    <row r="22" spans="1:10">
      <c r="A22" t="s">
        <v>280</v>
      </c>
      <c r="B22" s="2">
        <v>42510</v>
      </c>
      <c r="C22" t="s">
        <v>281</v>
      </c>
      <c r="D22" t="s">
        <v>309</v>
      </c>
      <c r="E22" t="s">
        <v>18</v>
      </c>
      <c r="F22" t="s">
        <v>14</v>
      </c>
      <c r="G22" t="s">
        <v>0</v>
      </c>
      <c r="H22" s="3">
        <v>5916</v>
      </c>
      <c r="I22" s="3"/>
      <c r="J22" s="3">
        <v>-210856.28</v>
      </c>
    </row>
    <row r="23" spans="1:10">
      <c r="A23" t="s">
        <v>282</v>
      </c>
      <c r="B23" s="2">
        <v>42510</v>
      </c>
      <c r="C23" t="s">
        <v>283</v>
      </c>
      <c r="D23" t="s">
        <v>310</v>
      </c>
      <c r="E23" t="s">
        <v>18</v>
      </c>
      <c r="F23" t="s">
        <v>14</v>
      </c>
      <c r="G23" t="s">
        <v>0</v>
      </c>
      <c r="H23" s="3">
        <v>197852.48</v>
      </c>
      <c r="I23" s="3"/>
      <c r="J23" s="3">
        <v>-13003.8</v>
      </c>
    </row>
    <row r="24" spans="1:10">
      <c r="A24" t="s">
        <v>284</v>
      </c>
      <c r="B24" s="2">
        <v>42510</v>
      </c>
      <c r="C24" t="s">
        <v>285</v>
      </c>
      <c r="D24" t="s">
        <v>311</v>
      </c>
      <c r="E24" t="s">
        <v>18</v>
      </c>
      <c r="F24" t="s">
        <v>14</v>
      </c>
      <c r="G24" t="s">
        <v>0</v>
      </c>
      <c r="H24" s="3">
        <v>4593.6000000000004</v>
      </c>
      <c r="I24" s="3"/>
      <c r="J24" s="3">
        <v>-8410.2000000000007</v>
      </c>
    </row>
    <row r="25" spans="1:10">
      <c r="A25" t="s">
        <v>85</v>
      </c>
      <c r="B25" s="2">
        <v>42513</v>
      </c>
      <c r="C25" t="s">
        <v>286</v>
      </c>
      <c r="D25" t="s">
        <v>312</v>
      </c>
      <c r="E25" t="s">
        <v>18</v>
      </c>
      <c r="F25" t="s">
        <v>23</v>
      </c>
      <c r="G25" t="s">
        <v>0</v>
      </c>
      <c r="H25" s="3">
        <v>45905.75</v>
      </c>
      <c r="I25" s="3"/>
      <c r="J25" s="3">
        <v>37495.550000000003</v>
      </c>
    </row>
    <row r="26" spans="1:10">
      <c r="A26" t="s">
        <v>287</v>
      </c>
      <c r="B26" s="2">
        <v>42514</v>
      </c>
      <c r="C26" t="s">
        <v>288</v>
      </c>
      <c r="D26" t="s">
        <v>313</v>
      </c>
      <c r="E26" t="s">
        <v>22</v>
      </c>
      <c r="F26" t="s">
        <v>23</v>
      </c>
      <c r="G26" t="s">
        <v>48</v>
      </c>
      <c r="H26" s="3"/>
      <c r="I26" s="3">
        <v>45909.75</v>
      </c>
      <c r="J26" s="3">
        <v>-8414.2000000000007</v>
      </c>
    </row>
    <row r="27" spans="1:10">
      <c r="G27" t="s">
        <v>137</v>
      </c>
      <c r="H27" s="14">
        <v>441665.28000000003</v>
      </c>
      <c r="I27" s="14">
        <v>443453.55</v>
      </c>
    </row>
    <row r="28" spans="1:10">
      <c r="G28" t="s">
        <v>138</v>
      </c>
      <c r="J28" s="14">
        <v>-8414.2000000000007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ABR</vt:lpstr>
      <vt:lpstr>MAY</vt:lpstr>
      <vt:lpstr>Hoja1</vt:lpstr>
      <vt:lpstr>ABR!Área_de_impresión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cqqusuario</cp:lastModifiedBy>
  <cp:lastPrinted>2016-05-06T17:27:37Z</cp:lastPrinted>
  <dcterms:created xsi:type="dcterms:W3CDTF">2016-05-03T17:51:32Z</dcterms:created>
  <dcterms:modified xsi:type="dcterms:W3CDTF">2016-06-18T00:02:58Z</dcterms:modified>
</cp:coreProperties>
</file>