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9"/>
  </bookViews>
  <sheets>
    <sheet name="DIC 2015" sheetId="1" r:id="rId1"/>
    <sheet name="ENE" sheetId="3" r:id="rId2"/>
    <sheet name="FEB" sheetId="5" r:id="rId3"/>
    <sheet name="MAR" sheetId="6" r:id="rId4"/>
    <sheet name="ABR" sheetId="7" r:id="rId5"/>
    <sheet name="MAY" sheetId="8" r:id="rId6"/>
    <sheet name="JUN" sheetId="9" r:id="rId7"/>
    <sheet name="JUL" sheetId="10" r:id="rId8"/>
    <sheet name="AGO" sheetId="11" r:id="rId9"/>
    <sheet name="SEP" sheetId="13" r:id="rId10"/>
    <sheet name="Hoja1" sheetId="12" r:id="rId11"/>
  </sheets>
  <definedNames>
    <definedName name="_xlnm._FilterDatabase" localSheetId="8" hidden="1">AGO!$A$7:$I$161</definedName>
  </definedNames>
  <calcPr calcId="124519"/>
</workbook>
</file>

<file path=xl/calcChain.xml><?xml version="1.0" encoding="utf-8"?>
<calcChain xmlns="http://schemas.openxmlformats.org/spreadsheetml/2006/main">
  <c r="I56" i="13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26"/>
  <c r="I27"/>
  <c r="I28"/>
  <c r="I29"/>
  <c r="I30"/>
  <c r="I31"/>
  <c r="I32"/>
  <c r="I33"/>
  <c r="I34"/>
  <c r="I35"/>
  <c r="I36"/>
  <c r="I37"/>
  <c r="I38"/>
  <c r="I39"/>
  <c r="I40"/>
  <c r="I41"/>
  <c r="I43"/>
  <c r="I44"/>
  <c r="I45"/>
  <c r="I46"/>
  <c r="I47"/>
  <c r="I48"/>
  <c r="I49"/>
  <c r="I50"/>
  <c r="I51"/>
  <c r="I52"/>
  <c r="I53"/>
  <c r="I54"/>
  <c r="I55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H42"/>
  <c r="I42" s="1"/>
  <c r="I25"/>
  <c r="I24"/>
  <c r="I23"/>
  <c r="I22"/>
  <c r="I21"/>
  <c r="I20"/>
  <c r="I19"/>
  <c r="I18"/>
  <c r="I17"/>
  <c r="I16"/>
  <c r="I15"/>
  <c r="I14"/>
  <c r="I13"/>
  <c r="I12"/>
  <c r="I11"/>
  <c r="I10"/>
  <c r="I9"/>
  <c r="I71" i="1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H43"/>
  <c r="I43" s="1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145" i="13" l="1"/>
  <c r="I147" s="1"/>
  <c r="I164" i="11"/>
  <c r="I166" s="1"/>
  <c r="H42" i="10" l="1"/>
  <c r="I42" s="1"/>
  <c r="I9" i="9"/>
  <c r="I45"/>
  <c r="I168" i="10"/>
  <c r="I169"/>
  <c r="I170"/>
  <c r="I171"/>
  <c r="I172"/>
  <c r="I173"/>
  <c r="I174"/>
  <c r="I175"/>
  <c r="I176"/>
  <c r="I177"/>
  <c r="I178"/>
  <c r="I162"/>
  <c r="I163"/>
  <c r="I164"/>
  <c r="I165"/>
  <c r="I166"/>
  <c r="I1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138" i="9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84" i="8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90" i="7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81"/>
  <c r="I82"/>
  <c r="I83"/>
  <c r="I84"/>
  <c r="I85"/>
  <c r="I86"/>
  <c r="I87"/>
  <c r="I88"/>
  <c r="I89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62" i="6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60"/>
  <c r="I61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192" i="5"/>
  <c r="I66"/>
  <c r="I146"/>
  <c r="I165" i="9" l="1"/>
  <c r="I167" s="1"/>
  <c r="I155" i="8"/>
  <c r="I157" s="1"/>
  <c r="I180" i="7"/>
  <c r="I182" s="1"/>
  <c r="I159" i="6"/>
  <c r="I161" s="1"/>
  <c r="I103" i="5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119" i="3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179" i="1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82" s="1"/>
  <c r="I184" s="1"/>
  <c r="I195" i="5" l="1"/>
  <c r="I197" s="1"/>
  <c r="I216" i="3"/>
  <c r="I218" s="1"/>
  <c r="I181" i="10"/>
  <c r="I183" s="1"/>
</calcChain>
</file>

<file path=xl/sharedStrings.xml><?xml version="1.0" encoding="utf-8"?>
<sst xmlns="http://schemas.openxmlformats.org/spreadsheetml/2006/main" count="6122" uniqueCount="2836">
  <si>
    <t>ALECSA CELAYA S DE RL DE CV</t>
  </si>
  <si>
    <t xml:space="preserve">CONCILIACION CTA 253 </t>
  </si>
  <si>
    <t>D    304</t>
  </si>
  <si>
    <t>G 00050209</t>
  </si>
  <si>
    <t>AS28660</t>
  </si>
  <si>
    <t>D    294</t>
  </si>
  <si>
    <t>G 00050251</t>
  </si>
  <si>
    <t>AS29296</t>
  </si>
  <si>
    <t>D    295</t>
  </si>
  <si>
    <t>G 00050822</t>
  </si>
  <si>
    <t>AS29297</t>
  </si>
  <si>
    <t>D    296</t>
  </si>
  <si>
    <t>G 00050785</t>
  </si>
  <si>
    <t>AS29298</t>
  </si>
  <si>
    <t>D    297</t>
  </si>
  <si>
    <t>G 00050786</t>
  </si>
  <si>
    <t>AS29299</t>
  </si>
  <si>
    <t>D    298</t>
  </si>
  <si>
    <t>G 00050824</t>
  </si>
  <si>
    <t>AS29300</t>
  </si>
  <si>
    <t>D    299</t>
  </si>
  <si>
    <t>G 00050801</t>
  </si>
  <si>
    <t>AS29301</t>
  </si>
  <si>
    <t>D    300</t>
  </si>
  <si>
    <t>G 00050804</t>
  </si>
  <si>
    <t>AS29302</t>
  </si>
  <si>
    <t>D    301</t>
  </si>
  <si>
    <t>G 00050802</t>
  </si>
  <si>
    <t>AS29303</t>
  </si>
  <si>
    <t>G 00050830</t>
  </si>
  <si>
    <t>AS29304</t>
  </si>
  <si>
    <t>D    305</t>
  </si>
  <si>
    <t>G 00050854</t>
  </si>
  <si>
    <t>AS29305</t>
  </si>
  <si>
    <t>D    306</t>
  </si>
  <si>
    <t>G 00050857</t>
  </si>
  <si>
    <t>AS29306</t>
  </si>
  <si>
    <t>D    307</t>
  </si>
  <si>
    <t>G 00050870</t>
  </si>
  <si>
    <t>AS29307</t>
  </si>
  <si>
    <t>D    308</t>
  </si>
  <si>
    <t>G 00050871</t>
  </si>
  <si>
    <t>AS29308</t>
  </si>
  <si>
    <t>D    309</t>
  </si>
  <si>
    <t>G 00050858</t>
  </si>
  <si>
    <t>AS29309</t>
  </si>
  <si>
    <t>D    310</t>
  </si>
  <si>
    <t>G 00050876</t>
  </si>
  <si>
    <t>AS29311</t>
  </si>
  <si>
    <t>D    312</t>
  </si>
  <si>
    <t>G 00050534</t>
  </si>
  <si>
    <t>AS29312</t>
  </si>
  <si>
    <t>D    313</t>
  </si>
  <si>
    <t>G 00050865</t>
  </si>
  <si>
    <t>AS29313</t>
  </si>
  <si>
    <t>D    314</t>
  </si>
  <si>
    <t>G 00050853</t>
  </si>
  <si>
    <t>AS29314</t>
  </si>
  <si>
    <t>D    316</t>
  </si>
  <si>
    <t>G 00050896</t>
  </si>
  <si>
    <t>AS29315</t>
  </si>
  <si>
    <t>D    317</t>
  </si>
  <si>
    <t>G 00050863</t>
  </si>
  <si>
    <t>AS29316</t>
  </si>
  <si>
    <t>D    318</t>
  </si>
  <si>
    <t>G 00050889</t>
  </si>
  <si>
    <t>AS29317</t>
  </si>
  <si>
    <t>D    319</t>
  </si>
  <si>
    <t>G 00050904</t>
  </si>
  <si>
    <t>AS29318</t>
  </si>
  <si>
    <t>D    320</t>
  </si>
  <si>
    <t>G 00050877</t>
  </si>
  <si>
    <t>AS29319</t>
  </si>
  <si>
    <t>D    322</t>
  </si>
  <si>
    <t>G 00050868</t>
  </si>
  <si>
    <t>AS29320</t>
  </si>
  <si>
    <t>D    323</t>
  </si>
  <si>
    <t>G 00050905</t>
  </si>
  <si>
    <t>AS29322</t>
  </si>
  <si>
    <t>D    324</t>
  </si>
  <si>
    <t>G 00050923</t>
  </si>
  <si>
    <t>AS29323</t>
  </si>
  <si>
    <t>D  1,009</t>
  </si>
  <si>
    <t>G 00049975</t>
  </si>
  <si>
    <t>AS29556</t>
  </si>
  <si>
    <t>D  1,057</t>
  </si>
  <si>
    <t>G 00050310</t>
  </si>
  <si>
    <t>AS29586</t>
  </si>
  <si>
    <t>D  1,058</t>
  </si>
  <si>
    <t>G 00050530</t>
  </si>
  <si>
    <t>AS29587</t>
  </si>
  <si>
    <t>D  1,403</t>
  </si>
  <si>
    <t>G 00051318</t>
  </si>
  <si>
    <t>AS30444</t>
  </si>
  <si>
    <t>D    658</t>
  </si>
  <si>
    <t>G 00052363</t>
  </si>
  <si>
    <t>AS30779</t>
  </si>
  <si>
    <t>D    564</t>
  </si>
  <si>
    <t>D  2,117</t>
  </si>
  <si>
    <t>D  1,816</t>
  </si>
  <si>
    <t>G 00053843</t>
  </si>
  <si>
    <t>AS32492</t>
  </si>
  <si>
    <t>D  1,829</t>
  </si>
  <si>
    <t>D  1,830</t>
  </si>
  <si>
    <t>D  1,831</t>
  </si>
  <si>
    <t>D  1,832</t>
  </si>
  <si>
    <t>D  1,833</t>
  </si>
  <si>
    <t>D  1,834</t>
  </si>
  <si>
    <t>D  1,835</t>
  </si>
  <si>
    <t>D  1,836</t>
  </si>
  <si>
    <t>D  1,838</t>
  </si>
  <si>
    <t>D  1,852</t>
  </si>
  <si>
    <t>D  1,854</t>
  </si>
  <si>
    <t>D  1,866</t>
  </si>
  <si>
    <t>G 00043347</t>
  </si>
  <si>
    <t>AS32541</t>
  </si>
  <si>
    <t>D    260</t>
  </si>
  <si>
    <t>D  2,401</t>
  </si>
  <si>
    <t>D  1,126</t>
  </si>
  <si>
    <t>D  1,133</t>
  </si>
  <si>
    <t>D  1,143</t>
  </si>
  <si>
    <t>D  1,213</t>
  </si>
  <si>
    <t>D  1,610</t>
  </si>
  <si>
    <t>G 00044250</t>
  </si>
  <si>
    <t>AS33952</t>
  </si>
  <si>
    <t>D  1,668</t>
  </si>
  <si>
    <t>G 00048547</t>
  </si>
  <si>
    <t>AS34000</t>
  </si>
  <si>
    <t>D  2,490</t>
  </si>
  <si>
    <t>D  2,491</t>
  </si>
  <si>
    <t>D  2,492</t>
  </si>
  <si>
    <t>D  2,493</t>
  </si>
  <si>
    <t>D  2,494</t>
  </si>
  <si>
    <t>D  2,495</t>
  </si>
  <si>
    <t>D  2,496</t>
  </si>
  <si>
    <t>D  2,497</t>
  </si>
  <si>
    <t>D  1,317</t>
  </si>
  <si>
    <t>D  1,318</t>
  </si>
  <si>
    <t>D  1,319</t>
  </si>
  <si>
    <t>D  1,320</t>
  </si>
  <si>
    <t>D  1,321</t>
  </si>
  <si>
    <t>D  1,322</t>
  </si>
  <si>
    <t>D  1,323</t>
  </si>
  <si>
    <t>D  1,324</t>
  </si>
  <si>
    <t>D  1,325</t>
  </si>
  <si>
    <t>D  1,326</t>
  </si>
  <si>
    <t>D  1,327</t>
  </si>
  <si>
    <t>D  1,485</t>
  </si>
  <si>
    <t>D  1,867</t>
  </si>
  <si>
    <t>D  1,868</t>
  </si>
  <si>
    <t>D  1,869</t>
  </si>
  <si>
    <t>D  1,947</t>
  </si>
  <si>
    <t>D  1,948</t>
  </si>
  <si>
    <t>D  1,949</t>
  </si>
  <si>
    <t>D  2,044</t>
  </si>
  <si>
    <t>G 00052615</t>
  </si>
  <si>
    <t>AS34941</t>
  </si>
  <si>
    <t>D  2,047</t>
  </si>
  <si>
    <t>G 00052447</t>
  </si>
  <si>
    <t>AS34943</t>
  </si>
  <si>
    <t>D  2,055</t>
  </si>
  <si>
    <t>G 00050908</t>
  </si>
  <si>
    <t>AS34944</t>
  </si>
  <si>
    <t>D  2,056</t>
  </si>
  <si>
    <t>G 00050130</t>
  </si>
  <si>
    <t>AS34945</t>
  </si>
  <si>
    <t>D  2,057</t>
  </si>
  <si>
    <t>G 00047755</t>
  </si>
  <si>
    <t>AS34946</t>
  </si>
  <si>
    <t>D  2,059</t>
  </si>
  <si>
    <t>G 00047083</t>
  </si>
  <si>
    <t>AS34947</t>
  </si>
  <si>
    <t>D  2,061</t>
  </si>
  <si>
    <t>G 00047084</t>
  </si>
  <si>
    <t>AS34948</t>
  </si>
  <si>
    <t>D  2,062</t>
  </si>
  <si>
    <t>G 00046989</t>
  </si>
  <si>
    <t>AS34949</t>
  </si>
  <si>
    <t>D  2,064</t>
  </si>
  <si>
    <t>G 00052457</t>
  </si>
  <si>
    <t>AS34950</t>
  </si>
  <si>
    <t>D  2,065</t>
  </si>
  <si>
    <t>G 00051663</t>
  </si>
  <si>
    <t>AS34952</t>
  </si>
  <si>
    <t>D  2,066</t>
  </si>
  <si>
    <t>G 00048162</t>
  </si>
  <si>
    <t>AS34953</t>
  </si>
  <si>
    <t>D  2,082</t>
  </si>
  <si>
    <t>G 00045530</t>
  </si>
  <si>
    <t>AS34956</t>
  </si>
  <si>
    <t>D  2,083</t>
  </si>
  <si>
    <t>G 00048160</t>
  </si>
  <si>
    <t>AS34957</t>
  </si>
  <si>
    <t>D  2,100</t>
  </si>
  <si>
    <t>G 00044198</t>
  </si>
  <si>
    <t>AS34966</t>
  </si>
  <si>
    <t>D  2,267</t>
  </si>
  <si>
    <t>G 00051391</t>
  </si>
  <si>
    <t>AS35021</t>
  </si>
  <si>
    <t>D  2,268</t>
  </si>
  <si>
    <t>G 00043244</t>
  </si>
  <si>
    <t>AS35022</t>
  </si>
  <si>
    <t>D  2,270</t>
  </si>
  <si>
    <t>G 00046706</t>
  </si>
  <si>
    <t>AS35023</t>
  </si>
  <si>
    <t>D  2,272</t>
  </si>
  <si>
    <t>G 00046310</t>
  </si>
  <si>
    <t>AS35025</t>
  </si>
  <si>
    <t>D  2,273</t>
  </si>
  <si>
    <t>G 00046075</t>
  </si>
  <si>
    <t>AS35026</t>
  </si>
  <si>
    <t>D  2,275</t>
  </si>
  <si>
    <t>G 00044014</t>
  </si>
  <si>
    <t>AS35027</t>
  </si>
  <si>
    <t>D  1,853</t>
  </si>
  <si>
    <t>D  1,381</t>
  </si>
  <si>
    <t>D  1,382</t>
  </si>
  <si>
    <t>D  1,383</t>
  </si>
  <si>
    <t>D  1,384</t>
  </si>
  <si>
    <t>D  1,385</t>
  </si>
  <si>
    <t>D  1,386</t>
  </si>
  <si>
    <t>D  1,388</t>
  </si>
  <si>
    <t>D  1,389</t>
  </si>
  <si>
    <t>D  1,390</t>
  </si>
  <si>
    <t>D  1,391</t>
  </si>
  <si>
    <t>D  1,392</t>
  </si>
  <si>
    <t>D  1,393</t>
  </si>
  <si>
    <t>D  1,999</t>
  </si>
  <si>
    <t>G 00057068</t>
  </si>
  <si>
    <t>AS35725</t>
  </si>
  <si>
    <t>G 00057583</t>
  </si>
  <si>
    <t>AS35748</t>
  </si>
  <si>
    <t>D  2,386</t>
  </si>
  <si>
    <t>G 00057634</t>
  </si>
  <si>
    <t>AS35820</t>
  </si>
  <si>
    <t>D    497</t>
  </si>
  <si>
    <t>D  2,387</t>
  </si>
  <si>
    <t>G 00057777</t>
  </si>
  <si>
    <t>AS35821</t>
  </si>
  <si>
    <t>D  2,389</t>
  </si>
  <si>
    <t>G 00057778</t>
  </si>
  <si>
    <t>AS35822</t>
  </si>
  <si>
    <t>D  2,390</t>
  </si>
  <si>
    <t>G 00057779</t>
  </si>
  <si>
    <t>AS35823</t>
  </si>
  <si>
    <t>D  2,391</t>
  </si>
  <si>
    <t>G 00057780</t>
  </si>
  <si>
    <t>AS35824</t>
  </si>
  <si>
    <t>D  2,392</t>
  </si>
  <si>
    <t>G 00057781</t>
  </si>
  <si>
    <t>AS35825</t>
  </si>
  <si>
    <t>D  2,393</t>
  </si>
  <si>
    <t>G 00057803</t>
  </si>
  <si>
    <t>AS35826</t>
  </si>
  <si>
    <t>D  2,394</t>
  </si>
  <si>
    <t>G 00057810</t>
  </si>
  <si>
    <t>AS35827</t>
  </si>
  <si>
    <t>D  2,396</t>
  </si>
  <si>
    <t>G 00057811</t>
  </si>
  <si>
    <t>AS35828</t>
  </si>
  <si>
    <t>D  2,397</t>
  </si>
  <si>
    <t>G 00057822</t>
  </si>
  <si>
    <t>AS35829</t>
  </si>
  <si>
    <t>D  2,398</t>
  </si>
  <si>
    <t>G 00057823</t>
  </si>
  <si>
    <t>AS35830</t>
  </si>
  <si>
    <t>D  2,399</t>
  </si>
  <si>
    <t>G 00057837</t>
  </si>
  <si>
    <t>AS35831</t>
  </si>
  <si>
    <t>G 00057863</t>
  </si>
  <si>
    <t>AS35832</t>
  </si>
  <si>
    <t>D  2,402</t>
  </si>
  <si>
    <t>G 00057881</t>
  </si>
  <si>
    <t>AS35833</t>
  </si>
  <si>
    <t>D  2,403</t>
  </si>
  <si>
    <t>G 00057901</t>
  </si>
  <si>
    <t>AS35835</t>
  </si>
  <si>
    <t>D  2,523</t>
  </si>
  <si>
    <t>C-10446</t>
  </si>
  <si>
    <t>D     30</t>
  </si>
  <si>
    <t>G 00057902</t>
  </si>
  <si>
    <t>AS35837</t>
  </si>
  <si>
    <t>D     32</t>
  </si>
  <si>
    <t>G 00057911</t>
  </si>
  <si>
    <t>AS35838</t>
  </si>
  <si>
    <t>D     57</t>
  </si>
  <si>
    <t>G 00057832</t>
  </si>
  <si>
    <t>AS35844</t>
  </si>
  <si>
    <t>D    106</t>
  </si>
  <si>
    <t>G 00057879</t>
  </si>
  <si>
    <t>AS35858</t>
  </si>
  <si>
    <t>G 00057924</t>
  </si>
  <si>
    <t>AS35918</t>
  </si>
  <si>
    <t>G 00057925</t>
  </si>
  <si>
    <t>AS35919</t>
  </si>
  <si>
    <t>G 00057804</t>
  </si>
  <si>
    <t>AS35921</t>
  </si>
  <si>
    <t>G 00057908</t>
  </si>
  <si>
    <t>AS35922</t>
  </si>
  <si>
    <t>G 00057909</t>
  </si>
  <si>
    <t>AS35923</t>
  </si>
  <si>
    <t>D    302</t>
  </si>
  <si>
    <t>G 00057940</t>
  </si>
  <si>
    <t>AS35924</t>
  </si>
  <si>
    <t>D    303</t>
  </si>
  <si>
    <t>G 00057987</t>
  </si>
  <si>
    <t>AS35925</t>
  </si>
  <si>
    <t>G 00057989</t>
  </si>
  <si>
    <t>AS35926</t>
  </si>
  <si>
    <t>G 00058007</t>
  </si>
  <si>
    <t>AS35927</t>
  </si>
  <si>
    <t>G 00057991</t>
  </si>
  <si>
    <t>AS35928</t>
  </si>
  <si>
    <t>G 00058029</t>
  </si>
  <si>
    <t>AS35930</t>
  </si>
  <si>
    <t>G 00058042</t>
  </si>
  <si>
    <t>AS35931</t>
  </si>
  <si>
    <t>D    377</t>
  </si>
  <si>
    <t>G 00058062</t>
  </si>
  <si>
    <t>AS35953</t>
  </si>
  <si>
    <t>D  1,167</t>
  </si>
  <si>
    <t>D    529</t>
  </si>
  <si>
    <t>G 00058084</t>
  </si>
  <si>
    <t>AS36000</t>
  </si>
  <si>
    <t>D    530</t>
  </si>
  <si>
    <t>G 00058081</t>
  </si>
  <si>
    <t>AS36001</t>
  </si>
  <si>
    <t>D    532</t>
  </si>
  <si>
    <t>G 00058114</t>
  </si>
  <si>
    <t>AS36003</t>
  </si>
  <si>
    <t>G 00058068</t>
  </si>
  <si>
    <t>AS36022</t>
  </si>
  <si>
    <t>D    662</t>
  </si>
  <si>
    <t>G 00058144</t>
  </si>
  <si>
    <t>AS36049</t>
  </si>
  <si>
    <t>D    663</t>
  </si>
  <si>
    <t>G 00057275</t>
  </si>
  <si>
    <t>AS36050</t>
  </si>
  <si>
    <t>D  1,178</t>
  </si>
  <si>
    <t>G 00055505</t>
  </si>
  <si>
    <t>AS36157</t>
  </si>
  <si>
    <t>D  1,179</t>
  </si>
  <si>
    <t>G 00057360</t>
  </si>
  <si>
    <t>AS36158</t>
  </si>
  <si>
    <t>G 00058133</t>
  </si>
  <si>
    <t>AS36201</t>
  </si>
  <si>
    <t>G 00058158</t>
  </si>
  <si>
    <t>AS36202</t>
  </si>
  <si>
    <t>G 00058210</t>
  </si>
  <si>
    <t>AS36203</t>
  </si>
  <si>
    <t>G 00058214</t>
  </si>
  <si>
    <t>AS36204</t>
  </si>
  <si>
    <t>G 00058241</t>
  </si>
  <si>
    <t>AS36205</t>
  </si>
  <si>
    <t>G 00058250</t>
  </si>
  <si>
    <t>AS36206</t>
  </si>
  <si>
    <t>G 00058251</t>
  </si>
  <si>
    <t>AS36207</t>
  </si>
  <si>
    <t>G 00058273</t>
  </si>
  <si>
    <t>AS36208</t>
  </si>
  <si>
    <t>G 00058288</t>
  </si>
  <si>
    <t>AS36209</t>
  </si>
  <si>
    <t>G 00058324</t>
  </si>
  <si>
    <t>AS36210</t>
  </si>
  <si>
    <t>G 00058352</t>
  </si>
  <si>
    <t>AS36211</t>
  </si>
  <si>
    <t>G 00058353</t>
  </si>
  <si>
    <t>AS36212</t>
  </si>
  <si>
    <t>D  1,394</t>
  </si>
  <si>
    <t>G 00058354</t>
  </si>
  <si>
    <t>AS36213</t>
  </si>
  <si>
    <t>D  1,482</t>
  </si>
  <si>
    <t>G 00058363</t>
  </si>
  <si>
    <t>AS36239</t>
  </si>
  <si>
    <t>D  1,483</t>
  </si>
  <si>
    <t>G 00058371</t>
  </si>
  <si>
    <t>AS36240</t>
  </si>
  <si>
    <t>D  1,484</t>
  </si>
  <si>
    <t>G 00058382</t>
  </si>
  <si>
    <t>AS36241</t>
  </si>
  <si>
    <t>G 00058242</t>
  </si>
  <si>
    <t>AS36242</t>
  </si>
  <si>
    <t>D  1,491</t>
  </si>
  <si>
    <t>G 00058406</t>
  </si>
  <si>
    <t>AS36245</t>
  </si>
  <si>
    <t>D  1,755</t>
  </si>
  <si>
    <t>G 00058387</t>
  </si>
  <si>
    <t>AS36345</t>
  </si>
  <si>
    <t>D  1,757</t>
  </si>
  <si>
    <t>G 00058308</t>
  </si>
  <si>
    <t>AS36346</t>
  </si>
  <si>
    <t>D  1,758</t>
  </si>
  <si>
    <t>G 00058455</t>
  </si>
  <si>
    <t>AS36347</t>
  </si>
  <si>
    <t>D  1,759</t>
  </si>
  <si>
    <t>G 00058459</t>
  </si>
  <si>
    <t>AS36348</t>
  </si>
  <si>
    <t>D  1,761</t>
  </si>
  <si>
    <t>G 00058289</t>
  </si>
  <si>
    <t>AS36349</t>
  </si>
  <si>
    <t>D  1,762</t>
  </si>
  <si>
    <t>G 00057163</t>
  </si>
  <si>
    <t>AS36351</t>
  </si>
  <si>
    <t>D  1,763</t>
  </si>
  <si>
    <t>G 00058203</t>
  </si>
  <si>
    <t>AS36352</t>
  </si>
  <si>
    <t>D  1,764</t>
  </si>
  <si>
    <t>G 00058451</t>
  </si>
  <si>
    <t>AS36353</t>
  </si>
  <si>
    <t>D  1,945</t>
  </si>
  <si>
    <t>G 00058486</t>
  </si>
  <si>
    <t>AS36395</t>
  </si>
  <si>
    <t>D  1,946</t>
  </si>
  <si>
    <t>G 00058487</t>
  </si>
  <si>
    <t>AS36396</t>
  </si>
  <si>
    <t>G 00058488</t>
  </si>
  <si>
    <t>AS36397</t>
  </si>
  <si>
    <t>G 00058490</t>
  </si>
  <si>
    <t>AS36398</t>
  </si>
  <si>
    <t>G 00058503</t>
  </si>
  <si>
    <t>AS36399</t>
  </si>
  <si>
    <t>D  1,950</t>
  </si>
  <si>
    <t>G 00058505</t>
  </si>
  <si>
    <t>AS36400</t>
  </si>
  <si>
    <t>D  2,000</t>
  </si>
  <si>
    <t>G 00058431</t>
  </si>
  <si>
    <t>AS36408</t>
  </si>
  <si>
    <t>D  2,001</t>
  </si>
  <si>
    <t>G 00058442</t>
  </si>
  <si>
    <t>AS36409</t>
  </si>
  <si>
    <t>D  2,002</t>
  </si>
  <si>
    <t>G 00058435</t>
  </si>
  <si>
    <t>AS36410</t>
  </si>
  <si>
    <t>D  2,014</t>
  </si>
  <si>
    <t>G 00058537</t>
  </si>
  <si>
    <t>AS36419</t>
  </si>
  <si>
    <t>D  2,210</t>
  </si>
  <si>
    <t>G 00058532</t>
  </si>
  <si>
    <t>AS36479</t>
  </si>
  <si>
    <t>D  2,212</t>
  </si>
  <si>
    <t>G 00058554</t>
  </si>
  <si>
    <t>AS36480</t>
  </si>
  <si>
    <t>D  2,213</t>
  </si>
  <si>
    <t>G 00058559</t>
  </si>
  <si>
    <t>AS36481</t>
  </si>
  <si>
    <t>D  2,214</t>
  </si>
  <si>
    <t>G 00058560</t>
  </si>
  <si>
    <t>AS36482</t>
  </si>
  <si>
    <t>D  2,215</t>
  </si>
  <si>
    <t>G 00058561</t>
  </si>
  <si>
    <t>AS36483</t>
  </si>
  <si>
    <t>D  2,216</t>
  </si>
  <si>
    <t>G 00058280</t>
  </si>
  <si>
    <t>AS36485</t>
  </si>
  <si>
    <t>G 00058629</t>
  </si>
  <si>
    <t>AS36565</t>
  </si>
  <si>
    <t>G 00058638</t>
  </si>
  <si>
    <t>AS36566</t>
  </si>
  <si>
    <t>G 00058567</t>
  </si>
  <si>
    <t>AS36567</t>
  </si>
  <si>
    <t>G 00058575</t>
  </si>
  <si>
    <t>AS36568</t>
  </si>
  <si>
    <t>G 00058603</t>
  </si>
  <si>
    <t>AS36569</t>
  </si>
  <si>
    <t>G 00058606</t>
  </si>
  <si>
    <t>AS36570</t>
  </si>
  <si>
    <t>G 00058652</t>
  </si>
  <si>
    <t>AS36571</t>
  </si>
  <si>
    <t>G 00058641</t>
  </si>
  <si>
    <t>AS36572</t>
  </si>
  <si>
    <t>D  2,731</t>
  </si>
  <si>
    <t>G 00058656</t>
  </si>
  <si>
    <t>AS36638</t>
  </si>
  <si>
    <t>D  2,732</t>
  </si>
  <si>
    <t>G 00058663</t>
  </si>
  <si>
    <t>AS36639</t>
  </si>
  <si>
    <t>D  2,733</t>
  </si>
  <si>
    <t>G 00058681</t>
  </si>
  <si>
    <t>AS36640</t>
  </si>
  <si>
    <t>D  2,734</t>
  </si>
  <si>
    <t>G 00058650</t>
  </si>
  <si>
    <t>AS36642</t>
  </si>
  <si>
    <t>D  2,735</t>
  </si>
  <si>
    <t>G 00058675</t>
  </si>
  <si>
    <t>AS36643</t>
  </si>
  <si>
    <t>D  2,736</t>
  </si>
  <si>
    <t>G 00058676</t>
  </si>
  <si>
    <t>AS36644</t>
  </si>
  <si>
    <t>D  2,737</t>
  </si>
  <si>
    <t>G 00058692</t>
  </si>
  <si>
    <t>AS36645</t>
  </si>
  <si>
    <t>D  2,738</t>
  </si>
  <si>
    <t>G 00058732</t>
  </si>
  <si>
    <t>AS36647</t>
  </si>
  <si>
    <t>D  2,740</t>
  </si>
  <si>
    <t>G 00058698</t>
  </si>
  <si>
    <t>AS36648</t>
  </si>
  <si>
    <t>D  2,741</t>
  </si>
  <si>
    <t>G 00058700</t>
  </si>
  <si>
    <t>AS36649</t>
  </si>
  <si>
    <t>D  2,743</t>
  </si>
  <si>
    <t>G 00058722</t>
  </si>
  <si>
    <t>AS36650</t>
  </si>
  <si>
    <t>D  2,744</t>
  </si>
  <si>
    <t>G 00058724</t>
  </si>
  <si>
    <t>AS36651</t>
  </si>
  <si>
    <t>D  2,747</t>
  </si>
  <si>
    <t>G 00058767</t>
  </si>
  <si>
    <t>AS36652</t>
  </si>
  <si>
    <t>D  2,748</t>
  </si>
  <si>
    <t>G 00058510</t>
  </si>
  <si>
    <t>AS36653</t>
  </si>
  <si>
    <t>D  2,749</t>
  </si>
  <si>
    <t>G 00058460</t>
  </si>
  <si>
    <t>AS36654</t>
  </si>
  <si>
    <t>D  2,750</t>
  </si>
  <si>
    <t>G 00058542</t>
  </si>
  <si>
    <t>AS36656</t>
  </si>
  <si>
    <t>D  2,752</t>
  </si>
  <si>
    <t>G 00058612</t>
  </si>
  <si>
    <t>AS36657</t>
  </si>
  <si>
    <t>D  2,753</t>
  </si>
  <si>
    <t>G 00057256</t>
  </si>
  <si>
    <t>AS36658</t>
  </si>
  <si>
    <t>D  2,760</t>
  </si>
  <si>
    <t>G 00057764</t>
  </si>
  <si>
    <t>AS36660</t>
  </si>
  <si>
    <t>Total</t>
  </si>
  <si>
    <t>TotalAuxiliar</t>
  </si>
  <si>
    <t>Diferencia</t>
  </si>
  <si>
    <t>253-001</t>
  </si>
  <si>
    <t xml:space="preserve">RECLAMO EN GARANTIAS </t>
  </si>
  <si>
    <t>D     67</t>
  </si>
  <si>
    <t>D     69</t>
  </si>
  <si>
    <t>D    200</t>
  </si>
  <si>
    <t>AS36749</t>
  </si>
  <si>
    <t>D    201</t>
  </si>
  <si>
    <t>AS36750</t>
  </si>
  <si>
    <t>D    202</t>
  </si>
  <si>
    <t>AS36751</t>
  </si>
  <si>
    <t>D    203</t>
  </si>
  <si>
    <t>AS36752</t>
  </si>
  <si>
    <t>D    204</t>
  </si>
  <si>
    <t>AS36753</t>
  </si>
  <si>
    <t>D    205</t>
  </si>
  <si>
    <t>AS36754</t>
  </si>
  <si>
    <t>D    206</t>
  </si>
  <si>
    <t>AS36755</t>
  </si>
  <si>
    <t>D    207</t>
  </si>
  <si>
    <t>AS36756</t>
  </si>
  <si>
    <t>D    208</t>
  </si>
  <si>
    <t>AS36757</t>
  </si>
  <si>
    <t>D    209</t>
  </si>
  <si>
    <t>AS36758</t>
  </si>
  <si>
    <t>AS36777</t>
  </si>
  <si>
    <t>D    261</t>
  </si>
  <si>
    <t>AS36778</t>
  </si>
  <si>
    <t>D    262</t>
  </si>
  <si>
    <t>AS36779</t>
  </si>
  <si>
    <t>AS36796</t>
  </si>
  <si>
    <t>AS36797</t>
  </si>
  <si>
    <t>AS36798</t>
  </si>
  <si>
    <t>D    379</t>
  </si>
  <si>
    <t>AS36822</t>
  </si>
  <si>
    <t>D    504</t>
  </si>
  <si>
    <t>AS36863</t>
  </si>
  <si>
    <t>D    505</t>
  </si>
  <si>
    <t>AS36864</t>
  </si>
  <si>
    <t>D    507</t>
  </si>
  <si>
    <t>AS36865</t>
  </si>
  <si>
    <t>D    509</t>
  </si>
  <si>
    <t>AS36866</t>
  </si>
  <si>
    <t>D    510</t>
  </si>
  <si>
    <t>AS36868</t>
  </si>
  <si>
    <t>D    669</t>
  </si>
  <si>
    <t>AS36930</t>
  </si>
  <si>
    <t>D    670</t>
  </si>
  <si>
    <t>AS36931</t>
  </si>
  <si>
    <t>D    671</t>
  </si>
  <si>
    <t>AS36932</t>
  </si>
  <si>
    <t>D    672</t>
  </si>
  <si>
    <t>AS36933</t>
  </si>
  <si>
    <t>D    673</t>
  </si>
  <si>
    <t>AS36934</t>
  </si>
  <si>
    <t>D    674</t>
  </si>
  <si>
    <t>AS36935</t>
  </si>
  <si>
    <t>D    685</t>
  </si>
  <si>
    <t>AS36938</t>
  </si>
  <si>
    <t>D    818</t>
  </si>
  <si>
    <t>AS36970</t>
  </si>
  <si>
    <t>D    829</t>
  </si>
  <si>
    <t>AS36976</t>
  </si>
  <si>
    <t>D  1,121</t>
  </si>
  <si>
    <t>AS37059</t>
  </si>
  <si>
    <t>D  1,122</t>
  </si>
  <si>
    <t>AS37060</t>
  </si>
  <si>
    <t>D  1,123</t>
  </si>
  <si>
    <t>AS37061</t>
  </si>
  <si>
    <t>D  1,125</t>
  </si>
  <si>
    <t>AS37062</t>
  </si>
  <si>
    <t>AS37063</t>
  </si>
  <si>
    <t>AS37064</t>
  </si>
  <si>
    <t>D  1,134</t>
  </si>
  <si>
    <t>AS37065</t>
  </si>
  <si>
    <t>D  1,135</t>
  </si>
  <si>
    <t>AS37066</t>
  </si>
  <si>
    <t>D  1,136</t>
  </si>
  <si>
    <t>AS37067</t>
  </si>
  <si>
    <t>D  1,137</t>
  </si>
  <si>
    <t>AS37068</t>
  </si>
  <si>
    <t>D  1,138</t>
  </si>
  <si>
    <t>AS37069</t>
  </si>
  <si>
    <t>D  1,140</t>
  </si>
  <si>
    <t>AS37070</t>
  </si>
  <si>
    <t>D  1,141</t>
  </si>
  <si>
    <t>AS37071</t>
  </si>
  <si>
    <t>D  1,142</t>
  </si>
  <si>
    <t>AS37072</t>
  </si>
  <si>
    <t>AS37073</t>
  </si>
  <si>
    <t>AS37124</t>
  </si>
  <si>
    <t>AS37125</t>
  </si>
  <si>
    <t>AS37126</t>
  </si>
  <si>
    <t>AS37127</t>
  </si>
  <si>
    <t>AS37128</t>
  </si>
  <si>
    <t>AS37129</t>
  </si>
  <si>
    <t>AS37130</t>
  </si>
  <si>
    <t>AS37131</t>
  </si>
  <si>
    <t>AS37132</t>
  </si>
  <si>
    <t>AS37133</t>
  </si>
  <si>
    <t>AS37134</t>
  </si>
  <si>
    <t>D  1,450</t>
  </si>
  <si>
    <t>AS37169</t>
  </si>
  <si>
    <t>D  1,451</t>
  </si>
  <si>
    <t>AS37170</t>
  </si>
  <si>
    <t>D  1,452</t>
  </si>
  <si>
    <t>AS37171</t>
  </si>
  <si>
    <t>D  1,453</t>
  </si>
  <si>
    <t>AS37172</t>
  </si>
  <si>
    <t>D  1,454</t>
  </si>
  <si>
    <t>AS37173</t>
  </si>
  <si>
    <t>D  1,473</t>
  </si>
  <si>
    <t>AS37177</t>
  </si>
  <si>
    <t>AS37290</t>
  </si>
  <si>
    <t>AS37291</t>
  </si>
  <si>
    <t>AS37292</t>
  </si>
  <si>
    <t>AS37293</t>
  </si>
  <si>
    <t>AS37294</t>
  </si>
  <si>
    <t>AS37295</t>
  </si>
  <si>
    <t>AS37296</t>
  </si>
  <si>
    <t>AS37297</t>
  </si>
  <si>
    <t>AS37298</t>
  </si>
  <si>
    <t>AS37299</t>
  </si>
  <si>
    <t>AS37300</t>
  </si>
  <si>
    <t>D  1,855</t>
  </si>
  <si>
    <t>AS37301</t>
  </si>
  <si>
    <t>D  1,856</t>
  </si>
  <si>
    <t>AS37302</t>
  </si>
  <si>
    <t>AS37304</t>
  </si>
  <si>
    <t>AS37305</t>
  </si>
  <si>
    <t>AS37306</t>
  </si>
  <si>
    <t>D  2,094</t>
  </si>
  <si>
    <t>AS37352</t>
  </si>
  <si>
    <t>D  2,095</t>
  </si>
  <si>
    <t>AS37353</t>
  </si>
  <si>
    <t>D  2,096</t>
  </si>
  <si>
    <t>AS37354</t>
  </si>
  <si>
    <t>D  2,123</t>
  </si>
  <si>
    <t>D  2,255</t>
  </si>
  <si>
    <t>AS37385</t>
  </si>
  <si>
    <t>D  2,256</t>
  </si>
  <si>
    <t>AS37386</t>
  </si>
  <si>
    <t>D  2,257</t>
  </si>
  <si>
    <t>AS37387</t>
  </si>
  <si>
    <t>D  2,260</t>
  </si>
  <si>
    <t>AS37388</t>
  </si>
  <si>
    <t>D  2,262</t>
  </si>
  <si>
    <t>AS37390</t>
  </si>
  <si>
    <t>D  2,296</t>
  </si>
  <si>
    <t>AS37395</t>
  </si>
  <si>
    <t>D  2,297</t>
  </si>
  <si>
    <t>AS37396</t>
  </si>
  <si>
    <t>D  2,298</t>
  </si>
  <si>
    <t>AS37397</t>
  </si>
  <si>
    <t>D  2,322</t>
  </si>
  <si>
    <t>AS37399</t>
  </si>
  <si>
    <t>D  2,323</t>
  </si>
  <si>
    <t>AS37400</t>
  </si>
  <si>
    <t>D  2,423</t>
  </si>
  <si>
    <t>AS37429</t>
  </si>
  <si>
    <t>D  2,576</t>
  </si>
  <si>
    <t>AS37461</t>
  </si>
  <si>
    <t>D  2,609</t>
  </si>
  <si>
    <t>AS37467</t>
  </si>
  <si>
    <t>POLIZA</t>
  </si>
  <si>
    <t>FECHA</t>
  </si>
  <si>
    <t>GARANTIAS</t>
  </si>
  <si>
    <t>NOTA</t>
  </si>
  <si>
    <t>TOTAL</t>
  </si>
  <si>
    <t>IMPORTE</t>
  </si>
  <si>
    <t>DIFERENCIA</t>
  </si>
  <si>
    <t>G 00056400</t>
  </si>
  <si>
    <t>G 00057515</t>
  </si>
  <si>
    <t>G 00057486</t>
  </si>
  <si>
    <t>G 00057502</t>
  </si>
  <si>
    <t>G 00058792</t>
  </si>
  <si>
    <t>G 00058825</t>
  </si>
  <si>
    <t>G 00058826</t>
  </si>
  <si>
    <t>G 00058827</t>
  </si>
  <si>
    <t>G 00058886</t>
  </si>
  <si>
    <t>G 00058906</t>
  </si>
  <si>
    <t>G 00058888</t>
  </si>
  <si>
    <t>G 00058889</t>
  </si>
  <si>
    <t>G 00058934</t>
  </si>
  <si>
    <t>G 00056997</t>
  </si>
  <si>
    <t>G 00058957</t>
  </si>
  <si>
    <t>G 00058958</t>
  </si>
  <si>
    <t>G 00057766</t>
  </si>
  <si>
    <t>G 00058981</t>
  </si>
  <si>
    <t>G 00058999</t>
  </si>
  <si>
    <t>G 00058989</t>
  </si>
  <si>
    <t>G 00059000</t>
  </si>
  <si>
    <t>G 00058998</t>
  </si>
  <si>
    <t>G 00059057</t>
  </si>
  <si>
    <t>G 00058654</t>
  </si>
  <si>
    <t>G 00059073</t>
  </si>
  <si>
    <t>G 00059069</t>
  </si>
  <si>
    <t>G 00058243</t>
  </si>
  <si>
    <t>G 00059111</t>
  </si>
  <si>
    <t>I    288</t>
  </si>
  <si>
    <t>G 00059058</t>
  </si>
  <si>
    <t>G 00058292</t>
  </si>
  <si>
    <t>G 00057765</t>
  </si>
  <si>
    <t>G 00059158</t>
  </si>
  <si>
    <t>G 00059170</t>
  </si>
  <si>
    <t>G 00059167</t>
  </si>
  <si>
    <t>G 00059147</t>
  </si>
  <si>
    <t>G 00057287</t>
  </si>
  <si>
    <t>G 00059179</t>
  </si>
  <si>
    <t>G 00059211</t>
  </si>
  <si>
    <t>G 00059207</t>
  </si>
  <si>
    <t>G 00059171</t>
  </si>
  <si>
    <t>G 00059172</t>
  </si>
  <si>
    <t>G 00059213</t>
  </si>
  <si>
    <t>G 00059214</t>
  </si>
  <si>
    <t>G 00059235</t>
  </si>
  <si>
    <t>G 00059146</t>
  </si>
  <si>
    <t>G 00059202</t>
  </si>
  <si>
    <t>G 00059194</t>
  </si>
  <si>
    <t>G 00059238</t>
  </si>
  <si>
    <t>G 00059247</t>
  </si>
  <si>
    <t>G 00059248</t>
  </si>
  <si>
    <t>G 00059268</t>
  </si>
  <si>
    <t>G 00059271</t>
  </si>
  <si>
    <t>G 00059272</t>
  </si>
  <si>
    <t>G 00059273</t>
  </si>
  <si>
    <t>G 00059292</t>
  </si>
  <si>
    <t>G 00059293</t>
  </si>
  <si>
    <t>G 00059303</t>
  </si>
  <si>
    <t>G 00059355</t>
  </si>
  <si>
    <t>G 00059356</t>
  </si>
  <si>
    <t>G 00059357</t>
  </si>
  <si>
    <t>G 00059368</t>
  </si>
  <si>
    <t>G 00059369</t>
  </si>
  <si>
    <t>G 00059374</t>
  </si>
  <si>
    <t>G 00059413</t>
  </si>
  <si>
    <t>G 00059422</t>
  </si>
  <si>
    <t>G 00059436</t>
  </si>
  <si>
    <t>G 00059437</t>
  </si>
  <si>
    <t>G 00059439</t>
  </si>
  <si>
    <t>G 00059442</t>
  </si>
  <si>
    <t>G 00059428</t>
  </si>
  <si>
    <t>G 00059444</t>
  </si>
  <si>
    <t>G 00059452</t>
  </si>
  <si>
    <t>G 00059455</t>
  </si>
  <si>
    <t>G 00059456</t>
  </si>
  <si>
    <t>G 00059404</t>
  </si>
  <si>
    <t>G 00059473</t>
  </si>
  <si>
    <t>G 00059488</t>
  </si>
  <si>
    <t>G 00059489</t>
  </si>
  <si>
    <t>G 00059490</t>
  </si>
  <si>
    <t>G 00059468</t>
  </si>
  <si>
    <t>G 00059530</t>
  </si>
  <si>
    <t>G 00059531</t>
  </si>
  <si>
    <t>G 00059140</t>
  </si>
  <si>
    <t>G 00059429</t>
  </si>
  <si>
    <t>G 00059561</t>
  </si>
  <si>
    <t>G 00059565</t>
  </si>
  <si>
    <t>G 00059525</t>
  </si>
  <si>
    <t>G 00059578</t>
  </si>
  <si>
    <t>G 00059579</t>
  </si>
  <si>
    <t>G 00059539</t>
  </si>
  <si>
    <t>G 00059568</t>
  </si>
  <si>
    <t>G 00059601</t>
  </si>
  <si>
    <t>G 00059617</t>
  </si>
  <si>
    <t>G 00059542</t>
  </si>
  <si>
    <t>G 00059532</t>
  </si>
  <si>
    <t>G 00059397</t>
  </si>
  <si>
    <t>AS37561</t>
  </si>
  <si>
    <t>G 00058428</t>
  </si>
  <si>
    <t>AS37562</t>
  </si>
  <si>
    <t>G 00055852</t>
  </si>
  <si>
    <t>AS37563</t>
  </si>
  <si>
    <t>G 00059618</t>
  </si>
  <si>
    <t>AS37564</t>
  </si>
  <si>
    <t>G 00059696</t>
  </si>
  <si>
    <t>AS37565</t>
  </si>
  <si>
    <t>G 00059728</t>
  </si>
  <si>
    <t>AS37566</t>
  </si>
  <si>
    <t>G 00059396</t>
  </si>
  <si>
    <t>AS37568</t>
  </si>
  <si>
    <t>G 00059735</t>
  </si>
  <si>
    <t>AS37569</t>
  </si>
  <si>
    <t>G 00059794</t>
  </si>
  <si>
    <t>AS37632</t>
  </si>
  <si>
    <t>G 00059777</t>
  </si>
  <si>
    <t>AS37633</t>
  </si>
  <si>
    <t>G 00059800</t>
  </si>
  <si>
    <t>AS37634</t>
  </si>
  <si>
    <t>G 00059778</t>
  </si>
  <si>
    <t>AS37635</t>
  </si>
  <si>
    <t>G 00059779</t>
  </si>
  <si>
    <t>AS37636</t>
  </si>
  <si>
    <t>G 00059865</t>
  </si>
  <si>
    <t>AS37700</t>
  </si>
  <si>
    <t>G 00059899</t>
  </si>
  <si>
    <t>AS37701</t>
  </si>
  <si>
    <t>G 00059912</t>
  </si>
  <si>
    <t>AS37702</t>
  </si>
  <si>
    <t>G 00059922</t>
  </si>
  <si>
    <t>AS37703</t>
  </si>
  <si>
    <t>G 00059925</t>
  </si>
  <si>
    <t>AS37704</t>
  </si>
  <si>
    <t>G 00059886</t>
  </si>
  <si>
    <t>AS37719</t>
  </si>
  <si>
    <t>G 00059845</t>
  </si>
  <si>
    <t>AS37750</t>
  </si>
  <si>
    <t>G 00059885</t>
  </si>
  <si>
    <t>AS37752</t>
  </si>
  <si>
    <t>G 00059874</t>
  </si>
  <si>
    <t>AS37777</t>
  </si>
  <si>
    <t>AS37803</t>
  </si>
  <si>
    <t>AS37805</t>
  </si>
  <si>
    <t>G 00059995</t>
  </si>
  <si>
    <t>AS37820</t>
  </si>
  <si>
    <t>G 00059124</t>
  </si>
  <si>
    <t>AS37821</t>
  </si>
  <si>
    <t>G 00060018</t>
  </si>
  <si>
    <t>AS37822</t>
  </si>
  <si>
    <t>G 00059967</t>
  </si>
  <si>
    <t>AS37823</t>
  </si>
  <si>
    <t>G 00060015</t>
  </si>
  <si>
    <t>AS37829</t>
  </si>
  <si>
    <t>G 00059843</t>
  </si>
  <si>
    <t>AS37830</t>
  </si>
  <si>
    <t>G 00059933</t>
  </si>
  <si>
    <t>AS37831</t>
  </si>
  <si>
    <t>G 00059979</t>
  </si>
  <si>
    <t>AS37833</t>
  </si>
  <si>
    <t>G 00060054</t>
  </si>
  <si>
    <t>AS37843</t>
  </si>
  <si>
    <t>G 00060059</t>
  </si>
  <si>
    <t>AS37844</t>
  </si>
  <si>
    <t>G 00060067</t>
  </si>
  <si>
    <t>AS37845</t>
  </si>
  <si>
    <t>G 00056977</t>
  </si>
  <si>
    <t>AS37860</t>
  </si>
  <si>
    <t>G 00057619</t>
  </si>
  <si>
    <t>AS37861</t>
  </si>
  <si>
    <t>G 00060094</t>
  </si>
  <si>
    <t>AS37871</t>
  </si>
  <si>
    <t>G 00060125</t>
  </si>
  <si>
    <t>AS37916</t>
  </si>
  <si>
    <t>G 00060129</t>
  </si>
  <si>
    <t>AS37917</t>
  </si>
  <si>
    <t>G 00060131</t>
  </si>
  <si>
    <t>AS37918</t>
  </si>
  <si>
    <t>G 00060132</t>
  </si>
  <si>
    <t>AS37919</t>
  </si>
  <si>
    <t>G 00060130</t>
  </si>
  <si>
    <t>AS37920</t>
  </si>
  <si>
    <t>G 00060144</t>
  </si>
  <si>
    <t>AS37921</t>
  </si>
  <si>
    <t>G 00060147</t>
  </si>
  <si>
    <t>AS37930</t>
  </si>
  <si>
    <t>G 00060229</t>
  </si>
  <si>
    <t>AS38007</t>
  </si>
  <si>
    <t>G 00060226</t>
  </si>
  <si>
    <t>AS38008</t>
  </si>
  <si>
    <t>G 00060177</t>
  </si>
  <si>
    <t>AS38009</t>
  </si>
  <si>
    <t>G 00060208</t>
  </si>
  <si>
    <t>AS38010</t>
  </si>
  <si>
    <t>G 00060204</t>
  </si>
  <si>
    <t>AS38011</t>
  </si>
  <si>
    <t>G 00060197</t>
  </si>
  <si>
    <t>AS38012</t>
  </si>
  <si>
    <t>G 00060153</t>
  </si>
  <si>
    <t>AS38013</t>
  </si>
  <si>
    <t>G 00060163</t>
  </si>
  <si>
    <t>AS38014</t>
  </si>
  <si>
    <t>G 00060167</t>
  </si>
  <si>
    <t>AS38015</t>
  </si>
  <si>
    <t>G 00060159</t>
  </si>
  <si>
    <t>AS38016</t>
  </si>
  <si>
    <t>G 00060215</t>
  </si>
  <si>
    <t>AS38017</t>
  </si>
  <si>
    <t>G 00060236</t>
  </si>
  <si>
    <t>AS38018</t>
  </si>
  <si>
    <t>G 00060251</t>
  </si>
  <si>
    <t>AS38043</t>
  </si>
  <si>
    <t>G 00060258</t>
  </si>
  <si>
    <t>AS38044</t>
  </si>
  <si>
    <t>G 00060265</t>
  </si>
  <si>
    <t>AS38045</t>
  </si>
  <si>
    <t>G 00060273</t>
  </si>
  <si>
    <t>AS38047</t>
  </si>
  <si>
    <t>G 00059764</t>
  </si>
  <si>
    <t>AS38048</t>
  </si>
  <si>
    <t>G 00060142</t>
  </si>
  <si>
    <t>AS38049</t>
  </si>
  <si>
    <t>G 00060240</t>
  </si>
  <si>
    <t>AS38050</t>
  </si>
  <si>
    <t>G 00060282</t>
  </si>
  <si>
    <t>AS38051</t>
  </si>
  <si>
    <t>G 00060267</t>
  </si>
  <si>
    <t>AS38052</t>
  </si>
  <si>
    <t>G 00060268</t>
  </si>
  <si>
    <t>AS38053</t>
  </si>
  <si>
    <t>G 00060269</t>
  </si>
  <si>
    <t>AS38054</t>
  </si>
  <si>
    <t>G 00060223</t>
  </si>
  <si>
    <t>AS38070</t>
  </si>
  <si>
    <t>G 00060170</t>
  </si>
  <si>
    <t>AS38071</t>
  </si>
  <si>
    <t>G 00060302</t>
  </si>
  <si>
    <t>AS38091</t>
  </si>
  <si>
    <t>G 00060133</t>
  </si>
  <si>
    <t>AS38092</t>
  </si>
  <si>
    <t>G 00059973</t>
  </si>
  <si>
    <t>AS38094</t>
  </si>
  <si>
    <t>G 00060290</t>
  </si>
  <si>
    <t>AS38095</t>
  </si>
  <si>
    <t>G 00060294</t>
  </si>
  <si>
    <t>AS38096</t>
  </si>
  <si>
    <t>G 00060295</t>
  </si>
  <si>
    <t>AS38097</t>
  </si>
  <si>
    <t>G 00060296</t>
  </si>
  <si>
    <t>AS38099</t>
  </si>
  <si>
    <t>G 00060314</t>
  </si>
  <si>
    <t>AS38100</t>
  </si>
  <si>
    <t>G 00060366</t>
  </si>
  <si>
    <t>AS38132</t>
  </si>
  <si>
    <t>G 00060329</t>
  </si>
  <si>
    <t>AS38133</t>
  </si>
  <si>
    <t>G 00060438</t>
  </si>
  <si>
    <t>AS38200</t>
  </si>
  <si>
    <t>G 00060431</t>
  </si>
  <si>
    <t>AS38201</t>
  </si>
  <si>
    <t>G 00060430</t>
  </si>
  <si>
    <t>AS38202</t>
  </si>
  <si>
    <t>G 00060436</t>
  </si>
  <si>
    <t>AS38203</t>
  </si>
  <si>
    <t>G 00060453</t>
  </si>
  <si>
    <t>AS38219</t>
  </si>
  <si>
    <t>G 00060464</t>
  </si>
  <si>
    <t>AS38220</t>
  </si>
  <si>
    <t>G 00060382</t>
  </si>
  <si>
    <t>AS38251</t>
  </si>
  <si>
    <t>AS38255</t>
  </si>
  <si>
    <t>G 00059984</t>
  </si>
  <si>
    <t>AS38263</t>
  </si>
  <si>
    <t>D    141</t>
  </si>
  <si>
    <t>D    142</t>
  </si>
  <si>
    <t>D    143</t>
  </si>
  <si>
    <t>D    144</t>
  </si>
  <si>
    <t>D    145</t>
  </si>
  <si>
    <t>D    146</t>
  </si>
  <si>
    <t>D    147</t>
  </si>
  <si>
    <t>D    148</t>
  </si>
  <si>
    <t>D    346</t>
  </si>
  <si>
    <t>D    347</t>
  </si>
  <si>
    <t>D    348</t>
  </si>
  <si>
    <t>D    349</t>
  </si>
  <si>
    <t>D    350</t>
  </si>
  <si>
    <t>D    467</t>
  </si>
  <si>
    <t>D    565</t>
  </si>
  <si>
    <t>D    566</t>
  </si>
  <si>
    <t>D    567</t>
  </si>
  <si>
    <t>D    568</t>
  </si>
  <si>
    <t>D    569</t>
  </si>
  <si>
    <t>D    593</t>
  </si>
  <si>
    <t>D    665</t>
  </si>
  <si>
    <t>D    666</t>
  </si>
  <si>
    <t>D    736</t>
  </si>
  <si>
    <t>D    856</t>
  </si>
  <si>
    <t>D    857</t>
  </si>
  <si>
    <t>D    876</t>
  </si>
  <si>
    <t>D    878</t>
  </si>
  <si>
    <t>D    885</t>
  </si>
  <si>
    <t>D    909</t>
  </si>
  <si>
    <t>D    910</t>
  </si>
  <si>
    <t>D    911</t>
  </si>
  <si>
    <t>D    912</t>
  </si>
  <si>
    <t>D    922</t>
  </si>
  <si>
    <t>D    923</t>
  </si>
  <si>
    <t>D    924</t>
  </si>
  <si>
    <t>D    925</t>
  </si>
  <si>
    <t>D    977</t>
  </si>
  <si>
    <t>D    978</t>
  </si>
  <si>
    <t>D    980</t>
  </si>
  <si>
    <t>D  1,006</t>
  </si>
  <si>
    <t>D  1,007</t>
  </si>
  <si>
    <t>D  1,042</t>
  </si>
  <si>
    <t>D  1,090</t>
  </si>
  <si>
    <t>D  1,185</t>
  </si>
  <si>
    <t>D  1,186</t>
  </si>
  <si>
    <t>D  1,187</t>
  </si>
  <si>
    <t>D  1,188</t>
  </si>
  <si>
    <t>D  1,190</t>
  </si>
  <si>
    <t>D  1,191</t>
  </si>
  <si>
    <t>D  1,209</t>
  </si>
  <si>
    <t>D  1,508</t>
  </si>
  <si>
    <t>D  1,509</t>
  </si>
  <si>
    <t>D  1,510</t>
  </si>
  <si>
    <t>D  1,511</t>
  </si>
  <si>
    <t>D  1,512</t>
  </si>
  <si>
    <t>D  1,514</t>
  </si>
  <si>
    <t>D  1,516</t>
  </si>
  <si>
    <t>D  1,517</t>
  </si>
  <si>
    <t>D  1,518</t>
  </si>
  <si>
    <t>D  1,519</t>
  </si>
  <si>
    <t>D  1,521</t>
  </si>
  <si>
    <t>D  1,523</t>
  </si>
  <si>
    <t>D  1,613</t>
  </si>
  <si>
    <t>D  1,614</t>
  </si>
  <si>
    <t>D  1,615</t>
  </si>
  <si>
    <t>D  1,616</t>
  </si>
  <si>
    <t>D  1,617</t>
  </si>
  <si>
    <t>D  1,618</t>
  </si>
  <si>
    <t>D  1,619</t>
  </si>
  <si>
    <t>D  1,620</t>
  </si>
  <si>
    <t>D  1,622</t>
  </si>
  <si>
    <t>D  1,623</t>
  </si>
  <si>
    <t>D  1,624</t>
  </si>
  <si>
    <t>D  1,661</t>
  </si>
  <si>
    <t>D  1,662</t>
  </si>
  <si>
    <t>D  1,664</t>
  </si>
  <si>
    <t>D  1,722</t>
  </si>
  <si>
    <t>D  1,723</t>
  </si>
  <si>
    <t>D  1,724</t>
  </si>
  <si>
    <t>D  1,726</t>
  </si>
  <si>
    <t>D  1,728</t>
  </si>
  <si>
    <t>D  1,729</t>
  </si>
  <si>
    <t>D  1,735</t>
  </si>
  <si>
    <t>D  1,737</t>
  </si>
  <si>
    <t>D  1,918</t>
  </si>
  <si>
    <t>D  1,919</t>
  </si>
  <si>
    <t>D  2,176</t>
  </si>
  <si>
    <t>D  2,177</t>
  </si>
  <si>
    <t>D  2,178</t>
  </si>
  <si>
    <t>D  2,179</t>
  </si>
  <si>
    <t>D  2,337</t>
  </si>
  <si>
    <t>D  2,351</t>
  </si>
  <si>
    <t>D  2,362</t>
  </si>
  <si>
    <t>D  2,370</t>
  </si>
  <si>
    <t>D  2,424</t>
  </si>
  <si>
    <t xml:space="preserve"> </t>
  </si>
  <si>
    <t>D  2,666</t>
  </si>
  <si>
    <t>RF-3589</t>
  </si>
  <si>
    <t>G 00060499</t>
  </si>
  <si>
    <t>AS38289</t>
  </si>
  <si>
    <t>D     59</t>
  </si>
  <si>
    <t>G 00060535</t>
  </si>
  <si>
    <t>AS38290</t>
  </si>
  <si>
    <t>D     60</t>
  </si>
  <si>
    <t>G 00060536</t>
  </si>
  <si>
    <t>AS38291</t>
  </si>
  <si>
    <t>D     61</t>
  </si>
  <si>
    <t>G 00060537</t>
  </si>
  <si>
    <t>AS38292</t>
  </si>
  <si>
    <t>D     62</t>
  </si>
  <si>
    <t>G 00060078</t>
  </si>
  <si>
    <t>AS38293</t>
  </si>
  <si>
    <t>D     63</t>
  </si>
  <si>
    <t>G 00060165</t>
  </si>
  <si>
    <t>AS38294</t>
  </si>
  <si>
    <t>D     64</t>
  </si>
  <si>
    <t>G 00060505</t>
  </si>
  <si>
    <t>AS38295</t>
  </si>
  <si>
    <t>D     65</t>
  </si>
  <si>
    <t>G 00060531</t>
  </si>
  <si>
    <t>AS38296</t>
  </si>
  <si>
    <t>D     66</t>
  </si>
  <si>
    <t>G 00060496</t>
  </si>
  <si>
    <t>AS38297</t>
  </si>
  <si>
    <t>D    166</t>
  </si>
  <si>
    <t>G 00060583</t>
  </si>
  <si>
    <t>AS38328</t>
  </si>
  <si>
    <t>D    219</t>
  </si>
  <si>
    <t>G 00060249</t>
  </si>
  <si>
    <t>AS38348</t>
  </si>
  <si>
    <t>D    220</t>
  </si>
  <si>
    <t>G 00060586</t>
  </si>
  <si>
    <t>AS38349</t>
  </si>
  <si>
    <t>D    221</t>
  </si>
  <si>
    <t>G 00060585</t>
  </si>
  <si>
    <t>AS38350</t>
  </si>
  <si>
    <t>D    222</t>
  </si>
  <si>
    <t>G 00060596</t>
  </si>
  <si>
    <t>AS38351</t>
  </si>
  <si>
    <t>G 00060601</t>
  </si>
  <si>
    <t>AS38377</t>
  </si>
  <si>
    <t>G 00060602</t>
  </si>
  <si>
    <t>AS38378</t>
  </si>
  <si>
    <t>G 00060603</t>
  </si>
  <si>
    <t>AS38379</t>
  </si>
  <si>
    <t>D    351</t>
  </si>
  <si>
    <t>G 00060604</t>
  </si>
  <si>
    <t>AS38380</t>
  </si>
  <si>
    <t>D    352</t>
  </si>
  <si>
    <t>G 00060591</t>
  </si>
  <si>
    <t>AS38381</t>
  </si>
  <si>
    <t>D    372</t>
  </si>
  <si>
    <t>G 00060657</t>
  </si>
  <si>
    <t>AS38390</t>
  </si>
  <si>
    <t>D    399</t>
  </si>
  <si>
    <t>D    428</t>
  </si>
  <si>
    <t>G 00060673</t>
  </si>
  <si>
    <t>AS38415</t>
  </si>
  <si>
    <t>D    429</t>
  </si>
  <si>
    <t>G 00060630</t>
  </si>
  <si>
    <t>AS38416</t>
  </si>
  <si>
    <t>D    431</t>
  </si>
  <si>
    <t>G 00060684</t>
  </si>
  <si>
    <t>AS38417</t>
  </si>
  <si>
    <t>D    493</t>
  </si>
  <si>
    <t>G 00060697</t>
  </si>
  <si>
    <t>AS38433</t>
  </si>
  <si>
    <t>D    494</t>
  </si>
  <si>
    <t>G 00060699</t>
  </si>
  <si>
    <t>AS38434</t>
  </si>
  <si>
    <t>D    533</t>
  </si>
  <si>
    <t>G 00060714</t>
  </si>
  <si>
    <t>AS38454</t>
  </si>
  <si>
    <t>D    596</t>
  </si>
  <si>
    <t>G 00060722</t>
  </si>
  <si>
    <t>AS38474</t>
  </si>
  <si>
    <t>D    597</t>
  </si>
  <si>
    <t>G 00060729</t>
  </si>
  <si>
    <t>AS38475</t>
  </si>
  <si>
    <t>D    598</t>
  </si>
  <si>
    <t>G 00060745</t>
  </si>
  <si>
    <t>AS38476</t>
  </si>
  <si>
    <t>D    599</t>
  </si>
  <si>
    <t>G 00060747</t>
  </si>
  <si>
    <t>AS38477</t>
  </si>
  <si>
    <t>D    601</t>
  </si>
  <si>
    <t>G 00060746</t>
  </si>
  <si>
    <t>AS38478</t>
  </si>
  <si>
    <t>D    602</t>
  </si>
  <si>
    <t>G 00060736</t>
  </si>
  <si>
    <t>AS38479</t>
  </si>
  <si>
    <t>D    603</t>
  </si>
  <si>
    <t>G 00060742</t>
  </si>
  <si>
    <t>AS38480</t>
  </si>
  <si>
    <t>G 00060760</t>
  </si>
  <si>
    <t>AS38525</t>
  </si>
  <si>
    <t>D    737</t>
  </si>
  <si>
    <t>G 00060767</t>
  </si>
  <si>
    <t>AS38526</t>
  </si>
  <si>
    <t>D    738</t>
  </si>
  <si>
    <t>G 00060768</t>
  </si>
  <si>
    <t>AS38527</t>
  </si>
  <si>
    <t>D    739</t>
  </si>
  <si>
    <t>G 00060781</t>
  </si>
  <si>
    <t>AS38528</t>
  </si>
  <si>
    <t>D    782</t>
  </si>
  <si>
    <t>G 00060785</t>
  </si>
  <si>
    <t>AS38537</t>
  </si>
  <si>
    <t>D    917</t>
  </si>
  <si>
    <t>G 00060641</t>
  </si>
  <si>
    <t>AS38576</t>
  </si>
  <si>
    <t>D    921</t>
  </si>
  <si>
    <t>D    938</t>
  </si>
  <si>
    <t>G 00060888</t>
  </si>
  <si>
    <t>AS38579</t>
  </si>
  <si>
    <t>D    963</t>
  </si>
  <si>
    <t>G 00060707</t>
  </si>
  <si>
    <t>AS38594</t>
  </si>
  <si>
    <t>D  1,611</t>
  </si>
  <si>
    <t>G 00060911</t>
  </si>
  <si>
    <t>AS38822</t>
  </si>
  <si>
    <t>D  1,612</t>
  </si>
  <si>
    <t>G 00060935</t>
  </si>
  <si>
    <t>AS38823</t>
  </si>
  <si>
    <t>G 00060941</t>
  </si>
  <si>
    <t>AS38824</t>
  </si>
  <si>
    <t>G 00060956</t>
  </si>
  <si>
    <t>AS38825</t>
  </si>
  <si>
    <t>G 00060970</t>
  </si>
  <si>
    <t>AS38826</t>
  </si>
  <si>
    <t>G 00061081</t>
  </si>
  <si>
    <t>AS38827</t>
  </si>
  <si>
    <t>G 00060988</t>
  </si>
  <si>
    <t>AS38828</t>
  </si>
  <si>
    <t>G 00061004</t>
  </si>
  <si>
    <t>AS38829</t>
  </si>
  <si>
    <t>G 00061006</t>
  </si>
  <si>
    <t>AS38830</t>
  </si>
  <si>
    <t>G 00061015</t>
  </si>
  <si>
    <t>AS38831</t>
  </si>
  <si>
    <t>D  1,621</t>
  </si>
  <si>
    <t>G 00061018</t>
  </si>
  <si>
    <t>AS38832</t>
  </si>
  <si>
    <t>G 00061019</t>
  </si>
  <si>
    <t>AS38833</t>
  </si>
  <si>
    <t>G 00061040</t>
  </si>
  <si>
    <t>AS38834</t>
  </si>
  <si>
    <t>G 00061041</t>
  </si>
  <si>
    <t>AS38835</t>
  </si>
  <si>
    <t>D  1,625</t>
  </si>
  <si>
    <t>G 00061044</t>
  </si>
  <si>
    <t>AS38836</t>
  </si>
  <si>
    <t>D  1,626</t>
  </si>
  <si>
    <t>G 00061045</t>
  </si>
  <si>
    <t>AS38837</t>
  </si>
  <si>
    <t>D  1,627</t>
  </si>
  <si>
    <t>G 00061057</t>
  </si>
  <si>
    <t>AS38838</t>
  </si>
  <si>
    <t>D  1,628</t>
  </si>
  <si>
    <t>G 00061062</t>
  </si>
  <si>
    <t>AS38839</t>
  </si>
  <si>
    <t>D  1,629</t>
  </si>
  <si>
    <t>G 00061107</t>
  </si>
  <si>
    <t>AS38840</t>
  </si>
  <si>
    <t>D  1,630</t>
  </si>
  <si>
    <t>G 00060881</t>
  </si>
  <si>
    <t>AS38841</t>
  </si>
  <si>
    <t>G 00060689</t>
  </si>
  <si>
    <t>AS38846</t>
  </si>
  <si>
    <t>D  1,672</t>
  </si>
  <si>
    <t>G 00060780</t>
  </si>
  <si>
    <t>AS38848</t>
  </si>
  <si>
    <t>D  1,740</t>
  </si>
  <si>
    <t>G 00061148</t>
  </si>
  <si>
    <t>AS38865</t>
  </si>
  <si>
    <t>D  1,788</t>
  </si>
  <si>
    <t>G 00061096</t>
  </si>
  <si>
    <t>AS38873</t>
  </si>
  <si>
    <t>D  1,791</t>
  </si>
  <si>
    <t>D  1,903</t>
  </si>
  <si>
    <t>G 00060959</t>
  </si>
  <si>
    <t>AS38901</t>
  </si>
  <si>
    <t>D  1,985</t>
  </si>
  <si>
    <t>G 00061205</t>
  </si>
  <si>
    <t>AS38928</t>
  </si>
  <si>
    <t>D  1,987</t>
  </si>
  <si>
    <t>G 00061213</t>
  </si>
  <si>
    <t>AS38929</t>
  </si>
  <si>
    <t>D  1,996</t>
  </si>
  <si>
    <t>G 00060981</t>
  </si>
  <si>
    <t>AS38932</t>
  </si>
  <si>
    <t>D  1,997</t>
  </si>
  <si>
    <t>G 00061100</t>
  </si>
  <si>
    <t>AS38933</t>
  </si>
  <si>
    <t>D  2,005</t>
  </si>
  <si>
    <t>G 00061150</t>
  </si>
  <si>
    <t>AS38941</t>
  </si>
  <si>
    <t>D  2,006</t>
  </si>
  <si>
    <t>G 00061159</t>
  </si>
  <si>
    <t>AS38942</t>
  </si>
  <si>
    <t>D  2,007</t>
  </si>
  <si>
    <t>G 00061195</t>
  </si>
  <si>
    <t>AS38943</t>
  </si>
  <si>
    <t>D  2,130</t>
  </si>
  <si>
    <t>G 00061257</t>
  </si>
  <si>
    <t>AS38982</t>
  </si>
  <si>
    <t>G 00061258</t>
  </si>
  <si>
    <t>AS38983</t>
  </si>
  <si>
    <t>D  2,274</t>
  </si>
  <si>
    <t>G 00061259</t>
  </si>
  <si>
    <t>AS38984</t>
  </si>
  <si>
    <t>D  2,276</t>
  </si>
  <si>
    <t>G 00061215</t>
  </si>
  <si>
    <t>AS38985</t>
  </si>
  <si>
    <t>D  2,277</t>
  </si>
  <si>
    <t>G 00061291</t>
  </si>
  <si>
    <t>AS38986</t>
  </si>
  <si>
    <t>G 00061158</t>
  </si>
  <si>
    <t>AS39010</t>
  </si>
  <si>
    <t>G 00061305</t>
  </si>
  <si>
    <t>AS39012</t>
  </si>
  <si>
    <t>G 00061306</t>
  </si>
  <si>
    <t>AS39013</t>
  </si>
  <si>
    <t>G 00061307</t>
  </si>
  <si>
    <t>AS39015</t>
  </si>
  <si>
    <t>G 00061313</t>
  </si>
  <si>
    <t>AS39016</t>
  </si>
  <si>
    <t>D  2,395</t>
  </si>
  <si>
    <t>G 00061314</t>
  </si>
  <si>
    <t>AS39017</t>
  </si>
  <si>
    <t>G 00061302</t>
  </si>
  <si>
    <t>AS39020</t>
  </si>
  <si>
    <t>D  2,447</t>
  </si>
  <si>
    <t>G 00061268</t>
  </si>
  <si>
    <t>AS39031</t>
  </si>
  <si>
    <t>D  2,514</t>
  </si>
  <si>
    <t>G 00061351</t>
  </si>
  <si>
    <t>AS39051</t>
  </si>
  <si>
    <t>D  2,516</t>
  </si>
  <si>
    <t>G 00061065</t>
  </si>
  <si>
    <t>AS39052</t>
  </si>
  <si>
    <t>D  2,551</t>
  </si>
  <si>
    <t>G 00061274</t>
  </si>
  <si>
    <t>AS39076</t>
  </si>
  <si>
    <t>D  2,588</t>
  </si>
  <si>
    <t>G 00061371</t>
  </si>
  <si>
    <t>AS39084</t>
  </si>
  <si>
    <t>D  2,591</t>
  </si>
  <si>
    <t>G 00060567</t>
  </si>
  <si>
    <t>AS39087</t>
  </si>
  <si>
    <t>D  2,616</t>
  </si>
  <si>
    <t>G 00061355</t>
  </si>
  <si>
    <t>AS39098</t>
  </si>
  <si>
    <t>D  2,617</t>
  </si>
  <si>
    <t>G 00061356</t>
  </si>
  <si>
    <t>AS39099</t>
  </si>
  <si>
    <t>D  2,622</t>
  </si>
  <si>
    <t>G 00061354</t>
  </si>
  <si>
    <t>AS39100</t>
  </si>
  <si>
    <t>D  2,632</t>
  </si>
  <si>
    <t>G 00061386</t>
  </si>
  <si>
    <t>AS39108</t>
  </si>
  <si>
    <t>D  2,633</t>
  </si>
  <si>
    <t>G 00061388</t>
  </si>
  <si>
    <t>AS39109</t>
  </si>
  <si>
    <t>D  2,653</t>
  </si>
  <si>
    <t>G 00061381</t>
  </si>
  <si>
    <t>AS39116</t>
  </si>
  <si>
    <t>D  2,658</t>
  </si>
  <si>
    <t>G 00061334</t>
  </si>
  <si>
    <t>AS39119</t>
  </si>
  <si>
    <t>D     44</t>
  </si>
  <si>
    <t>G 00061422</t>
  </si>
  <si>
    <t>AS39129</t>
  </si>
  <si>
    <t>D    108</t>
  </si>
  <si>
    <t>G 00061443</t>
  </si>
  <si>
    <t>AS39153</t>
  </si>
  <si>
    <t>D    118</t>
  </si>
  <si>
    <t>G 00061445</t>
  </si>
  <si>
    <t>AS39155</t>
  </si>
  <si>
    <t>D    184</t>
  </si>
  <si>
    <t>D    214</t>
  </si>
  <si>
    <t>G 00061478</t>
  </si>
  <si>
    <t>AS39205</t>
  </si>
  <si>
    <t>D    216</t>
  </si>
  <si>
    <t>G 00061480</t>
  </si>
  <si>
    <t>AS39206</t>
  </si>
  <si>
    <t>D    471</t>
  </si>
  <si>
    <t>G 00061527</t>
  </si>
  <si>
    <t>AS39255</t>
  </si>
  <si>
    <t>D    472</t>
  </si>
  <si>
    <t>G 00061556</t>
  </si>
  <si>
    <t>AS39256</t>
  </si>
  <si>
    <t>D    473</t>
  </si>
  <si>
    <t>G 00061554</t>
  </si>
  <si>
    <t>AS39257</t>
  </si>
  <si>
    <t>D    474</t>
  </si>
  <si>
    <t>G 00061567</t>
  </si>
  <si>
    <t>AS39258</t>
  </si>
  <si>
    <t>D    476</t>
  </si>
  <si>
    <t>G 00061540</t>
  </si>
  <si>
    <t>AS39259</t>
  </si>
  <si>
    <t>D    477</t>
  </si>
  <si>
    <t>G 00061439</t>
  </si>
  <si>
    <t>AS39260</t>
  </si>
  <si>
    <t>D    499</t>
  </si>
  <si>
    <t>G 00061574</t>
  </si>
  <si>
    <t>AS39261</t>
  </si>
  <si>
    <t>D    515</t>
  </si>
  <si>
    <t>G 00061577</t>
  </si>
  <si>
    <t>AS39264</t>
  </si>
  <si>
    <t>D    583</t>
  </si>
  <si>
    <t>G 00061531</t>
  </si>
  <si>
    <t>AS39289</t>
  </si>
  <si>
    <t>D    584</t>
  </si>
  <si>
    <t>G 00061500</t>
  </si>
  <si>
    <t>AS39290</t>
  </si>
  <si>
    <t>D    585</t>
  </si>
  <si>
    <t>G 00061537</t>
  </si>
  <si>
    <t>AS39291</t>
  </si>
  <si>
    <t>D    586</t>
  </si>
  <si>
    <t>G 00061592</t>
  </si>
  <si>
    <t>AS39292</t>
  </si>
  <si>
    <t>D    618</t>
  </si>
  <si>
    <t>G 00061620</t>
  </si>
  <si>
    <t>AS39295</t>
  </si>
  <si>
    <t>D    637</t>
  </si>
  <si>
    <t>G 00061573</t>
  </si>
  <si>
    <t>AS39300</t>
  </si>
  <si>
    <t>D    638</t>
  </si>
  <si>
    <t>G 00061593</t>
  </si>
  <si>
    <t>AS39301</t>
  </si>
  <si>
    <t>D    768</t>
  </si>
  <si>
    <t>D    893</t>
  </si>
  <si>
    <t>G 00061643</t>
  </si>
  <si>
    <t>AS39390</t>
  </si>
  <si>
    <t>D    896</t>
  </si>
  <si>
    <t>G 00061662</t>
  </si>
  <si>
    <t>AS39393</t>
  </si>
  <si>
    <t>D    899</t>
  </si>
  <si>
    <t>G 00061647</t>
  </si>
  <si>
    <t>AS39396</t>
  </si>
  <si>
    <t>D    901</t>
  </si>
  <si>
    <t>G 00061676</t>
  </si>
  <si>
    <t>AS39398</t>
  </si>
  <si>
    <t>D    902</t>
  </si>
  <si>
    <t>G 00061677</t>
  </si>
  <si>
    <t>AS39399</t>
  </si>
  <si>
    <t>D    903</t>
  </si>
  <si>
    <t>G 00061678</t>
  </si>
  <si>
    <t>AS39400</t>
  </si>
  <si>
    <t>D    905</t>
  </si>
  <si>
    <t>G 00061712</t>
  </si>
  <si>
    <t>AS39402</t>
  </si>
  <si>
    <t>D    907</t>
  </si>
  <si>
    <t>G 00061711</t>
  </si>
  <si>
    <t>AS39404</t>
  </si>
  <si>
    <t>D    991</t>
  </si>
  <si>
    <t>G 00061740</t>
  </si>
  <si>
    <t>AS39426</t>
  </si>
  <si>
    <t>D    992</t>
  </si>
  <si>
    <t>G 00061727</t>
  </si>
  <si>
    <t>AS39427</t>
  </si>
  <si>
    <t>D    993</t>
  </si>
  <si>
    <t>G 00061736</t>
  </si>
  <si>
    <t>AS39428</t>
  </si>
  <si>
    <t>D  1,101</t>
  </si>
  <si>
    <t>G 00061771</t>
  </si>
  <si>
    <t>AS39457</t>
  </si>
  <si>
    <t>D  1,102</t>
  </si>
  <si>
    <t>G 00061731</t>
  </si>
  <si>
    <t>AS39458</t>
  </si>
  <si>
    <t>D  1,103</t>
  </si>
  <si>
    <t>G 00061762</t>
  </si>
  <si>
    <t>AS39459</t>
  </si>
  <si>
    <t>D  1,104</t>
  </si>
  <si>
    <t>G 00061758</t>
  </si>
  <si>
    <t>AS39460</t>
  </si>
  <si>
    <t>D  1,130</t>
  </si>
  <si>
    <t>G 00061732</t>
  </si>
  <si>
    <t>AS39471</t>
  </si>
  <si>
    <t>D  1,227</t>
  </si>
  <si>
    <t>G 00061816</t>
  </si>
  <si>
    <t>AS39511</t>
  </si>
  <si>
    <t>D  1,228</t>
  </si>
  <si>
    <t>G 00061817</t>
  </si>
  <si>
    <t>AS39512</t>
  </si>
  <si>
    <t>D  1,229</t>
  </si>
  <si>
    <t>G 00061818</t>
  </si>
  <si>
    <t>AS39513</t>
  </si>
  <si>
    <t>D  1,230</t>
  </si>
  <si>
    <t>G 00061820</t>
  </si>
  <si>
    <t>AS39514</t>
  </si>
  <si>
    <t>D  1,231</t>
  </si>
  <si>
    <t>G 00061821</t>
  </si>
  <si>
    <t>AS39515</t>
  </si>
  <si>
    <t>D  1,232</t>
  </si>
  <si>
    <t>G 00061823</t>
  </si>
  <si>
    <t>AS39516</t>
  </si>
  <si>
    <t>D  1,233</t>
  </si>
  <si>
    <t>G 00061824</t>
  </si>
  <si>
    <t>AS39517</t>
  </si>
  <si>
    <t>D  1,234</t>
  </si>
  <si>
    <t>G 00061835</t>
  </si>
  <si>
    <t>AS39518</t>
  </si>
  <si>
    <t>D  1,235</t>
  </si>
  <si>
    <t>G 00061836</t>
  </si>
  <si>
    <t>AS39519</t>
  </si>
  <si>
    <t>D  1,236</t>
  </si>
  <si>
    <t>G 00061833</t>
  </si>
  <si>
    <t>AS39520</t>
  </si>
  <si>
    <t>D  1,237</t>
  </si>
  <si>
    <t>G 00061832</t>
  </si>
  <si>
    <t>AS39521</t>
  </si>
  <si>
    <t>G 00061793</t>
  </si>
  <si>
    <t>AS39623</t>
  </si>
  <si>
    <t>G 00061600</t>
  </si>
  <si>
    <t>AS39624</t>
  </si>
  <si>
    <t>D  1,690</t>
  </si>
  <si>
    <t>G 00061604</t>
  </si>
  <si>
    <t>AS39635</t>
  </si>
  <si>
    <t>D  1,693</t>
  </si>
  <si>
    <t>G 00061869</t>
  </si>
  <si>
    <t>AS39636</t>
  </si>
  <si>
    <t>D  1,696</t>
  </si>
  <si>
    <t>G 00061874</t>
  </si>
  <si>
    <t>AS39638</t>
  </si>
  <si>
    <t>D  1,697</t>
  </si>
  <si>
    <t>G 00061875</t>
  </si>
  <si>
    <t>AS39639</t>
  </si>
  <si>
    <t>D  1,698</t>
  </si>
  <si>
    <t>G 00061909</t>
  </si>
  <si>
    <t>AS39640</t>
  </si>
  <si>
    <t>D  1,700</t>
  </si>
  <si>
    <t>G 00061917</t>
  </si>
  <si>
    <t>AS39641</t>
  </si>
  <si>
    <t>D  1,701</t>
  </si>
  <si>
    <t>G 00061944</t>
  </si>
  <si>
    <t>AS39642</t>
  </si>
  <si>
    <t>D  1,702</t>
  </si>
  <si>
    <t>G 00061539</t>
  </si>
  <si>
    <t>AS39643</t>
  </si>
  <si>
    <t>D  1,707</t>
  </si>
  <si>
    <t>G 00061877</t>
  </si>
  <si>
    <t>AS39649</t>
  </si>
  <si>
    <t>G 00061876</t>
  </si>
  <si>
    <t>AS39665</t>
  </si>
  <si>
    <t>G 00062022</t>
  </si>
  <si>
    <t>AS39666</t>
  </si>
  <si>
    <t>G 00062008</t>
  </si>
  <si>
    <t>AS39667</t>
  </si>
  <si>
    <t>G 00061420</t>
  </si>
  <si>
    <t>AS39668</t>
  </si>
  <si>
    <t>G 00062075</t>
  </si>
  <si>
    <t>AS39760</t>
  </si>
  <si>
    <t>G 00062094</t>
  </si>
  <si>
    <t>AS39761</t>
  </si>
  <si>
    <t>G 00062119</t>
  </si>
  <si>
    <t>AS39762</t>
  </si>
  <si>
    <t>G 00062061</t>
  </si>
  <si>
    <t>AS39763</t>
  </si>
  <si>
    <t>G 00062123</t>
  </si>
  <si>
    <t>AS39771</t>
  </si>
  <si>
    <t>G 00061913</t>
  </si>
  <si>
    <t>AS39773</t>
  </si>
  <si>
    <t>G 00061989</t>
  </si>
  <si>
    <t>AS39777</t>
  </si>
  <si>
    <t>G 00061888</t>
  </si>
  <si>
    <t>AS39784</t>
  </si>
  <si>
    <t>G 00062133</t>
  </si>
  <si>
    <t>AS39788</t>
  </si>
  <si>
    <t>G 00062058</t>
  </si>
  <si>
    <t>AS39794</t>
  </si>
  <si>
    <t>G 00062100</t>
  </si>
  <si>
    <t>AS39799</t>
  </si>
  <si>
    <t>G 00062166</t>
  </si>
  <si>
    <t>AS39813</t>
  </si>
  <si>
    <t>G 00062170</t>
  </si>
  <si>
    <t>AS39814</t>
  </si>
  <si>
    <t>G 00062120</t>
  </si>
  <si>
    <t>AS39815</t>
  </si>
  <si>
    <t>G 00062205</t>
  </si>
  <si>
    <t>AS39881</t>
  </si>
  <si>
    <t>G 00062208</t>
  </si>
  <si>
    <t>AS39882</t>
  </si>
  <si>
    <t>G 00062238</t>
  </si>
  <si>
    <t>AS39883</t>
  </si>
  <si>
    <t>G 00062202</t>
  </si>
  <si>
    <t>AS39884</t>
  </si>
  <si>
    <t>G 00062206</t>
  </si>
  <si>
    <t>AS39885</t>
  </si>
  <si>
    <t>G 00062219</t>
  </si>
  <si>
    <t>AS39886</t>
  </si>
  <si>
    <t>G 00062220</t>
  </si>
  <si>
    <t>AS39887</t>
  </si>
  <si>
    <t>G 00062221</t>
  </si>
  <si>
    <t>AS39888</t>
  </si>
  <si>
    <t>G 00062258</t>
  </si>
  <si>
    <t>AS39892</t>
  </si>
  <si>
    <t>G 00062259</t>
  </si>
  <si>
    <t>AS39893</t>
  </si>
  <si>
    <t>G 00062239</t>
  </si>
  <si>
    <t>AS39924</t>
  </si>
  <si>
    <t>G 00062271</t>
  </si>
  <si>
    <t>AS39925</t>
  </si>
  <si>
    <t>G 00062272</t>
  </si>
  <si>
    <t>AS39926</t>
  </si>
  <si>
    <t>G 00062286</t>
  </si>
  <si>
    <t>AS39927</t>
  </si>
  <si>
    <t>G 00062150</t>
  </si>
  <si>
    <t>AS39938</t>
  </si>
  <si>
    <t>G 00062305</t>
  </si>
  <si>
    <t>AS39939</t>
  </si>
  <si>
    <t>G 00062241</t>
  </si>
  <si>
    <t>AS39940</t>
  </si>
  <si>
    <t>G 00062323</t>
  </si>
  <si>
    <t>AS39949</t>
  </si>
  <si>
    <t>G 00062324</t>
  </si>
  <si>
    <t>AS39950</t>
  </si>
  <si>
    <t>G 00062325</t>
  </si>
  <si>
    <t>AS39951</t>
  </si>
  <si>
    <t>D  1,775</t>
  </si>
  <si>
    <t>D  1,776</t>
  </si>
  <si>
    <t>D  1,777</t>
  </si>
  <si>
    <t>D  1,781</t>
  </si>
  <si>
    <t>D  1,784</t>
  </si>
  <si>
    <t>D  2,036</t>
  </si>
  <si>
    <t>D  2,045</t>
  </si>
  <si>
    <t>D  2,077</t>
  </si>
  <si>
    <t>D  2,086</t>
  </si>
  <si>
    <t>D  2,097</t>
  </si>
  <si>
    <t>D  2,102</t>
  </si>
  <si>
    <t>D  2,142</t>
  </si>
  <si>
    <t>D  2,155</t>
  </si>
  <si>
    <t>D  2,279</t>
  </si>
  <si>
    <t>D  2,280</t>
  </si>
  <si>
    <t>D  2,281</t>
  </si>
  <si>
    <t>D  2,437</t>
  </si>
  <si>
    <t>D  2,438</t>
  </si>
  <si>
    <t>D  2,440</t>
  </si>
  <si>
    <t>D  2,441</t>
  </si>
  <si>
    <t>D  2,442</t>
  </si>
  <si>
    <t>D  2,443</t>
  </si>
  <si>
    <t>D  2,444</t>
  </si>
  <si>
    <t>D  2,445</t>
  </si>
  <si>
    <t>D  2,499</t>
  </si>
  <si>
    <t>D  2,501</t>
  </si>
  <si>
    <t>D  2,619</t>
  </si>
  <si>
    <t>D  2,620</t>
  </si>
  <si>
    <t>D  2,706</t>
  </si>
  <si>
    <t>D  2,707</t>
  </si>
  <si>
    <t>D  2,709</t>
  </si>
  <si>
    <t>D  2,719</t>
  </si>
  <si>
    <t>D  2,720</t>
  </si>
  <si>
    <t>D  2,721</t>
  </si>
  <si>
    <t>D     15</t>
  </si>
  <si>
    <t>G 00061893</t>
  </si>
  <si>
    <t>AS39982</t>
  </si>
  <si>
    <t>D     17</t>
  </si>
  <si>
    <t>D     39</t>
  </si>
  <si>
    <t>G 00062337</t>
  </si>
  <si>
    <t>AS39993</t>
  </si>
  <si>
    <t>D    483</t>
  </si>
  <si>
    <t>D    687</t>
  </si>
  <si>
    <t>G 00062311</t>
  </si>
  <si>
    <t>AS40225</t>
  </si>
  <si>
    <t>D    688</t>
  </si>
  <si>
    <t>G 00062585</t>
  </si>
  <si>
    <t>AS40226</t>
  </si>
  <si>
    <t>D    689</t>
  </si>
  <si>
    <t>G 00062500</t>
  </si>
  <si>
    <t>AS40227</t>
  </si>
  <si>
    <t>D    690</t>
  </si>
  <si>
    <t>G 00062441</t>
  </si>
  <si>
    <t>AS40228</t>
  </si>
  <si>
    <t>D    796</t>
  </si>
  <si>
    <t>G 00062646</t>
  </si>
  <si>
    <t>AS40267</t>
  </si>
  <si>
    <t>D    797</t>
  </si>
  <si>
    <t>G 00062557</t>
  </si>
  <si>
    <t>AS40268</t>
  </si>
  <si>
    <t>D    798</t>
  </si>
  <si>
    <t>G 00062648</t>
  </si>
  <si>
    <t>AS40269</t>
  </si>
  <si>
    <t>D    975</t>
  </si>
  <si>
    <t>D  1,064</t>
  </si>
  <si>
    <t>G 00062566</t>
  </si>
  <si>
    <t>AS40365</t>
  </si>
  <si>
    <t>D  1,065</t>
  </si>
  <si>
    <t>G 00062710</t>
  </si>
  <si>
    <t>AS40366</t>
  </si>
  <si>
    <t>D  1,066</t>
  </si>
  <si>
    <t>G 00062720</t>
  </si>
  <si>
    <t>AS40367</t>
  </si>
  <si>
    <t>D  1,067</t>
  </si>
  <si>
    <t>G 00062723</t>
  </si>
  <si>
    <t>AS40368</t>
  </si>
  <si>
    <t>D  1,068</t>
  </si>
  <si>
    <t>G 00062732</t>
  </si>
  <si>
    <t>AS40369</t>
  </si>
  <si>
    <t>D  1,116</t>
  </si>
  <si>
    <t>G 00062776</t>
  </si>
  <si>
    <t>AS40384</t>
  </si>
  <si>
    <t>D  1,117</t>
  </si>
  <si>
    <t>G 00062781</t>
  </si>
  <si>
    <t>AS40385</t>
  </si>
  <si>
    <t>D  1,169</t>
  </si>
  <si>
    <t>G 00062770</t>
  </si>
  <si>
    <t>AS40394</t>
  </si>
  <si>
    <t>D  1,173</t>
  </si>
  <si>
    <t>G 00062787</t>
  </si>
  <si>
    <t>AS40396</t>
  </si>
  <si>
    <t>D  1,270</t>
  </si>
  <si>
    <t>G 00062832</t>
  </si>
  <si>
    <t>AS40426</t>
  </si>
  <si>
    <t>D  1,284</t>
  </si>
  <si>
    <t>G 00062836</t>
  </si>
  <si>
    <t>AS40433</t>
  </si>
  <si>
    <t>D  1,288</t>
  </si>
  <si>
    <t>G 00062398</t>
  </si>
  <si>
    <t>AS40437</t>
  </si>
  <si>
    <t>D  1,334</t>
  </si>
  <si>
    <t>G 00062392</t>
  </si>
  <si>
    <t>AS40447</t>
  </si>
  <si>
    <t>D  1,335</t>
  </si>
  <si>
    <t>G 00062726</t>
  </si>
  <si>
    <t>AS40448</t>
  </si>
  <si>
    <t>G 00062752</t>
  </si>
  <si>
    <t>AS40470</t>
  </si>
  <si>
    <t>D  1,395</t>
  </si>
  <si>
    <t>G 00062884</t>
  </si>
  <si>
    <t>AS40471</t>
  </si>
  <si>
    <t>D  1,479</t>
  </si>
  <si>
    <t>G 00062484</t>
  </si>
  <si>
    <t>AS40494</t>
  </si>
  <si>
    <t>D  1,638</t>
  </si>
  <si>
    <t>G 00062943</t>
  </si>
  <si>
    <t>AS40546</t>
  </si>
  <si>
    <t>D  1,640</t>
  </si>
  <si>
    <t>G 00062907</t>
  </si>
  <si>
    <t>AS40547</t>
  </si>
  <si>
    <t>D  1,643</t>
  </si>
  <si>
    <t>G 00062939</t>
  </si>
  <si>
    <t>AS40548</t>
  </si>
  <si>
    <t>D  1,653</t>
  </si>
  <si>
    <t>G 00062748</t>
  </si>
  <si>
    <t>AS40550</t>
  </si>
  <si>
    <t>D  1,655</t>
  </si>
  <si>
    <t>G 00062972</t>
  </si>
  <si>
    <t>AS40551</t>
  </si>
  <si>
    <t>D  1,659</t>
  </si>
  <si>
    <t>G 00062941</t>
  </si>
  <si>
    <t>AS40552</t>
  </si>
  <si>
    <t>D  1,660</t>
  </si>
  <si>
    <t>G 00062927</t>
  </si>
  <si>
    <t>AS40553</t>
  </si>
  <si>
    <t>D  1,680</t>
  </si>
  <si>
    <t>G 00062372</t>
  </si>
  <si>
    <t>AS40564</t>
  </si>
  <si>
    <t>D  1,823</t>
  </si>
  <si>
    <t>G 00063020</t>
  </si>
  <si>
    <t>AS40606</t>
  </si>
  <si>
    <t>D  1,824</t>
  </si>
  <si>
    <t>G 00062864</t>
  </si>
  <si>
    <t>AS40607</t>
  </si>
  <si>
    <t>D  1,825</t>
  </si>
  <si>
    <t>G 00063022</t>
  </si>
  <si>
    <t>AS40608</t>
  </si>
  <si>
    <t>D  1,826</t>
  </si>
  <si>
    <t>G 00063023</t>
  </si>
  <si>
    <t>AS40609</t>
  </si>
  <si>
    <t>D  1,827</t>
  </si>
  <si>
    <t>G 00063025</t>
  </si>
  <si>
    <t>AS40610</t>
  </si>
  <si>
    <t>D  1,828</t>
  </si>
  <si>
    <t>G 00063049</t>
  </si>
  <si>
    <t>AS40611</t>
  </si>
  <si>
    <t>G 00063048</t>
  </si>
  <si>
    <t>AS40612</t>
  </si>
  <si>
    <t>D  2,052</t>
  </si>
  <si>
    <t>G 00062853</t>
  </si>
  <si>
    <t>AS40674</t>
  </si>
  <si>
    <t>D  2,053</t>
  </si>
  <si>
    <t>G 00062984</t>
  </si>
  <si>
    <t>AS40676</t>
  </si>
  <si>
    <t>D  2,054</t>
  </si>
  <si>
    <t>G 00063073</t>
  </si>
  <si>
    <t>AS40677</t>
  </si>
  <si>
    <t>G 00063077</t>
  </si>
  <si>
    <t>AS40678</t>
  </si>
  <si>
    <t>D  2,058</t>
  </si>
  <si>
    <t>G 00062779</t>
  </si>
  <si>
    <t>AS40680</t>
  </si>
  <si>
    <t>D  2,060</t>
  </si>
  <si>
    <t>G 00063058</t>
  </si>
  <si>
    <t>AS40681</t>
  </si>
  <si>
    <t>G 00062914</t>
  </si>
  <si>
    <t>AS40682</t>
  </si>
  <si>
    <t>G 00062916</t>
  </si>
  <si>
    <t>AS40683</t>
  </si>
  <si>
    <t>D  2,063</t>
  </si>
  <si>
    <t>G 00063065</t>
  </si>
  <si>
    <t>AS40684</t>
  </si>
  <si>
    <t>G 00063088</t>
  </si>
  <si>
    <t>AS40685</t>
  </si>
  <si>
    <t>G 00062951</t>
  </si>
  <si>
    <t>AS40686</t>
  </si>
  <si>
    <t>G 00062879</t>
  </si>
  <si>
    <t>AS40687</t>
  </si>
  <si>
    <t>D  2,067</t>
  </si>
  <si>
    <t>G 00062183</t>
  </si>
  <si>
    <t>AS40688</t>
  </si>
  <si>
    <t>D  2,068</t>
  </si>
  <si>
    <t>G 00063139</t>
  </si>
  <si>
    <t>AS40689</t>
  </si>
  <si>
    <t>D  2,223</t>
  </si>
  <si>
    <t>G 00063174</t>
  </si>
  <si>
    <t>AS40732</t>
  </si>
  <si>
    <t>D  2,224</t>
  </si>
  <si>
    <t>G 00062893</t>
  </si>
  <si>
    <t>AS40733</t>
  </si>
  <si>
    <t>D  2,241</t>
  </si>
  <si>
    <t>G 00063165</t>
  </si>
  <si>
    <t>AS40736</t>
  </si>
  <si>
    <t>D  2,242</t>
  </si>
  <si>
    <t>G 00063202</t>
  </si>
  <si>
    <t>AS40737</t>
  </si>
  <si>
    <t>D  2,264</t>
  </si>
  <si>
    <t>G 00063184</t>
  </si>
  <si>
    <t>AS40750</t>
  </si>
  <si>
    <t>D  2,265</t>
  </si>
  <si>
    <t>G 00063180</t>
  </si>
  <si>
    <t>AS40751</t>
  </si>
  <si>
    <t>D  2,266</t>
  </si>
  <si>
    <t>G 00063144</t>
  </si>
  <si>
    <t>AS40752</t>
  </si>
  <si>
    <t>G 00063143</t>
  </si>
  <si>
    <t>AS40753</t>
  </si>
  <si>
    <t>G 00063173</t>
  </si>
  <si>
    <t>AS40754</t>
  </si>
  <si>
    <t>G 00063098</t>
  </si>
  <si>
    <t>AS40756</t>
  </si>
  <si>
    <t>G 00063210</t>
  </si>
  <si>
    <t>AS40757</t>
  </si>
  <si>
    <t>D  2,316</t>
  </si>
  <si>
    <t>G 00063024</t>
  </si>
  <si>
    <t>AS40781</t>
  </si>
  <si>
    <t>D  2,321</t>
  </si>
  <si>
    <t>G 00062898</t>
  </si>
  <si>
    <t>AS40784</t>
  </si>
  <si>
    <t>D  2,342</t>
  </si>
  <si>
    <t>D  2,602</t>
  </si>
  <si>
    <t>G 00062913</t>
  </si>
  <si>
    <t>AS40817</t>
  </si>
  <si>
    <t>D     77</t>
  </si>
  <si>
    <t>G 00063259</t>
  </si>
  <si>
    <t>AS40875</t>
  </si>
  <si>
    <t>D     78</t>
  </si>
  <si>
    <t>G 00063235</t>
  </si>
  <si>
    <t>AS40876</t>
  </si>
  <si>
    <t>D     80</t>
  </si>
  <si>
    <t>G 00063261</t>
  </si>
  <si>
    <t>AS40877</t>
  </si>
  <si>
    <t>D     81</t>
  </si>
  <si>
    <t>G 00063272</t>
  </si>
  <si>
    <t>AS40878</t>
  </si>
  <si>
    <t>D     82</t>
  </si>
  <si>
    <t>G 00063308</t>
  </si>
  <si>
    <t>AS40879</t>
  </si>
  <si>
    <t>D     83</t>
  </si>
  <si>
    <t>G 00063325</t>
  </si>
  <si>
    <t>AS40880</t>
  </si>
  <si>
    <t>G 00063086</t>
  </si>
  <si>
    <t>AS40930</t>
  </si>
  <si>
    <t>D    217</t>
  </si>
  <si>
    <t>G 00063398</t>
  </si>
  <si>
    <t>AS40931</t>
  </si>
  <si>
    <t>D    218</t>
  </si>
  <si>
    <t>G 00063371</t>
  </si>
  <si>
    <t>AS40932</t>
  </si>
  <si>
    <t>G 00063335</t>
  </si>
  <si>
    <t>AS40933</t>
  </si>
  <si>
    <t>D    410</t>
  </si>
  <si>
    <t>G 00063442</t>
  </si>
  <si>
    <t>AS41016</t>
  </si>
  <si>
    <t>D    411</t>
  </si>
  <si>
    <t>G 00063056</t>
  </si>
  <si>
    <t>AS41017</t>
  </si>
  <si>
    <t>D    413</t>
  </si>
  <si>
    <t>G 00063069</t>
  </si>
  <si>
    <t>AS41018</t>
  </si>
  <si>
    <t>D    414</t>
  </si>
  <si>
    <t>G 00063127</t>
  </si>
  <si>
    <t>AS41019</t>
  </si>
  <si>
    <t>D    415</t>
  </si>
  <si>
    <t>G 00062911</t>
  </si>
  <si>
    <t>AS41020</t>
  </si>
  <si>
    <t>D    416</t>
  </si>
  <si>
    <t>G 00063447</t>
  </si>
  <si>
    <t>AS41021</t>
  </si>
  <si>
    <t>D    419</t>
  </si>
  <si>
    <t>G 00063481</t>
  </si>
  <si>
    <t>AS41022</t>
  </si>
  <si>
    <t>D    420</t>
  </si>
  <si>
    <t>G 00063389</t>
  </si>
  <si>
    <t>AS41023</t>
  </si>
  <si>
    <t>D    422</t>
  </si>
  <si>
    <t>G 00063408</t>
  </si>
  <si>
    <t>AS41024</t>
  </si>
  <si>
    <t>D    423</t>
  </si>
  <si>
    <t>G 00063169</t>
  </si>
  <si>
    <t>AS41025</t>
  </si>
  <si>
    <t>D    424</t>
  </si>
  <si>
    <t>G 00063346</t>
  </si>
  <si>
    <t>AS41026</t>
  </si>
  <si>
    <t>D    526</t>
  </si>
  <si>
    <t>G 00063291</t>
  </si>
  <si>
    <t>AS41070</t>
  </si>
  <si>
    <t>D    527</t>
  </si>
  <si>
    <t>G 00063217</t>
  </si>
  <si>
    <t>AS41071</t>
  </si>
  <si>
    <t>D    540</t>
  </si>
  <si>
    <t>G 00062915</t>
  </si>
  <si>
    <t>AS41074</t>
  </si>
  <si>
    <t>D    542</t>
  </si>
  <si>
    <t>G 00063050</t>
  </si>
  <si>
    <t>AS41075</t>
  </si>
  <si>
    <t>D    571</t>
  </si>
  <si>
    <t>G 00063567</t>
  </si>
  <si>
    <t>AS41087</t>
  </si>
  <si>
    <t>D    574</t>
  </si>
  <si>
    <t>G 00063535</t>
  </si>
  <si>
    <t>AS41090</t>
  </si>
  <si>
    <t>D    576</t>
  </si>
  <si>
    <t>G 00063558</t>
  </si>
  <si>
    <t>AS41092</t>
  </si>
  <si>
    <t>D    582</t>
  </si>
  <si>
    <t>G 00063509</t>
  </si>
  <si>
    <t>AS41093</t>
  </si>
  <si>
    <t>D    826</t>
  </si>
  <si>
    <t>G 00063602</t>
  </si>
  <si>
    <t>AS41171</t>
  </si>
  <si>
    <t>D    827</t>
  </si>
  <si>
    <t>G 00063607</t>
  </si>
  <si>
    <t>AS41172</t>
  </si>
  <si>
    <t>D    828</t>
  </si>
  <si>
    <t>G 00063584</t>
  </si>
  <si>
    <t>AS41173</t>
  </si>
  <si>
    <t>G 00063585</t>
  </si>
  <si>
    <t>AS41174</t>
  </si>
  <si>
    <t>D    830</t>
  </si>
  <si>
    <t>G 00063588</t>
  </si>
  <si>
    <t>AS41175</t>
  </si>
  <si>
    <t>D    831</t>
  </si>
  <si>
    <t>G 00063616</t>
  </si>
  <si>
    <t>AS41176</t>
  </si>
  <si>
    <t>D    832</t>
  </si>
  <si>
    <t>G 00063646</t>
  </si>
  <si>
    <t>AS41177</t>
  </si>
  <si>
    <t>D    833</t>
  </si>
  <si>
    <t>G 00063539</t>
  </si>
  <si>
    <t>AS41178</t>
  </si>
  <si>
    <t>D    834</t>
  </si>
  <si>
    <t>G 00063648</t>
  </si>
  <si>
    <t>AS41179</t>
  </si>
  <si>
    <t>D    835</t>
  </si>
  <si>
    <t>G 00063658</t>
  </si>
  <si>
    <t>AS41180</t>
  </si>
  <si>
    <t>D    928</t>
  </si>
  <si>
    <t>D  1,127</t>
  </si>
  <si>
    <t>G 00063678</t>
  </si>
  <si>
    <t>AS41251</t>
  </si>
  <si>
    <t>D  1,128</t>
  </si>
  <si>
    <t>G 00063142</t>
  </si>
  <si>
    <t>AS41252</t>
  </si>
  <si>
    <t>D  1,129</t>
  </si>
  <si>
    <t>G 00063375</t>
  </si>
  <si>
    <t>AS41253</t>
  </si>
  <si>
    <t>G 00063172</t>
  </si>
  <si>
    <t>AS41254</t>
  </si>
  <si>
    <t>D  1,131</t>
  </si>
  <si>
    <t>G 00063729</t>
  </si>
  <si>
    <t>AS41255</t>
  </si>
  <si>
    <t>G 00063733</t>
  </si>
  <si>
    <t>AS41256</t>
  </si>
  <si>
    <t>G 00063036</t>
  </si>
  <si>
    <t>AS41257</t>
  </si>
  <si>
    <t>G 00063667</t>
  </si>
  <si>
    <t>AS41258</t>
  </si>
  <si>
    <t>G 00063659</t>
  </si>
  <si>
    <t>AS41259</t>
  </si>
  <si>
    <t>G 00063774</t>
  </si>
  <si>
    <t>AS41289</t>
  </si>
  <si>
    <t>G 00063797</t>
  </si>
  <si>
    <t>AS41291</t>
  </si>
  <si>
    <t>G 00063772</t>
  </si>
  <si>
    <t>AS41292</t>
  </si>
  <si>
    <t>D  1,250</t>
  </si>
  <si>
    <t>G 00063800</t>
  </si>
  <si>
    <t>AS41296</t>
  </si>
  <si>
    <t>D  1,430</t>
  </si>
  <si>
    <t>G 00063810</t>
  </si>
  <si>
    <t>AS41350</t>
  </si>
  <si>
    <t>D  1,431</t>
  </si>
  <si>
    <t>G 00063650</t>
  </si>
  <si>
    <t>AS41351</t>
  </si>
  <si>
    <t>D  1,432</t>
  </si>
  <si>
    <t>G 00063118</t>
  </si>
  <si>
    <t>AS41352</t>
  </si>
  <si>
    <t>D  1,433</t>
  </si>
  <si>
    <t>G 00063178</t>
  </si>
  <si>
    <t>AS41353</t>
  </si>
  <si>
    <t>D  1,434</t>
  </si>
  <si>
    <t>G 00063812</t>
  </si>
  <si>
    <t>AS41354</t>
  </si>
  <si>
    <t>D  1,435</t>
  </si>
  <si>
    <t>G 00063117</t>
  </si>
  <si>
    <t>AS41355</t>
  </si>
  <si>
    <t>D  1,436</t>
  </si>
  <si>
    <t>G 00063451</t>
  </si>
  <si>
    <t>AS41356</t>
  </si>
  <si>
    <t>G 00063870</t>
  </si>
  <si>
    <t>AS41369</t>
  </si>
  <si>
    <t>G 00063871</t>
  </si>
  <si>
    <t>AS41370</t>
  </si>
  <si>
    <t>G 00063869</t>
  </si>
  <si>
    <t>AS41371</t>
  </si>
  <si>
    <t>G 00063709</t>
  </si>
  <si>
    <t>AS41372</t>
  </si>
  <si>
    <t>D  1,556</t>
  </si>
  <si>
    <t>G 00063848</t>
  </si>
  <si>
    <t>AS41399</t>
  </si>
  <si>
    <t>D  1,557</t>
  </si>
  <si>
    <t>G 00063894</t>
  </si>
  <si>
    <t>AS41400</t>
  </si>
  <si>
    <t>D  1,558</t>
  </si>
  <si>
    <t>G 00063855</t>
  </si>
  <si>
    <t>AS41401</t>
  </si>
  <si>
    <t>D  1,559</t>
  </si>
  <si>
    <t>G 00063847</t>
  </si>
  <si>
    <t>AS41402</t>
  </si>
  <si>
    <t>D  1,560</t>
  </si>
  <si>
    <t>G 00063900</t>
  </si>
  <si>
    <t>AS41403</t>
  </si>
  <si>
    <t>D  1,671</t>
  </si>
  <si>
    <t>D  1,862</t>
  </si>
  <si>
    <t>G 00063402</t>
  </si>
  <si>
    <t>AS41467</t>
  </si>
  <si>
    <t>D  1,863</t>
  </si>
  <si>
    <t>G 00063952</t>
  </si>
  <si>
    <t>AS41468</t>
  </si>
  <si>
    <t>D  1,864</t>
  </si>
  <si>
    <t>G 00063942</t>
  </si>
  <si>
    <t>AS41469</t>
  </si>
  <si>
    <t>D  1,865</t>
  </si>
  <si>
    <t>G 00063837</t>
  </si>
  <si>
    <t>AS41470</t>
  </si>
  <si>
    <t>G 00063976</t>
  </si>
  <si>
    <t>AS41471</t>
  </si>
  <si>
    <t>G 00063868</t>
  </si>
  <si>
    <t>AS41472</t>
  </si>
  <si>
    <t>D  1,935</t>
  </si>
  <si>
    <t>G 00063583</t>
  </si>
  <si>
    <t>AS41495</t>
  </si>
  <si>
    <t>D  1,936</t>
  </si>
  <si>
    <t>G 00063915</t>
  </si>
  <si>
    <t>AS41496</t>
  </si>
  <si>
    <t>D  1,937</t>
  </si>
  <si>
    <t>G 00063898</t>
  </si>
  <si>
    <t>AS41497</t>
  </si>
  <si>
    <t>D  2,410</t>
  </si>
  <si>
    <t>G 00064013</t>
  </si>
  <si>
    <t>AS41628</t>
  </si>
  <si>
    <t>D  2,411</t>
  </si>
  <si>
    <t>G 00063033</t>
  </si>
  <si>
    <t>AS41629</t>
  </si>
  <si>
    <t>D  2,412</t>
  </si>
  <si>
    <t>G 00064009</t>
  </si>
  <si>
    <t>AS41630</t>
  </si>
  <si>
    <t>D  2,428</t>
  </si>
  <si>
    <t>D  2,469</t>
  </si>
  <si>
    <t>G 00063982</t>
  </si>
  <si>
    <t>AS41643</t>
  </si>
  <si>
    <t>D  2,586</t>
  </si>
  <si>
    <t>G 00064155</t>
  </si>
  <si>
    <t>AS41663</t>
  </si>
  <si>
    <t>D  2,587</t>
  </si>
  <si>
    <t>G 00064187</t>
  </si>
  <si>
    <t>AS41664</t>
  </si>
  <si>
    <t>G 00064053</t>
  </si>
  <si>
    <t>AS41665</t>
  </si>
  <si>
    <t>D  2,589</t>
  </si>
  <si>
    <t>G 00064083</t>
  </si>
  <si>
    <t>AS41666</t>
  </si>
  <si>
    <t>D  2,590</t>
  </si>
  <si>
    <t>G 00064060</t>
  </si>
  <si>
    <t>AS41667</t>
  </si>
  <si>
    <t>G 00064229</t>
  </si>
  <si>
    <t>AS41721</t>
  </si>
  <si>
    <t>D  2,782</t>
  </si>
  <si>
    <t>G 00064243</t>
  </si>
  <si>
    <t>AS41726</t>
  </si>
  <si>
    <t>D  2,783</t>
  </si>
  <si>
    <t>G 00063660</t>
  </si>
  <si>
    <t>AS41727</t>
  </si>
  <si>
    <t>D  2,787</t>
  </si>
  <si>
    <t>G 00064251</t>
  </si>
  <si>
    <t>AS41730</t>
  </si>
  <si>
    <t>D  2,789</t>
  </si>
  <si>
    <t>G 00064264</t>
  </si>
  <si>
    <t>AS41731</t>
  </si>
  <si>
    <t>D  2,850</t>
  </si>
  <si>
    <t>G 00064274</t>
  </si>
  <si>
    <t>AS41740</t>
  </si>
  <si>
    <t>D  2,851</t>
  </si>
  <si>
    <t>G 00064273</t>
  </si>
  <si>
    <t>AS41741</t>
  </si>
  <si>
    <t>D  2,886</t>
  </si>
  <si>
    <t>G 00064262</t>
  </si>
  <si>
    <t>AS41752</t>
  </si>
  <si>
    <t>D  2,891</t>
  </si>
  <si>
    <t>G 00064280</t>
  </si>
  <si>
    <t>AS41753</t>
  </si>
  <si>
    <t>D  2,901</t>
  </si>
  <si>
    <t>G 00064282</t>
  </si>
  <si>
    <t>AS41764</t>
  </si>
  <si>
    <t>D  2,905</t>
  </si>
  <si>
    <t>G 00064279</t>
  </si>
  <si>
    <t>AS41771</t>
  </si>
  <si>
    <t>D  2,907</t>
  </si>
  <si>
    <t>G 00064281</t>
  </si>
  <si>
    <t>AS41772</t>
  </si>
  <si>
    <t>D  2,908</t>
  </si>
  <si>
    <t>G 00063339</t>
  </si>
  <si>
    <t>AS41773</t>
  </si>
  <si>
    <t>D  2,918</t>
  </si>
  <si>
    <t>G 00064284</t>
  </si>
  <si>
    <t>AS41779</t>
  </si>
  <si>
    <t>D    125</t>
  </si>
  <si>
    <t>D    138</t>
  </si>
  <si>
    <t>G 00064313</t>
  </si>
  <si>
    <t>AS41833</t>
  </si>
  <si>
    <t>D    139</t>
  </si>
  <si>
    <t>G 00064316</t>
  </si>
  <si>
    <t>AS41834</t>
  </si>
  <si>
    <t>D    140</t>
  </si>
  <si>
    <t>G 00064318</t>
  </si>
  <si>
    <t>AS41835</t>
  </si>
  <si>
    <t>G 00064338</t>
  </si>
  <si>
    <t>AS41836</t>
  </si>
  <si>
    <t>G 00064339</t>
  </si>
  <si>
    <t>AS41837</t>
  </si>
  <si>
    <t>G 00064342</t>
  </si>
  <si>
    <t>AS41838</t>
  </si>
  <si>
    <t>G 00064413</t>
  </si>
  <si>
    <t>AS42027</t>
  </si>
  <si>
    <t>D    660</t>
  </si>
  <si>
    <t>G 00064386</t>
  </si>
  <si>
    <t>AS42028</t>
  </si>
  <si>
    <t>G 00064372</t>
  </si>
  <si>
    <t>AS42029</t>
  </si>
  <si>
    <t>D    664</t>
  </si>
  <si>
    <t>G 00064374</t>
  </si>
  <si>
    <t>AS42030</t>
  </si>
  <si>
    <t>G 00064373</t>
  </si>
  <si>
    <t>AS42031</t>
  </si>
  <si>
    <t>D    725</t>
  </si>
  <si>
    <t>G 00063057</t>
  </si>
  <si>
    <t>AS42363</t>
  </si>
  <si>
    <t>G 00064556</t>
  </si>
  <si>
    <t>AS42364</t>
  </si>
  <si>
    <t>D  1,857</t>
  </si>
  <si>
    <t>G 00064557</t>
  </si>
  <si>
    <t>AS42365</t>
  </si>
  <si>
    <t>D  1,858</t>
  </si>
  <si>
    <t>G 00064661</t>
  </si>
  <si>
    <t>AS42366</t>
  </si>
  <si>
    <t>D  1,859</t>
  </si>
  <si>
    <t>G 00063932</t>
  </si>
  <si>
    <t>AS42367</t>
  </si>
  <si>
    <t>D  1,860</t>
  </si>
  <si>
    <t>G 00064680</t>
  </si>
  <si>
    <t>AS42368</t>
  </si>
  <si>
    <t>D  1,861</t>
  </si>
  <si>
    <t>G 00064686</t>
  </si>
  <si>
    <t>AS42369</t>
  </si>
  <si>
    <t>G 00064775</t>
  </si>
  <si>
    <t>AS42370</t>
  </si>
  <si>
    <t>G 00064796</t>
  </si>
  <si>
    <t>AS42371</t>
  </si>
  <si>
    <t>G 00064860</t>
  </si>
  <si>
    <t>AS42372</t>
  </si>
  <si>
    <t>G 00064901</t>
  </si>
  <si>
    <t>AS42373</t>
  </si>
  <si>
    <t>G 00064902</t>
  </si>
  <si>
    <t>AS42374</t>
  </si>
  <si>
    <t>G 00064934</t>
  </si>
  <si>
    <t>AS42375</t>
  </si>
  <si>
    <t>G 00064936</t>
  </si>
  <si>
    <t>AS42376</t>
  </si>
  <si>
    <t>G 00064036</t>
  </si>
  <si>
    <t>AS42377</t>
  </si>
  <si>
    <t>D  1,870</t>
  </si>
  <si>
    <t>G 00064108</t>
  </si>
  <si>
    <t>AS42378</t>
  </si>
  <si>
    <t>D  1,871</t>
  </si>
  <si>
    <t>G 00064118</t>
  </si>
  <si>
    <t>AS42379</t>
  </si>
  <si>
    <t>D  1,872</t>
  </si>
  <si>
    <t>G 00064197</t>
  </si>
  <si>
    <t>AS42380</t>
  </si>
  <si>
    <t>D  1,873</t>
  </si>
  <si>
    <t>G 00064213</t>
  </si>
  <si>
    <t>AS42381</t>
  </si>
  <si>
    <t>D  1,874</t>
  </si>
  <si>
    <t>G 00064728</t>
  </si>
  <si>
    <t>AS42382</t>
  </si>
  <si>
    <t>D  1,876</t>
  </si>
  <si>
    <t>G 00064237</t>
  </si>
  <si>
    <t>AS42383</t>
  </si>
  <si>
    <t>D  1,877</t>
  </si>
  <si>
    <t>G 00064239</t>
  </si>
  <si>
    <t>AS42384</t>
  </si>
  <si>
    <t>D  1,878</t>
  </si>
  <si>
    <t>G 00064312</t>
  </si>
  <si>
    <t>AS42385</t>
  </si>
  <si>
    <t>D  1,879</t>
  </si>
  <si>
    <t>G 00064319</t>
  </si>
  <si>
    <t>AS42386</t>
  </si>
  <si>
    <t>D  1,880</t>
  </si>
  <si>
    <t>G 00064340</t>
  </si>
  <si>
    <t>AS42387</t>
  </si>
  <si>
    <t>D  1,882</t>
  </si>
  <si>
    <t>G 00064448</t>
  </si>
  <si>
    <t>AS42388</t>
  </si>
  <si>
    <t>D  1,884</t>
  </si>
  <si>
    <t>G 00064531</t>
  </si>
  <si>
    <t>AS42389</t>
  </si>
  <si>
    <t>D  1,885</t>
  </si>
  <si>
    <t>G 00064570</t>
  </si>
  <si>
    <t>AS42390</t>
  </si>
  <si>
    <t>D  1,886</t>
  </si>
  <si>
    <t>G 00064575</t>
  </si>
  <si>
    <t>AS42391</t>
  </si>
  <si>
    <t>D  1,887</t>
  </si>
  <si>
    <t>G 00064577</t>
  </si>
  <si>
    <t>AS42393</t>
  </si>
  <si>
    <t>D  1,888</t>
  </si>
  <si>
    <t>G 00064580</t>
  </si>
  <si>
    <t>AS42394</t>
  </si>
  <si>
    <t>D  1,889</t>
  </si>
  <si>
    <t>G 00064592</t>
  </si>
  <si>
    <t>AS42395</t>
  </si>
  <si>
    <t>D  1,890</t>
  </si>
  <si>
    <t>G 00064615</t>
  </si>
  <si>
    <t>AS42396</t>
  </si>
  <si>
    <t>D  1,891</t>
  </si>
  <si>
    <t>G 00064617</t>
  </si>
  <si>
    <t>AS42397</t>
  </si>
  <si>
    <t>D  1,892</t>
  </si>
  <si>
    <t>G 00064631</t>
  </si>
  <si>
    <t>AS42398</t>
  </si>
  <si>
    <t>D  1,893</t>
  </si>
  <si>
    <t>G 00064660</t>
  </si>
  <si>
    <t>AS42399</t>
  </si>
  <si>
    <t>D  1,894</t>
  </si>
  <si>
    <t>G 00064665</t>
  </si>
  <si>
    <t>AS42400</t>
  </si>
  <si>
    <t>D  1,895</t>
  </si>
  <si>
    <t>G 00064669</t>
  </si>
  <si>
    <t>AS42401</t>
  </si>
  <si>
    <t>D  1,896</t>
  </si>
  <si>
    <t>G 00064676</t>
  </si>
  <si>
    <t>AS42403</t>
  </si>
  <si>
    <t>D  1,897</t>
  </si>
  <si>
    <t>G 00064679</t>
  </si>
  <si>
    <t>AS42404</t>
  </si>
  <si>
    <t>D  1,898</t>
  </si>
  <si>
    <t>G 00064684</t>
  </si>
  <si>
    <t>AS42405</t>
  </si>
  <si>
    <t>D  1,899</t>
  </si>
  <si>
    <t>G 00064688</t>
  </si>
  <si>
    <t>AS42406</t>
  </si>
  <si>
    <t>D  1,900</t>
  </si>
  <si>
    <t>G 00064696</t>
  </si>
  <si>
    <t>AS42407</t>
  </si>
  <si>
    <t>D  1,901</t>
  </si>
  <si>
    <t>G 00064719</t>
  </si>
  <si>
    <t>AS42408</t>
  </si>
  <si>
    <t>D  1,902</t>
  </si>
  <si>
    <t>G 00064750</t>
  </si>
  <si>
    <t>AS42410</t>
  </si>
  <si>
    <t>G 00064778</t>
  </si>
  <si>
    <t>AS42411</t>
  </si>
  <si>
    <t>D  1,904</t>
  </si>
  <si>
    <t>G 00064785</t>
  </si>
  <si>
    <t>AS42412</t>
  </si>
  <si>
    <t>D  1,905</t>
  </si>
  <si>
    <t>G 00064789</t>
  </si>
  <si>
    <t>AS42413</t>
  </si>
  <si>
    <t>D  1,906</t>
  </si>
  <si>
    <t>G 00064795</t>
  </si>
  <si>
    <t>AS42414</t>
  </si>
  <si>
    <t>D  1,907</t>
  </si>
  <si>
    <t>G 00064797</t>
  </si>
  <si>
    <t>AS42415</t>
  </si>
  <si>
    <t>D  1,908</t>
  </si>
  <si>
    <t>G 00064800</t>
  </si>
  <si>
    <t>AS42417</t>
  </si>
  <si>
    <t>D  1,909</t>
  </si>
  <si>
    <t>G 00064808</t>
  </si>
  <si>
    <t>AS42418</t>
  </si>
  <si>
    <t>D  1,910</t>
  </si>
  <si>
    <t>G 00064814</t>
  </si>
  <si>
    <t>AS42419</t>
  </si>
  <si>
    <t>D  1,911</t>
  </si>
  <si>
    <t>G 00064830</t>
  </si>
  <si>
    <t>AS42420</t>
  </si>
  <si>
    <t>D  1,912</t>
  </si>
  <si>
    <t>G 00064832</t>
  </si>
  <si>
    <t>AS42421</t>
  </si>
  <si>
    <t>D  1,914</t>
  </si>
  <si>
    <t>G 00064840</t>
  </si>
  <si>
    <t>AS42422</t>
  </si>
  <si>
    <t>D  1,915</t>
  </si>
  <si>
    <t>G 00064903</t>
  </si>
  <si>
    <t>AS42423</t>
  </si>
  <si>
    <t>D  1,916</t>
  </si>
  <si>
    <t>G 00064913</t>
  </si>
  <si>
    <t>AS42424</t>
  </si>
  <si>
    <t>D  1,917</t>
  </si>
  <si>
    <t>G 00064917</t>
  </si>
  <si>
    <t>AS42425</t>
  </si>
  <si>
    <t>G 00064919</t>
  </si>
  <si>
    <t>AS42426</t>
  </si>
  <si>
    <t>G 00064924</t>
  </si>
  <si>
    <t>AS42427</t>
  </si>
  <si>
    <t>D  1,920</t>
  </si>
  <si>
    <t>G 00064904</t>
  </si>
  <si>
    <t>AS42428</t>
  </si>
  <si>
    <t>D  1,921</t>
  </si>
  <si>
    <t>G 00064927</t>
  </si>
  <si>
    <t>AS42429</t>
  </si>
  <si>
    <t>D  1,922</t>
  </si>
  <si>
    <t>G 00064957</t>
  </si>
  <si>
    <t>AS42430</t>
  </si>
  <si>
    <t>D  1,923</t>
  </si>
  <si>
    <t>G 00064961</t>
  </si>
  <si>
    <t>AS42431</t>
  </si>
  <si>
    <t>D  1,924</t>
  </si>
  <si>
    <t>G 00064966</t>
  </si>
  <si>
    <t>AS42432</t>
  </si>
  <si>
    <t>D  1,925</t>
  </si>
  <si>
    <t>G 00064979</t>
  </si>
  <si>
    <t>AS42433</t>
  </si>
  <si>
    <t>D  1,926</t>
  </si>
  <si>
    <t>G 00064983</t>
  </si>
  <si>
    <t>AS42434</t>
  </si>
  <si>
    <t>D  1,927</t>
  </si>
  <si>
    <t>G 00064805</t>
  </si>
  <si>
    <t>AS42435</t>
  </si>
  <si>
    <t>D  1,928</t>
  </si>
  <si>
    <t>G 00064699</t>
  </si>
  <si>
    <t>AS42436</t>
  </si>
  <si>
    <t>D  1,929</t>
  </si>
  <si>
    <t>G 00064566</t>
  </si>
  <si>
    <t>AS42437</t>
  </si>
  <si>
    <t>D  1,930</t>
  </si>
  <si>
    <t>G 00064664</t>
  </si>
  <si>
    <t>AS42438</t>
  </si>
  <si>
    <t>D  2,011</t>
  </si>
  <si>
    <t>G 00064770</t>
  </si>
  <si>
    <t>AS42459</t>
  </si>
  <si>
    <t>D  2,012</t>
  </si>
  <si>
    <t>G 00064935</t>
  </si>
  <si>
    <t>AS42460</t>
  </si>
  <si>
    <t>D  2,013</t>
  </si>
  <si>
    <t>G 00065003</t>
  </si>
  <si>
    <t>AS42461</t>
  </si>
  <si>
    <t>G 00065019</t>
  </si>
  <si>
    <t>AS42462</t>
  </si>
  <si>
    <t>D  2,015</t>
  </si>
  <si>
    <t>G 00065021</t>
  </si>
  <si>
    <t>AS42463</t>
  </si>
  <si>
    <t>D  2,016</t>
  </si>
  <si>
    <t>G 00064600</t>
  </si>
  <si>
    <t>AS42464</t>
  </si>
  <si>
    <t>D  2,017</t>
  </si>
  <si>
    <t>G 00064950</t>
  </si>
  <si>
    <t>AS42465</t>
  </si>
  <si>
    <t>D  2,164</t>
  </si>
  <si>
    <t>G 00064516</t>
  </si>
  <si>
    <t>AS42514</t>
  </si>
  <si>
    <t>D  2,536</t>
  </si>
  <si>
    <t>G 00065174</t>
  </si>
  <si>
    <t>AS42620</t>
  </si>
  <si>
    <t>D  2,647</t>
  </si>
  <si>
    <t>G 00064156</t>
  </si>
  <si>
    <t>AS42651</t>
  </si>
  <si>
    <t>D  2,651</t>
  </si>
  <si>
    <t>D  2,662</t>
  </si>
  <si>
    <t>G 00064815</t>
  </si>
  <si>
    <t>AS42662</t>
  </si>
  <si>
    <t>D  2,678</t>
  </si>
  <si>
    <t>G 00065144</t>
  </si>
  <si>
    <t>AS42678</t>
  </si>
  <si>
    <t>D  2,680</t>
  </si>
  <si>
    <t>G 00065145</t>
  </si>
  <si>
    <t>AS42679</t>
  </si>
  <si>
    <t>D  2,686</t>
  </si>
  <si>
    <t>G 00064974</t>
  </si>
  <si>
    <t>AS42681</t>
  </si>
  <si>
    <t>D  2,692</t>
  </si>
  <si>
    <t>G 00065189</t>
  </si>
  <si>
    <t>AS42687</t>
  </si>
  <si>
    <t>D  2,697</t>
  </si>
  <si>
    <t>G 00064977</t>
  </si>
  <si>
    <t>AS42689</t>
  </si>
  <si>
    <t>D  2,834</t>
  </si>
  <si>
    <t>G 00065294</t>
  </si>
  <si>
    <t>AS42730</t>
  </si>
  <si>
    <t>D  2,836</t>
  </si>
  <si>
    <t>G 00065284</t>
  </si>
  <si>
    <t>AS42731</t>
  </si>
  <si>
    <t>D  2,838</t>
  </si>
  <si>
    <t>G 00065142</t>
  </si>
  <si>
    <t>AS42732</t>
  </si>
  <si>
    <t>D  2,843</t>
  </si>
  <si>
    <t>G 00065107</t>
  </si>
  <si>
    <t>AS42733</t>
  </si>
  <si>
    <t>D  2,848</t>
  </si>
  <si>
    <t>G 00064659</t>
  </si>
  <si>
    <t>AS42734</t>
  </si>
  <si>
    <t>G 00063591</t>
  </si>
  <si>
    <t>AS42738</t>
  </si>
  <si>
    <t>D  2,852</t>
  </si>
  <si>
    <t>G 00065160</t>
  </si>
  <si>
    <t>AS42740</t>
  </si>
  <si>
    <t>D  2,855</t>
  </si>
  <si>
    <t>G 00065191</t>
  </si>
  <si>
    <t>AS42741</t>
  </si>
  <si>
    <t>D    268</t>
  </si>
  <si>
    <t>G 00063290</t>
  </si>
  <si>
    <t>AS42849</t>
  </si>
  <si>
    <t>D    270</t>
  </si>
  <si>
    <t>G 00065394</t>
  </si>
  <si>
    <t>AS42852</t>
  </si>
  <si>
    <t>D    271</t>
  </si>
  <si>
    <t>G 00065388</t>
  </si>
  <si>
    <t>AS42853</t>
  </si>
  <si>
    <t>D    272</t>
  </si>
  <si>
    <t>G 00065389</t>
  </si>
  <si>
    <t>AS42855</t>
  </si>
  <si>
    <t>D    273</t>
  </si>
  <si>
    <t>G 00065387</t>
  </si>
  <si>
    <t>AS42856</t>
  </si>
  <si>
    <t>D    275</t>
  </si>
  <si>
    <t>G 00065365</t>
  </si>
  <si>
    <t>AS42857</t>
  </si>
  <si>
    <t>D    276</t>
  </si>
  <si>
    <t>G 00065351</t>
  </si>
  <si>
    <t>AS42858</t>
  </si>
  <si>
    <t>D    277</t>
  </si>
  <si>
    <t>G 00065374</t>
  </si>
  <si>
    <t>AS42859</t>
  </si>
  <si>
    <t>D    278</t>
  </si>
  <si>
    <t>G 00065315</t>
  </si>
  <si>
    <t>AS42860</t>
  </si>
  <si>
    <t>D    279</t>
  </si>
  <si>
    <t>G 00065330</t>
  </si>
  <si>
    <t>AS42861</t>
  </si>
  <si>
    <t>D    280</t>
  </si>
  <si>
    <t>G 00065334</t>
  </si>
  <si>
    <t>AS42862</t>
  </si>
  <si>
    <t>G 00065386</t>
  </si>
  <si>
    <t>AS42955</t>
  </si>
  <si>
    <t>D    541</t>
  </si>
  <si>
    <t>G 00065453</t>
  </si>
  <si>
    <t>AS42956</t>
  </si>
  <si>
    <t>G 00065454</t>
  </si>
  <si>
    <t>AS42957</t>
  </si>
  <si>
    <t>D    543</t>
  </si>
  <si>
    <t>G 00065455</t>
  </si>
  <si>
    <t>AS42958</t>
  </si>
  <si>
    <t>D    544</t>
  </si>
  <si>
    <t>G 00065456</t>
  </si>
  <si>
    <t>AS42959</t>
  </si>
  <si>
    <t>D    545</t>
  </si>
  <si>
    <t>G 00065458</t>
  </si>
  <si>
    <t>AS42960</t>
  </si>
  <si>
    <t>D    546</t>
  </si>
  <si>
    <t>G 00065463</t>
  </si>
  <si>
    <t>AS42961</t>
  </si>
  <si>
    <t>D    547</t>
  </si>
  <si>
    <t>G 00065484</t>
  </si>
  <si>
    <t>AS42962</t>
  </si>
  <si>
    <t>D    548</t>
  </si>
  <si>
    <t>G 00065496</t>
  </si>
  <si>
    <t>AS42963</t>
  </si>
  <si>
    <t>D    549</t>
  </si>
  <si>
    <t>G 00065499</t>
  </si>
  <si>
    <t>AS42964</t>
  </si>
  <si>
    <t>D    550</t>
  </si>
  <si>
    <t>G 00065504</t>
  </si>
  <si>
    <t>AS42965</t>
  </si>
  <si>
    <t>D    551</t>
  </si>
  <si>
    <t>G 00065506</t>
  </si>
  <si>
    <t>AS42966</t>
  </si>
  <si>
    <t>G 00065545</t>
  </si>
  <si>
    <t>AS42971</t>
  </si>
  <si>
    <t>D    589</t>
  </si>
  <si>
    <t>G 00065007</t>
  </si>
  <si>
    <t>AS42978</t>
  </si>
  <si>
    <t>D    594</t>
  </si>
  <si>
    <t>G 00065415</t>
  </si>
  <si>
    <t>AS42980</t>
  </si>
  <si>
    <t>D    984</t>
  </si>
  <si>
    <t>G 00065704</t>
  </si>
  <si>
    <t>AS43086</t>
  </si>
  <si>
    <t>D  1,500</t>
  </si>
  <si>
    <t>G 00065369</t>
  </si>
  <si>
    <t>AS43262</t>
  </si>
  <si>
    <t>D  1,503</t>
  </si>
  <si>
    <t>G 00065511</t>
  </si>
  <si>
    <t>AS43263</t>
  </si>
  <si>
    <t>D  1,507</t>
  </si>
  <si>
    <t>G 00065517</t>
  </si>
  <si>
    <t>AS43264</t>
  </si>
  <si>
    <t>G 00065531</t>
  </si>
  <si>
    <t>AS43266</t>
  </si>
  <si>
    <t>G 00065568</t>
  </si>
  <si>
    <t>AS43267</t>
  </si>
  <si>
    <t>G 00065590</t>
  </si>
  <si>
    <t>AS43269</t>
  </si>
  <si>
    <t>D  1,513</t>
  </si>
  <si>
    <t>G 00065598</t>
  </si>
  <si>
    <t>AS43270</t>
  </si>
  <si>
    <t>G 00065631</t>
  </si>
  <si>
    <t>AS43271</t>
  </si>
  <si>
    <t>G 00065638</t>
  </si>
  <si>
    <t>AS43272</t>
  </si>
  <si>
    <t>G 00065647</t>
  </si>
  <si>
    <t>AS43273</t>
  </si>
  <si>
    <t>D  1,520</t>
  </si>
  <si>
    <t>G 00065650</t>
  </si>
  <si>
    <t>AS43274</t>
  </si>
  <si>
    <t>G 00065584</t>
  </si>
  <si>
    <t>AS43276</t>
  </si>
  <si>
    <t>D  1,527</t>
  </si>
  <si>
    <t>G 00065660</t>
  </si>
  <si>
    <t>AS43277</t>
  </si>
  <si>
    <t>D  1,528</t>
  </si>
  <si>
    <t>G 00065671</t>
  </si>
  <si>
    <t>AS43278</t>
  </si>
  <si>
    <t>D  1,529</t>
  </si>
  <si>
    <t>G 00065698</t>
  </si>
  <si>
    <t>AS43279</t>
  </si>
  <si>
    <t>D  1,530</t>
  </si>
  <si>
    <t>G 00065702</t>
  </si>
  <si>
    <t>AS43280</t>
  </si>
  <si>
    <t>D  1,532</t>
  </si>
  <si>
    <t>G 00065723</t>
  </si>
  <si>
    <t>AS43282</t>
  </si>
  <si>
    <t>D  1,533</t>
  </si>
  <si>
    <t>G 00065724</t>
  </si>
  <si>
    <t>AS43283</t>
  </si>
  <si>
    <t>D  1,534</t>
  </si>
  <si>
    <t>G 00065766</t>
  </si>
  <si>
    <t>AS43284</t>
  </si>
  <si>
    <t>D  1,535</t>
  </si>
  <si>
    <t>G 00065767</t>
  </si>
  <si>
    <t>AS43285</t>
  </si>
  <si>
    <t>D  1,766</t>
  </si>
  <si>
    <t>G 00065793</t>
  </si>
  <si>
    <t>AS43387</t>
  </si>
  <si>
    <t>D  1,768</t>
  </si>
  <si>
    <t>G 00065776</t>
  </si>
  <si>
    <t>AS43388</t>
  </si>
  <si>
    <t>D  1,772</t>
  </si>
  <si>
    <t>G 00065790</t>
  </si>
  <si>
    <t>AS43389</t>
  </si>
  <si>
    <t>G 00065795</t>
  </si>
  <si>
    <t>AS43390</t>
  </si>
  <si>
    <t>D  1,779</t>
  </si>
  <si>
    <t>G 00065801</t>
  </si>
  <si>
    <t>AS43391</t>
  </si>
  <si>
    <t>D  1,782</t>
  </si>
  <si>
    <t>G 00065805</t>
  </si>
  <si>
    <t>AS43392</t>
  </si>
  <si>
    <t>G 00065846</t>
  </si>
  <si>
    <t>AS43393</t>
  </si>
  <si>
    <t>D  1,787</t>
  </si>
  <si>
    <t>G 00065862</t>
  </si>
  <si>
    <t>AS43394</t>
  </si>
  <si>
    <t>D  1,792</t>
  </si>
  <si>
    <t>G 00065914</t>
  </si>
  <si>
    <t>AS43396</t>
  </si>
  <si>
    <t>D  1,797</t>
  </si>
  <si>
    <t>G 00065923</t>
  </si>
  <si>
    <t>AS43398</t>
  </si>
  <si>
    <t>D  1,799</t>
  </si>
  <si>
    <t>G 00065924</t>
  </si>
  <si>
    <t>AS43400</t>
  </si>
  <si>
    <t>D  1,800</t>
  </si>
  <si>
    <t>G 00065407</t>
  </si>
  <si>
    <t>AS43401</t>
  </si>
  <si>
    <t>D  1,839</t>
  </si>
  <si>
    <t>G 00065939</t>
  </si>
  <si>
    <t>AS43417</t>
  </si>
  <si>
    <t>D  1,840</t>
  </si>
  <si>
    <t>G 00065938</t>
  </si>
  <si>
    <t>AS43419</t>
  </si>
  <si>
    <t>D  1,842</t>
  </si>
  <si>
    <t>G 00065954</t>
  </si>
  <si>
    <t>AS43421</t>
  </si>
  <si>
    <t>D  1,848</t>
  </si>
  <si>
    <t>G 00065683</t>
  </si>
  <si>
    <t>AS43423</t>
  </si>
  <si>
    <t>G 00066032</t>
  </si>
  <si>
    <t>AS43431</t>
  </si>
  <si>
    <t>D  2,113</t>
  </si>
  <si>
    <t>G 00065521</t>
  </si>
  <si>
    <t>AS43534</t>
  </si>
  <si>
    <t>D  2,312</t>
  </si>
  <si>
    <t>G 00065620</t>
  </si>
  <si>
    <t>AS43535</t>
  </si>
  <si>
    <t>G 00065719</t>
  </si>
  <si>
    <t>AS43536</t>
  </si>
  <si>
    <t>G 00065952</t>
  </si>
  <si>
    <t>AS43537</t>
  </si>
  <si>
    <t>D  2,324</t>
  </si>
  <si>
    <t>G 00066068</t>
  </si>
  <si>
    <t>AS43539</t>
  </si>
  <si>
    <t>D  2,326</t>
  </si>
  <si>
    <t>G 00066071</t>
  </si>
  <si>
    <t>AS43541</t>
  </si>
  <si>
    <t>D  2,330</t>
  </si>
  <si>
    <t>G 00066077</t>
  </si>
  <si>
    <t>AS43543</t>
  </si>
  <si>
    <t>D  2,331</t>
  </si>
  <si>
    <t>G 00066094</t>
  </si>
  <si>
    <t>AS43544</t>
  </si>
  <si>
    <t>D  2,333</t>
  </si>
  <si>
    <t>G 00066096</t>
  </si>
  <si>
    <t>AS43545</t>
  </si>
  <si>
    <t>D  2,334</t>
  </si>
  <si>
    <t>G 00066114</t>
  </si>
  <si>
    <t>AS43546</t>
  </si>
  <si>
    <t>D  2,335</t>
  </si>
  <si>
    <t>G 00066117</t>
  </si>
  <si>
    <t>AS43547</t>
  </si>
  <si>
    <t>D  2,336</t>
  </si>
  <si>
    <t>G 00066163</t>
  </si>
  <si>
    <t>AS43548</t>
  </si>
  <si>
    <t>D  2,340</t>
  </si>
  <si>
    <t>G 00066182</t>
  </si>
  <si>
    <t>AS43549</t>
  </si>
  <si>
    <t>G 00066165</t>
  </si>
  <si>
    <t>AS43567</t>
  </si>
  <si>
    <t>D  2,363</t>
  </si>
  <si>
    <t>G 00066142</t>
  </si>
  <si>
    <t>AS43568</t>
  </si>
  <si>
    <t>D  2,364</t>
  </si>
  <si>
    <t>G 00066143</t>
  </si>
  <si>
    <t>AS43569</t>
  </si>
  <si>
    <t>D  2,790</t>
  </si>
  <si>
    <t>G 00065673</t>
  </si>
  <si>
    <t>AS43633</t>
  </si>
  <si>
    <t>D  2,795</t>
  </si>
  <si>
    <t>G 00066144</t>
  </si>
  <si>
    <t>AS43634</t>
  </si>
  <si>
    <t>D  2,796</t>
  </si>
  <si>
    <t>G 00066130</t>
  </si>
  <si>
    <t>AS43635</t>
  </si>
  <si>
    <t>D  2,798</t>
  </si>
  <si>
    <t>G 00066196</t>
  </si>
  <si>
    <t>AS43636</t>
  </si>
  <si>
    <t>D  2,799</t>
  </si>
  <si>
    <t>G 00066209</t>
  </si>
  <si>
    <t>AS43637</t>
  </si>
  <si>
    <t>D  2,803</t>
  </si>
  <si>
    <t>G 00066216</t>
  </si>
  <si>
    <t>AS43638</t>
  </si>
  <si>
    <t>D  2,805</t>
  </si>
  <si>
    <t>G 00066257</t>
  </si>
  <si>
    <t>AS43639</t>
  </si>
  <si>
    <t>D  2,806</t>
  </si>
  <si>
    <t>G 00066305</t>
  </si>
  <si>
    <t>AS43640</t>
  </si>
  <si>
    <t>D  2,867</t>
  </si>
  <si>
    <t>G 00066315</t>
  </si>
  <si>
    <t>AS43657</t>
  </si>
  <si>
    <t>D  2,869</t>
  </si>
  <si>
    <t>G 00066316</t>
  </si>
  <si>
    <t>AS43658</t>
  </si>
  <si>
    <t>D  2,870</t>
  </si>
  <si>
    <t>G 00066317</t>
  </si>
  <si>
    <t>AS43659</t>
  </si>
  <si>
    <t>D  2,896</t>
  </si>
  <si>
    <t>Cuenta  253-001              TOYOTA MOTOR SALES DE MEXICO, S.A.</t>
  </si>
  <si>
    <t>D     45</t>
  </si>
  <si>
    <t>G 00066101</t>
  </si>
  <si>
    <t>AS43703</t>
  </si>
  <si>
    <t>D    167</t>
  </si>
  <si>
    <t>G 00066409</t>
  </si>
  <si>
    <t>AS43750</t>
  </si>
  <si>
    <t>D    169</t>
  </si>
  <si>
    <t>G 00066395</t>
  </si>
  <si>
    <t>AS43752</t>
  </si>
  <si>
    <t>D    187</t>
  </si>
  <si>
    <t>G 00066160</t>
  </si>
  <si>
    <t>AS43767</t>
  </si>
  <si>
    <t>G 00065150</t>
  </si>
  <si>
    <t>AS43871</t>
  </si>
  <si>
    <t>G 00066269</t>
  </si>
  <si>
    <t>AS43872</t>
  </si>
  <si>
    <t>G 00066345</t>
  </si>
  <si>
    <t>AS43874</t>
  </si>
  <si>
    <t>D    573</t>
  </si>
  <si>
    <t>G 00066379</t>
  </si>
  <si>
    <t>AS43876</t>
  </si>
  <si>
    <t>G 00066429</t>
  </si>
  <si>
    <t>AS43879</t>
  </si>
  <si>
    <t>D    577</t>
  </si>
  <si>
    <t>G 00066441</t>
  </si>
  <si>
    <t>AS43881</t>
  </si>
  <si>
    <t>D    578</t>
  </si>
  <si>
    <t>G 00066468</t>
  </si>
  <si>
    <t>AS43883</t>
  </si>
  <si>
    <t>D    580</t>
  </si>
  <si>
    <t>G 00066511</t>
  </si>
  <si>
    <t>AS43885</t>
  </si>
  <si>
    <t>D    581</t>
  </si>
  <si>
    <t>G 00066519</t>
  </si>
  <si>
    <t>AS43886</t>
  </si>
  <si>
    <t>G 00066579</t>
  </si>
  <si>
    <t>AS43887</t>
  </si>
  <si>
    <t>G 00066549</t>
  </si>
  <si>
    <t>AS43889</t>
  </si>
  <si>
    <t>D    853</t>
  </si>
  <si>
    <t>G 00066382</t>
  </si>
  <si>
    <t>AS43975</t>
  </si>
  <si>
    <t>D    886</t>
  </si>
  <si>
    <t>D  1,165</t>
  </si>
  <si>
    <t>G 00066859</t>
  </si>
  <si>
    <t>AS44058</t>
  </si>
  <si>
    <t>G 00066613</t>
  </si>
  <si>
    <t>AS44060</t>
  </si>
  <si>
    <t>D  1,195</t>
  </si>
  <si>
    <t>G 00066710</t>
  </si>
  <si>
    <t>AS44063</t>
  </si>
  <si>
    <t>D  1,198</t>
  </si>
  <si>
    <t>G 00066809</t>
  </si>
  <si>
    <t>AS44064</t>
  </si>
  <si>
    <t>D  1,202</t>
  </si>
  <si>
    <t>G 00066818</t>
  </si>
  <si>
    <t>AS44067</t>
  </si>
  <si>
    <t>G 00066819</t>
  </si>
  <si>
    <t>AS44069</t>
  </si>
  <si>
    <t>D  1,211</t>
  </si>
  <si>
    <t>G 00066874</t>
  </si>
  <si>
    <t>AS44070</t>
  </si>
  <si>
    <t>D  1,221</t>
  </si>
  <si>
    <t>G 00066364</t>
  </si>
  <si>
    <t>AS44072</t>
  </si>
  <si>
    <t>D  1,302</t>
  </si>
  <si>
    <t>G 00066923</t>
  </si>
  <si>
    <t>AS44094</t>
  </si>
  <si>
    <t>G 00066918</t>
  </si>
  <si>
    <t>AS44102</t>
  </si>
  <si>
    <t>D  1,329</t>
  </si>
  <si>
    <t>G 00066920</t>
  </si>
  <si>
    <t>AS44110</t>
  </si>
  <si>
    <t>D  1,330</t>
  </si>
  <si>
    <t>G 00066921</t>
  </si>
  <si>
    <t>AS44111</t>
  </si>
  <si>
    <t>D  1,348</t>
  </si>
  <si>
    <t>G 00066596</t>
  </si>
  <si>
    <t>AS44116</t>
  </si>
  <si>
    <t>D  1,356</t>
  </si>
  <si>
    <t>G 00066971</t>
  </si>
  <si>
    <t>AS44140</t>
  </si>
  <si>
    <t>G 00066944</t>
  </si>
  <si>
    <t>AS44141</t>
  </si>
  <si>
    <t>G 00067001</t>
  </si>
  <si>
    <t>AS44142</t>
  </si>
  <si>
    <t>G 00066129</t>
  </si>
  <si>
    <t>AS44143</t>
  </si>
  <si>
    <t>G 00066328</t>
  </si>
  <si>
    <t>AS44170</t>
  </si>
  <si>
    <t>G 00067015</t>
  </si>
  <si>
    <t>AS44171</t>
  </si>
  <si>
    <t>D  2,110</t>
  </si>
  <si>
    <t>D  2,578</t>
  </si>
  <si>
    <t>G 00067377</t>
  </si>
  <si>
    <t>AS44500</t>
  </si>
  <si>
    <t>G 00067356</t>
  </si>
  <si>
    <t>AS44590</t>
  </si>
  <si>
    <t>D  2,791</t>
  </si>
  <si>
    <t>G 00067373</t>
  </si>
  <si>
    <t>AS44591</t>
  </si>
  <si>
    <t>D  2,793</t>
  </si>
  <si>
    <t>G 00067051</t>
  </si>
  <si>
    <t>AS44593</t>
  </si>
  <si>
    <t>G 00067053</t>
  </si>
  <si>
    <t>AS44596</t>
  </si>
  <si>
    <t>G 00067293</t>
  </si>
  <si>
    <t>AS44599</t>
  </si>
  <si>
    <t>G 00067056</t>
  </si>
  <si>
    <t>AS44603</t>
  </si>
  <si>
    <t>D  2,807</t>
  </si>
  <si>
    <t>G 00067067</t>
  </si>
  <si>
    <t>AS44608</t>
  </si>
  <si>
    <t>D  2,813</t>
  </si>
  <si>
    <t>G 00067090</t>
  </si>
  <si>
    <t>AS44613</t>
  </si>
  <si>
    <t>D  2,819</t>
  </si>
  <si>
    <t>G 00067092</t>
  </si>
  <si>
    <t>AS44622</t>
  </si>
  <si>
    <t>D  2,822</t>
  </si>
  <si>
    <t>G 00067176</t>
  </si>
  <si>
    <t>AS44625</t>
  </si>
  <si>
    <t>D  2,824</t>
  </si>
  <si>
    <t>G 00067093</t>
  </si>
  <si>
    <t>AS44627</t>
  </si>
  <si>
    <t>D  2,832</t>
  </si>
  <si>
    <t>G 00067127</t>
  </si>
  <si>
    <t>AS44633</t>
  </si>
  <si>
    <t>D  2,837</t>
  </si>
  <si>
    <t>G 00067128</t>
  </si>
  <si>
    <t>AS44635</t>
  </si>
  <si>
    <t>D  2,846</t>
  </si>
  <si>
    <t>G 00067134</t>
  </si>
  <si>
    <t>AS44638</t>
  </si>
  <si>
    <t>D  2,847</t>
  </si>
  <si>
    <t>G 00067336</t>
  </si>
  <si>
    <t>AS44639</t>
  </si>
  <si>
    <t>D  2,849</t>
  </si>
  <si>
    <t>G 00067344</t>
  </si>
  <si>
    <t>AS44640</t>
  </si>
  <si>
    <t>G 00067391</t>
  </si>
  <si>
    <t>AS44641</t>
  </si>
  <si>
    <t>D  2,853</t>
  </si>
  <si>
    <t>G 00067395</t>
  </si>
  <si>
    <t>AS44643</t>
  </si>
  <si>
    <t>D  2,854</t>
  </si>
  <si>
    <t>G 00067099</t>
  </si>
  <si>
    <t>AS44644</t>
  </si>
  <si>
    <t>G 00067254</t>
  </si>
  <si>
    <t>AS44645</t>
  </si>
  <si>
    <t>D  2,857</t>
  </si>
  <si>
    <t>G 00067308</t>
  </si>
  <si>
    <t>AS44646</t>
  </si>
  <si>
    <t>D  2,879</t>
  </si>
  <si>
    <t>G 00067309</t>
  </si>
  <si>
    <t>AS44658</t>
  </si>
  <si>
    <t>D  2,916</t>
  </si>
  <si>
    <t>G 00067462</t>
  </si>
  <si>
    <t>AS44662</t>
  </si>
  <si>
    <t>D  3,006</t>
  </si>
  <si>
    <t>G 00067054</t>
  </si>
  <si>
    <t>AS44706</t>
  </si>
  <si>
    <t>D  3,249</t>
  </si>
  <si>
    <t>D  3,108</t>
  </si>
  <si>
    <t>D  3,370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</si>
</sst>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mm/yy"/>
    <numFmt numFmtId="165" formatCode="_-* #,##0.00_-;\-* #,##0.00_-;_-* \-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i/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</cellStyleXfs>
  <cellXfs count="75">
    <xf numFmtId="0" fontId="0" fillId="0" borderId="0" xfId="0"/>
    <xf numFmtId="0" fontId="3" fillId="0" borderId="0" xfId="2" applyFont="1" applyFill="1" applyBorder="1"/>
    <xf numFmtId="43" fontId="3" fillId="0" borderId="0" xfId="1" applyFont="1" applyFill="1" applyBorder="1" applyAlignment="1" applyProtection="1"/>
    <xf numFmtId="0" fontId="3" fillId="0" borderId="0" xfId="0" applyFont="1" applyFill="1"/>
    <xf numFmtId="43" fontId="3" fillId="0" borderId="0" xfId="1" applyFont="1" applyFill="1"/>
    <xf numFmtId="0" fontId="5" fillId="0" borderId="0" xfId="3" applyFont="1" applyFill="1" applyBorder="1" applyAlignment="1">
      <alignment horizontal="left"/>
    </xf>
    <xf numFmtId="0" fontId="5" fillId="0" borderId="0" xfId="3" applyFont="1" applyFill="1" applyBorder="1"/>
    <xf numFmtId="49" fontId="5" fillId="0" borderId="0" xfId="3" applyNumberFormat="1" applyFont="1" applyFill="1" applyBorder="1"/>
    <xf numFmtId="43" fontId="5" fillId="0" borderId="0" xfId="1" applyFont="1" applyFill="1" applyBorder="1" applyAlignment="1" applyProtection="1"/>
    <xf numFmtId="165" fontId="5" fillId="0" borderId="0" xfId="4" applyNumberFormat="1" applyFont="1" applyFill="1" applyBorder="1" applyAlignment="1" applyProtection="1"/>
    <xf numFmtId="1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left"/>
    </xf>
    <xf numFmtId="14" fontId="3" fillId="0" borderId="0" xfId="0" applyNumberFormat="1" applyFont="1" applyFill="1"/>
    <xf numFmtId="0" fontId="3" fillId="0" borderId="0" xfId="0" applyNumberFormat="1" applyFont="1" applyFill="1"/>
    <xf numFmtId="165" fontId="3" fillId="0" borderId="0" xfId="4" applyNumberFormat="1" applyFont="1" applyFill="1" applyBorder="1" applyAlignment="1" applyProtection="1"/>
    <xf numFmtId="4" fontId="3" fillId="0" borderId="0" xfId="0" applyNumberFormat="1" applyFont="1" applyFill="1"/>
    <xf numFmtId="0" fontId="3" fillId="0" borderId="0" xfId="0" applyFont="1"/>
    <xf numFmtId="14" fontId="3" fillId="0" borderId="0" xfId="0" applyNumberFormat="1" applyFont="1"/>
    <xf numFmtId="43" fontId="3" fillId="0" borderId="0" xfId="1" applyFont="1"/>
    <xf numFmtId="4" fontId="3" fillId="0" borderId="0" xfId="0" applyNumberFormat="1" applyFont="1"/>
    <xf numFmtId="43" fontId="4" fillId="0" borderId="0" xfId="1" applyFont="1" applyFill="1" applyBorder="1"/>
    <xf numFmtId="43" fontId="4" fillId="0" borderId="0" xfId="1" applyFont="1" applyFill="1"/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/>
    <xf numFmtId="49" fontId="3" fillId="0" borderId="0" xfId="3" applyNumberFormat="1" applyFont="1" applyFill="1" applyBorder="1"/>
    <xf numFmtId="43" fontId="3" fillId="0" borderId="0" xfId="0" applyNumberFormat="1" applyFont="1" applyFill="1"/>
    <xf numFmtId="43" fontId="6" fillId="0" borderId="0" xfId="1" applyFont="1" applyFill="1" applyBorder="1" applyAlignment="1" applyProtection="1"/>
    <xf numFmtId="165" fontId="7" fillId="2" borderId="0" xfId="4" applyNumberFormat="1" applyFont="1" applyFill="1" applyBorder="1" applyAlignment="1" applyProtection="1">
      <alignment horizontal="left"/>
    </xf>
    <xf numFmtId="165" fontId="7" fillId="2" borderId="0" xfId="4" applyNumberFormat="1" applyFont="1" applyFill="1" applyBorder="1" applyAlignment="1" applyProtection="1"/>
    <xf numFmtId="0" fontId="8" fillId="2" borderId="0" xfId="3" applyFont="1" applyFill="1" applyBorder="1"/>
    <xf numFmtId="0" fontId="4" fillId="2" borderId="0" xfId="3" applyFont="1" applyFill="1" applyBorder="1"/>
    <xf numFmtId="0" fontId="5" fillId="0" borderId="0" xfId="3" applyFont="1" applyFill="1" applyBorder="1" applyAlignment="1">
      <alignment horizontal="center"/>
    </xf>
    <xf numFmtId="49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 applyAlignment="1" applyProtection="1">
      <alignment horizontal="center"/>
    </xf>
    <xf numFmtId="165" fontId="5" fillId="0" borderId="0" xfId="4" applyNumberFormat="1" applyFont="1" applyFill="1" applyBorder="1" applyAlignment="1" applyProtection="1">
      <alignment horizontal="center"/>
    </xf>
    <xf numFmtId="43" fontId="9" fillId="0" borderId="0" xfId="1" applyFont="1" applyFill="1"/>
    <xf numFmtId="0" fontId="9" fillId="0" borderId="0" xfId="0" applyFont="1" applyFill="1"/>
    <xf numFmtId="14" fontId="9" fillId="0" borderId="0" xfId="0" applyNumberFormat="1" applyFont="1" applyFill="1"/>
    <xf numFmtId="165" fontId="7" fillId="0" borderId="0" xfId="4" applyNumberFormat="1" applyFont="1" applyFill="1" applyBorder="1" applyAlignment="1" applyProtection="1">
      <alignment horizontal="left"/>
    </xf>
    <xf numFmtId="165" fontId="7" fillId="0" borderId="0" xfId="4" applyNumberFormat="1" applyFont="1" applyFill="1" applyBorder="1" applyAlignment="1" applyProtection="1"/>
    <xf numFmtId="0" fontId="8" fillId="0" borderId="0" xfId="3" applyFont="1" applyFill="1" applyBorder="1"/>
    <xf numFmtId="0" fontId="4" fillId="0" borderId="0" xfId="3" applyFont="1" applyFill="1" applyBorder="1"/>
    <xf numFmtId="43" fontId="9" fillId="0" borderId="1" xfId="1" applyFont="1" applyFill="1" applyBorder="1"/>
    <xf numFmtId="43" fontId="3" fillId="0" borderId="0" xfId="1" applyFont="1" applyFill="1" applyBorder="1"/>
    <xf numFmtId="0" fontId="4" fillId="0" borderId="0" xfId="1" applyNumberFormat="1" applyFont="1" applyFill="1" applyBorder="1"/>
    <xf numFmtId="0" fontId="10" fillId="0" borderId="0" xfId="0" applyFont="1" applyFill="1"/>
    <xf numFmtId="165" fontId="11" fillId="0" borderId="0" xfId="4" applyNumberFormat="1" applyFont="1" applyFill="1" applyBorder="1" applyAlignment="1" applyProtection="1"/>
    <xf numFmtId="0" fontId="12" fillId="0" borderId="0" xfId="3" applyFont="1" applyFill="1" applyBorder="1"/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165" fontId="11" fillId="0" borderId="0" xfId="4" applyNumberFormat="1" applyFont="1" applyFill="1" applyBorder="1" applyAlignment="1" applyProtection="1">
      <alignment horizontal="left"/>
    </xf>
    <xf numFmtId="4" fontId="9" fillId="0" borderId="0" xfId="0" applyNumberFormat="1" applyFont="1"/>
    <xf numFmtId="4" fontId="9" fillId="0" borderId="0" xfId="0" applyNumberFormat="1" applyFont="1" applyFill="1"/>
    <xf numFmtId="0" fontId="3" fillId="0" borderId="0" xfId="2" applyNumberFormat="1" applyFont="1" applyFill="1" applyBorder="1"/>
    <xf numFmtId="0" fontId="5" fillId="0" borderId="0" xfId="3" applyNumberFormat="1" applyFont="1" applyFill="1" applyBorder="1" applyAlignment="1">
      <alignment horizontal="center"/>
    </xf>
    <xf numFmtId="0" fontId="5" fillId="0" borderId="0" xfId="3" applyNumberFormat="1" applyFont="1" applyFill="1" applyBorder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0" xfId="1" applyNumberFormat="1" applyFont="1"/>
    <xf numFmtId="0" fontId="3" fillId="0" borderId="0" xfId="3" applyNumberFormat="1" applyFont="1" applyFill="1" applyBorder="1"/>
    <xf numFmtId="0" fontId="10" fillId="0" borderId="0" xfId="0" applyNumberFormat="1" applyFont="1" applyFill="1"/>
    <xf numFmtId="0" fontId="12" fillId="0" borderId="0" xfId="3" applyNumberFormat="1" applyFont="1" applyFill="1" applyBorder="1"/>
    <xf numFmtId="0" fontId="3" fillId="0" borderId="0" xfId="2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9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3" applyFont="1" applyFill="1" applyBorder="1" applyAlignment="1">
      <alignment horizontal="center"/>
    </xf>
    <xf numFmtId="165" fontId="7" fillId="0" borderId="0" xfId="4" applyNumberFormat="1" applyFont="1" applyFill="1" applyBorder="1" applyAlignment="1" applyProtection="1">
      <alignment horizontal="center"/>
    </xf>
    <xf numFmtId="0" fontId="9" fillId="0" borderId="0" xfId="1" applyNumberFormat="1" applyFont="1" applyFill="1"/>
    <xf numFmtId="43" fontId="9" fillId="3" borderId="0" xfId="1" applyFont="1" applyFill="1"/>
    <xf numFmtId="0" fontId="4" fillId="0" borderId="0" xfId="3" applyFont="1" applyFill="1" applyBorder="1" applyAlignment="1">
      <alignment horizontal="center"/>
    </xf>
    <xf numFmtId="164" fontId="4" fillId="0" borderId="0" xfId="3" quotePrefix="1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4" fontId="3" fillId="0" borderId="0" xfId="1" applyNumberFormat="1" applyFont="1" applyFill="1"/>
  </cellXfs>
  <cellStyles count="5">
    <cellStyle name="Millares" xfId="1" builtinId="3"/>
    <cellStyle name="Millares_Hoja14" xfId="4"/>
    <cellStyle name="Normal" xfId="0" builtinId="0"/>
    <cellStyle name="Normal_253-CYA 10" xfId="3"/>
    <cellStyle name="Normal_Hoja1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9525</xdr:rowOff>
    </xdr:from>
    <xdr:to>
      <xdr:col>1</xdr:col>
      <xdr:colOff>561975</xdr:colOff>
      <xdr:row>8</xdr:row>
      <xdr:rowOff>9525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9525"/>
          <a:ext cx="1019175" cy="1143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0</xdr:rowOff>
    </xdr:from>
    <xdr:to>
      <xdr:col>1</xdr:col>
      <xdr:colOff>561975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9050"/>
          <a:ext cx="1019175" cy="695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6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52400"/>
          <a:ext cx="1019175" cy="885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52400"/>
          <a:ext cx="781050" cy="885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52400"/>
          <a:ext cx="781050" cy="885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52400"/>
          <a:ext cx="781050" cy="885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9525</xdr:rowOff>
    </xdr:from>
    <xdr:to>
      <xdr:col>2</xdr:col>
      <xdr:colOff>9525</xdr:colOff>
      <xdr:row>6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52400"/>
          <a:ext cx="781050" cy="885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52400"/>
          <a:ext cx="781050" cy="885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52400"/>
          <a:ext cx="781050" cy="885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6"/>
  <sheetViews>
    <sheetView topLeftCell="A152" workbookViewId="0">
      <selection activeCell="F170" sqref="F170"/>
    </sheetView>
  </sheetViews>
  <sheetFormatPr baseColWidth="10" defaultRowHeight="11.25"/>
  <cols>
    <col min="1" max="4" width="11.42578125" style="3"/>
    <col min="5" max="5" width="11.42578125" style="4"/>
    <col min="6" max="7" width="11.42578125" style="3"/>
    <col min="8" max="9" width="11.42578125" style="4"/>
    <col min="10" max="16384" width="11.42578125" style="3"/>
  </cols>
  <sheetData>
    <row r="1" spans="1:9">
      <c r="A1" s="1"/>
      <c r="B1" s="1"/>
      <c r="C1" s="1"/>
      <c r="D1" s="1"/>
      <c r="E1" s="2"/>
      <c r="F1" s="1"/>
      <c r="G1" s="1"/>
      <c r="H1" s="2"/>
      <c r="I1" s="2"/>
    </row>
    <row r="2" spans="1:9">
      <c r="A2" s="1"/>
      <c r="B2" s="1"/>
      <c r="C2" s="1"/>
      <c r="D2" s="1"/>
      <c r="E2" s="2"/>
      <c r="F2" s="1"/>
      <c r="G2" s="1"/>
      <c r="H2" s="2"/>
      <c r="I2" s="2"/>
    </row>
    <row r="3" spans="1:9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>
      <c r="A4" s="71" t="s">
        <v>1</v>
      </c>
      <c r="B4" s="71"/>
      <c r="C4" s="71"/>
      <c r="D4" s="71"/>
      <c r="E4" s="71"/>
      <c r="F4" s="71"/>
      <c r="G4" s="71"/>
      <c r="H4" s="71"/>
      <c r="I4" s="71"/>
    </row>
    <row r="5" spans="1:9">
      <c r="A5" s="72">
        <v>42339</v>
      </c>
      <c r="B5" s="73"/>
      <c r="C5" s="73"/>
      <c r="D5" s="73"/>
      <c r="E5" s="73"/>
      <c r="F5" s="73"/>
      <c r="G5" s="73"/>
      <c r="H5" s="73"/>
      <c r="I5" s="73"/>
    </row>
    <row r="6" spans="1:9">
      <c r="A6" s="1"/>
      <c r="B6" s="1"/>
      <c r="C6" s="1"/>
      <c r="D6" s="1"/>
      <c r="E6" s="2"/>
      <c r="F6" s="1"/>
      <c r="G6" s="1"/>
      <c r="H6" s="2"/>
      <c r="I6" s="2"/>
    </row>
    <row r="7" spans="1:9">
      <c r="A7" s="1"/>
      <c r="B7" s="1"/>
      <c r="C7" s="1"/>
      <c r="D7" s="1"/>
      <c r="E7" s="2"/>
      <c r="F7" s="1"/>
      <c r="G7" s="1"/>
      <c r="H7" s="2"/>
      <c r="I7" s="2"/>
    </row>
    <row r="8" spans="1:9">
      <c r="A8" s="1"/>
      <c r="B8" s="1"/>
      <c r="C8" s="1"/>
      <c r="D8" s="1"/>
      <c r="E8" s="2"/>
      <c r="F8" s="1"/>
      <c r="G8" s="1"/>
      <c r="H8" s="2"/>
      <c r="I8" s="2"/>
    </row>
    <row r="10" spans="1:9">
      <c r="A10" s="31" t="s">
        <v>693</v>
      </c>
      <c r="B10" s="31" t="s">
        <v>694</v>
      </c>
      <c r="C10" s="31" t="s">
        <v>695</v>
      </c>
      <c r="D10" s="32" t="s">
        <v>696</v>
      </c>
      <c r="E10" s="33" t="s">
        <v>697</v>
      </c>
      <c r="F10" s="34" t="s">
        <v>693</v>
      </c>
      <c r="G10" s="34" t="s">
        <v>694</v>
      </c>
      <c r="H10" s="33" t="s">
        <v>698</v>
      </c>
      <c r="I10" s="33" t="s">
        <v>699</v>
      </c>
    </row>
    <row r="11" spans="1:9">
      <c r="A11" s="5"/>
      <c r="B11" s="5"/>
      <c r="C11" s="6"/>
      <c r="D11" s="7"/>
      <c r="E11" s="8"/>
      <c r="F11" s="9"/>
      <c r="G11" s="9"/>
      <c r="H11" s="8"/>
      <c r="I11" s="2">
        <v>-193.47</v>
      </c>
    </row>
    <row r="12" spans="1:9">
      <c r="A12" s="3" t="s">
        <v>2</v>
      </c>
      <c r="B12" s="10">
        <v>42041</v>
      </c>
      <c r="C12" s="11" t="s">
        <v>3</v>
      </c>
      <c r="D12" s="3" t="s">
        <v>4</v>
      </c>
      <c r="E12" s="4">
        <v>2473.6</v>
      </c>
      <c r="I12" s="4">
        <f>E12-H12</f>
        <v>2473.6</v>
      </c>
    </row>
    <row r="13" spans="1:9">
      <c r="A13" s="3" t="s">
        <v>5</v>
      </c>
      <c r="B13" s="12">
        <v>42068</v>
      </c>
      <c r="C13" s="13" t="s">
        <v>6</v>
      </c>
      <c r="D13" s="3" t="s">
        <v>7</v>
      </c>
      <c r="E13" s="4">
        <v>2171.6799999999998</v>
      </c>
      <c r="I13" s="4">
        <f t="shared" ref="I13:I42" si="0">E13-H13</f>
        <v>2171.6799999999998</v>
      </c>
    </row>
    <row r="14" spans="1:9">
      <c r="A14" s="3" t="s">
        <v>8</v>
      </c>
      <c r="B14" s="12">
        <v>42068</v>
      </c>
      <c r="C14" s="13" t="s">
        <v>9</v>
      </c>
      <c r="D14" s="3" t="s">
        <v>10</v>
      </c>
      <c r="E14" s="4">
        <v>994.12</v>
      </c>
      <c r="I14" s="4">
        <f t="shared" si="0"/>
        <v>994.12</v>
      </c>
    </row>
    <row r="15" spans="1:9">
      <c r="A15" s="3" t="s">
        <v>11</v>
      </c>
      <c r="B15" s="12">
        <v>42068</v>
      </c>
      <c r="C15" s="13" t="s">
        <v>12</v>
      </c>
      <c r="D15" s="3" t="s">
        <v>13</v>
      </c>
      <c r="E15" s="4">
        <v>994.12</v>
      </c>
      <c r="I15" s="4">
        <f t="shared" si="0"/>
        <v>994.12</v>
      </c>
    </row>
    <row r="16" spans="1:9">
      <c r="A16" s="3" t="s">
        <v>14</v>
      </c>
      <c r="B16" s="12">
        <v>42068</v>
      </c>
      <c r="C16" s="13" t="s">
        <v>15</v>
      </c>
      <c r="D16" s="3" t="s">
        <v>16</v>
      </c>
      <c r="E16" s="4">
        <v>2473.6</v>
      </c>
      <c r="I16" s="4">
        <f t="shared" si="0"/>
        <v>2473.6</v>
      </c>
    </row>
    <row r="17" spans="1:9">
      <c r="A17" s="3" t="s">
        <v>17</v>
      </c>
      <c r="B17" s="12">
        <v>42068</v>
      </c>
      <c r="C17" s="13" t="s">
        <v>18</v>
      </c>
      <c r="D17" s="3" t="s">
        <v>19</v>
      </c>
      <c r="E17" s="4">
        <v>994.12</v>
      </c>
      <c r="I17" s="4">
        <f t="shared" si="0"/>
        <v>994.12</v>
      </c>
    </row>
    <row r="18" spans="1:9">
      <c r="A18" s="3" t="s">
        <v>20</v>
      </c>
      <c r="B18" s="12">
        <v>42068</v>
      </c>
      <c r="C18" s="13" t="s">
        <v>21</v>
      </c>
      <c r="D18" s="3" t="s">
        <v>22</v>
      </c>
      <c r="E18" s="4">
        <v>2473.6</v>
      </c>
      <c r="I18" s="4">
        <f t="shared" si="0"/>
        <v>2473.6</v>
      </c>
    </row>
    <row r="19" spans="1:9">
      <c r="A19" s="3" t="s">
        <v>23</v>
      </c>
      <c r="B19" s="12">
        <v>42068</v>
      </c>
      <c r="C19" s="13" t="s">
        <v>24</v>
      </c>
      <c r="D19" s="3" t="s">
        <v>25</v>
      </c>
      <c r="E19" s="4">
        <v>994.12</v>
      </c>
      <c r="I19" s="4">
        <f t="shared" si="0"/>
        <v>994.12</v>
      </c>
    </row>
    <row r="20" spans="1:9">
      <c r="A20" s="3" t="s">
        <v>26</v>
      </c>
      <c r="B20" s="12">
        <v>42068</v>
      </c>
      <c r="C20" s="13" t="s">
        <v>27</v>
      </c>
      <c r="D20" s="3" t="s">
        <v>28</v>
      </c>
      <c r="E20" s="4">
        <v>306.79000000000002</v>
      </c>
      <c r="I20" s="4">
        <f t="shared" si="0"/>
        <v>306.79000000000002</v>
      </c>
    </row>
    <row r="21" spans="1:9">
      <c r="A21" s="3" t="s">
        <v>2</v>
      </c>
      <c r="B21" s="12">
        <v>42068</v>
      </c>
      <c r="C21" s="13" t="s">
        <v>29</v>
      </c>
      <c r="D21" s="3" t="s">
        <v>30</v>
      </c>
      <c r="E21" s="4">
        <v>994.12</v>
      </c>
      <c r="I21" s="4">
        <f t="shared" si="0"/>
        <v>994.12</v>
      </c>
    </row>
    <row r="22" spans="1:9">
      <c r="A22" s="3" t="s">
        <v>31</v>
      </c>
      <c r="B22" s="12">
        <v>42068</v>
      </c>
      <c r="C22" s="13" t="s">
        <v>32</v>
      </c>
      <c r="D22" s="3" t="s">
        <v>33</v>
      </c>
      <c r="E22" s="4">
        <v>994.12</v>
      </c>
      <c r="I22" s="4">
        <f t="shared" si="0"/>
        <v>994.12</v>
      </c>
    </row>
    <row r="23" spans="1:9">
      <c r="A23" s="3" t="s">
        <v>34</v>
      </c>
      <c r="B23" s="12">
        <v>42068</v>
      </c>
      <c r="C23" s="13" t="s">
        <v>35</v>
      </c>
      <c r="D23" s="3" t="s">
        <v>36</v>
      </c>
      <c r="E23" s="4">
        <v>2473.6</v>
      </c>
      <c r="I23" s="4">
        <f t="shared" si="0"/>
        <v>2473.6</v>
      </c>
    </row>
    <row r="24" spans="1:9">
      <c r="A24" s="3" t="s">
        <v>37</v>
      </c>
      <c r="B24" s="12">
        <v>42068</v>
      </c>
      <c r="C24" s="13" t="s">
        <v>38</v>
      </c>
      <c r="D24" s="3" t="s">
        <v>39</v>
      </c>
      <c r="E24" s="4">
        <v>2623.1</v>
      </c>
      <c r="I24" s="4">
        <f t="shared" si="0"/>
        <v>2623.1</v>
      </c>
    </row>
    <row r="25" spans="1:9">
      <c r="A25" s="3" t="s">
        <v>40</v>
      </c>
      <c r="B25" s="12">
        <v>42068</v>
      </c>
      <c r="C25" s="13" t="s">
        <v>41</v>
      </c>
      <c r="D25" s="3" t="s">
        <v>42</v>
      </c>
      <c r="E25" s="4">
        <v>2473.6</v>
      </c>
      <c r="I25" s="4">
        <f t="shared" si="0"/>
        <v>2473.6</v>
      </c>
    </row>
    <row r="26" spans="1:9">
      <c r="A26" s="3" t="s">
        <v>43</v>
      </c>
      <c r="B26" s="12">
        <v>42068</v>
      </c>
      <c r="C26" s="13" t="s">
        <v>44</v>
      </c>
      <c r="D26" s="3" t="s">
        <v>45</v>
      </c>
      <c r="E26" s="4">
        <v>994.12</v>
      </c>
      <c r="I26" s="4">
        <f t="shared" si="0"/>
        <v>994.12</v>
      </c>
    </row>
    <row r="27" spans="1:9">
      <c r="A27" s="3" t="s">
        <v>46</v>
      </c>
      <c r="B27" s="12">
        <v>42068</v>
      </c>
      <c r="C27" s="3" t="s">
        <v>47</v>
      </c>
      <c r="D27" s="3" t="s">
        <v>48</v>
      </c>
      <c r="E27" s="4">
        <v>2473.6</v>
      </c>
      <c r="I27" s="4">
        <f t="shared" si="0"/>
        <v>2473.6</v>
      </c>
    </row>
    <row r="28" spans="1:9">
      <c r="A28" s="3" t="s">
        <v>49</v>
      </c>
      <c r="B28" s="12">
        <v>42068</v>
      </c>
      <c r="C28" s="3" t="s">
        <v>50</v>
      </c>
      <c r="D28" s="3" t="s">
        <v>51</v>
      </c>
      <c r="E28" s="4">
        <v>2922.69</v>
      </c>
      <c r="I28" s="4">
        <f t="shared" si="0"/>
        <v>2922.69</v>
      </c>
    </row>
    <row r="29" spans="1:9">
      <c r="A29" s="3" t="s">
        <v>52</v>
      </c>
      <c r="B29" s="12">
        <v>42068</v>
      </c>
      <c r="C29" s="3" t="s">
        <v>53</v>
      </c>
      <c r="D29" s="3" t="s">
        <v>54</v>
      </c>
      <c r="E29" s="4">
        <v>2473.6</v>
      </c>
      <c r="I29" s="4">
        <f t="shared" si="0"/>
        <v>2473.6</v>
      </c>
    </row>
    <row r="30" spans="1:9">
      <c r="A30" s="3" t="s">
        <v>55</v>
      </c>
      <c r="B30" s="12">
        <v>42068</v>
      </c>
      <c r="C30" s="3" t="s">
        <v>56</v>
      </c>
      <c r="D30" s="3" t="s">
        <v>57</v>
      </c>
      <c r="E30" s="4">
        <v>1088.08</v>
      </c>
      <c r="I30" s="4">
        <f t="shared" si="0"/>
        <v>1088.08</v>
      </c>
    </row>
    <row r="31" spans="1:9">
      <c r="A31" s="3" t="s">
        <v>58</v>
      </c>
      <c r="B31" s="12">
        <v>42068</v>
      </c>
      <c r="C31" s="3" t="s">
        <v>59</v>
      </c>
      <c r="D31" s="3" t="s">
        <v>60</v>
      </c>
      <c r="E31" s="4">
        <v>2473.6</v>
      </c>
      <c r="I31" s="4">
        <f t="shared" si="0"/>
        <v>2473.6</v>
      </c>
    </row>
    <row r="32" spans="1:9">
      <c r="A32" s="3" t="s">
        <v>61</v>
      </c>
      <c r="B32" s="12">
        <v>42068</v>
      </c>
      <c r="C32" s="3" t="s">
        <v>62</v>
      </c>
      <c r="D32" s="3" t="s">
        <v>63</v>
      </c>
      <c r="E32" s="4">
        <v>994.12</v>
      </c>
      <c r="I32" s="4">
        <f t="shared" si="0"/>
        <v>994.12</v>
      </c>
    </row>
    <row r="33" spans="1:9">
      <c r="A33" s="3" t="s">
        <v>64</v>
      </c>
      <c r="B33" s="12">
        <v>42068</v>
      </c>
      <c r="C33" s="3" t="s">
        <v>65</v>
      </c>
      <c r="D33" s="3" t="s">
        <v>66</v>
      </c>
      <c r="E33" s="4">
        <v>994.12</v>
      </c>
      <c r="I33" s="4">
        <f t="shared" si="0"/>
        <v>994.12</v>
      </c>
    </row>
    <row r="34" spans="1:9">
      <c r="A34" s="3" t="s">
        <v>67</v>
      </c>
      <c r="B34" s="12">
        <v>42068</v>
      </c>
      <c r="C34" s="3" t="s">
        <v>68</v>
      </c>
      <c r="D34" s="3" t="s">
        <v>69</v>
      </c>
      <c r="E34" s="4">
        <v>994.12</v>
      </c>
      <c r="I34" s="4">
        <f t="shared" si="0"/>
        <v>994.12</v>
      </c>
    </row>
    <row r="35" spans="1:9">
      <c r="A35" s="3" t="s">
        <v>70</v>
      </c>
      <c r="B35" s="12">
        <v>42068</v>
      </c>
      <c r="C35" s="3" t="s">
        <v>71</v>
      </c>
      <c r="D35" s="3" t="s">
        <v>72</v>
      </c>
      <c r="E35" s="4">
        <v>994.12</v>
      </c>
      <c r="I35" s="4">
        <f t="shared" si="0"/>
        <v>994.12</v>
      </c>
    </row>
    <row r="36" spans="1:9">
      <c r="A36" s="3" t="s">
        <v>73</v>
      </c>
      <c r="B36" s="12">
        <v>42068</v>
      </c>
      <c r="C36" s="3" t="s">
        <v>74</v>
      </c>
      <c r="D36" s="3" t="s">
        <v>75</v>
      </c>
      <c r="E36" s="4">
        <v>2473.6</v>
      </c>
      <c r="I36" s="4">
        <f t="shared" si="0"/>
        <v>2473.6</v>
      </c>
    </row>
    <row r="37" spans="1:9">
      <c r="A37" s="3" t="s">
        <v>76</v>
      </c>
      <c r="B37" s="12">
        <v>42068</v>
      </c>
      <c r="C37" s="3" t="s">
        <v>77</v>
      </c>
      <c r="D37" s="3" t="s">
        <v>78</v>
      </c>
      <c r="E37" s="4">
        <v>2473.6</v>
      </c>
      <c r="I37" s="4">
        <f t="shared" si="0"/>
        <v>2473.6</v>
      </c>
    </row>
    <row r="38" spans="1:9">
      <c r="A38" s="3" t="s">
        <v>79</v>
      </c>
      <c r="B38" s="12">
        <v>42068</v>
      </c>
      <c r="C38" s="3" t="s">
        <v>80</v>
      </c>
      <c r="D38" s="3" t="s">
        <v>81</v>
      </c>
      <c r="E38" s="4">
        <v>2473.6</v>
      </c>
      <c r="I38" s="4">
        <f t="shared" si="0"/>
        <v>2473.6</v>
      </c>
    </row>
    <row r="39" spans="1:9">
      <c r="A39" s="3" t="s">
        <v>82</v>
      </c>
      <c r="B39" s="12">
        <v>42081</v>
      </c>
      <c r="C39" s="3" t="s">
        <v>83</v>
      </c>
      <c r="D39" s="3" t="s">
        <v>84</v>
      </c>
      <c r="E39" s="4">
        <v>33262.080000000002</v>
      </c>
      <c r="I39" s="4">
        <f t="shared" si="0"/>
        <v>33262.080000000002</v>
      </c>
    </row>
    <row r="40" spans="1:9">
      <c r="A40" s="3" t="s">
        <v>85</v>
      </c>
      <c r="B40" s="12">
        <v>42081</v>
      </c>
      <c r="C40" s="3" t="s">
        <v>86</v>
      </c>
      <c r="D40" s="3" t="s">
        <v>87</v>
      </c>
      <c r="E40" s="4">
        <v>1255.31</v>
      </c>
      <c r="G40" s="14"/>
      <c r="H40" s="2"/>
      <c r="I40" s="4">
        <f t="shared" si="0"/>
        <v>1255.31</v>
      </c>
    </row>
    <row r="41" spans="1:9">
      <c r="A41" s="3" t="s">
        <v>88</v>
      </c>
      <c r="B41" s="12">
        <v>42081</v>
      </c>
      <c r="C41" s="3" t="s">
        <v>89</v>
      </c>
      <c r="D41" s="3" t="s">
        <v>90</v>
      </c>
      <c r="E41" s="4">
        <v>3715.13</v>
      </c>
      <c r="G41" s="14"/>
      <c r="H41" s="2"/>
      <c r="I41" s="4">
        <f t="shared" si="0"/>
        <v>3715.13</v>
      </c>
    </row>
    <row r="42" spans="1:9">
      <c r="A42" s="3" t="s">
        <v>91</v>
      </c>
      <c r="B42" s="12">
        <v>42122</v>
      </c>
      <c r="C42" s="3" t="s">
        <v>92</v>
      </c>
      <c r="D42" s="3" t="s">
        <v>93</v>
      </c>
      <c r="E42" s="4">
        <v>3802.19</v>
      </c>
      <c r="G42" s="15"/>
      <c r="I42" s="4">
        <f t="shared" si="0"/>
        <v>3802.19</v>
      </c>
    </row>
    <row r="43" spans="1:9">
      <c r="A43" s="3" t="s">
        <v>94</v>
      </c>
      <c r="B43" s="12">
        <v>42138</v>
      </c>
      <c r="C43" s="3" t="s">
        <v>95</v>
      </c>
      <c r="D43" s="3" t="s">
        <v>96</v>
      </c>
      <c r="E43" s="4">
        <v>3198.56</v>
      </c>
      <c r="I43" s="4">
        <f>E43-H43</f>
        <v>3198.56</v>
      </c>
    </row>
    <row r="44" spans="1:9">
      <c r="A44" s="3" t="s">
        <v>99</v>
      </c>
      <c r="B44" s="12">
        <v>42209</v>
      </c>
      <c r="C44" s="3" t="s">
        <v>100</v>
      </c>
      <c r="D44" s="3" t="s">
        <v>101</v>
      </c>
      <c r="E44" s="4">
        <v>4272.01</v>
      </c>
      <c r="F44" s="3" t="s">
        <v>98</v>
      </c>
      <c r="G44" s="12">
        <v>42247</v>
      </c>
      <c r="H44" s="4">
        <v>4274.01</v>
      </c>
      <c r="I44" s="4">
        <f>E44-H44</f>
        <v>-2</v>
      </c>
    </row>
    <row r="45" spans="1:9">
      <c r="A45" s="3" t="s">
        <v>113</v>
      </c>
      <c r="B45" s="12">
        <v>42209</v>
      </c>
      <c r="C45" s="3" t="s">
        <v>114</v>
      </c>
      <c r="D45" s="3" t="s">
        <v>115</v>
      </c>
      <c r="E45" s="4">
        <v>5501.39</v>
      </c>
      <c r="I45" s="4">
        <f>E45-H45</f>
        <v>5501.39</v>
      </c>
    </row>
    <row r="46" spans="1:9">
      <c r="A46" s="3" t="s">
        <v>122</v>
      </c>
      <c r="B46" s="12">
        <v>42270</v>
      </c>
      <c r="C46" s="3" t="s">
        <v>123</v>
      </c>
      <c r="D46" s="3" t="s">
        <v>124</v>
      </c>
      <c r="E46" s="4">
        <v>1872.04</v>
      </c>
      <c r="I46" s="4">
        <f>E46-H46</f>
        <v>1872.04</v>
      </c>
    </row>
    <row r="47" spans="1:9">
      <c r="A47" s="3" t="s">
        <v>125</v>
      </c>
      <c r="B47" s="12">
        <v>42270</v>
      </c>
      <c r="C47" s="3" t="s">
        <v>126</v>
      </c>
      <c r="D47" s="3" t="s">
        <v>127</v>
      </c>
      <c r="E47" s="4">
        <v>1341.11</v>
      </c>
      <c r="I47" s="4">
        <f>E47-H47</f>
        <v>1341.11</v>
      </c>
    </row>
    <row r="48" spans="1:9">
      <c r="A48" s="3" t="s">
        <v>154</v>
      </c>
      <c r="B48" s="12">
        <v>42304</v>
      </c>
      <c r="C48" s="3" t="s">
        <v>155</v>
      </c>
      <c r="D48" s="3" t="s">
        <v>156</v>
      </c>
      <c r="E48" s="4">
        <v>1589.48</v>
      </c>
      <c r="F48" s="4"/>
      <c r="I48" s="4">
        <f t="shared" ref="I48:I111" si="1">E48-H48</f>
        <v>1589.48</v>
      </c>
    </row>
    <row r="49" spans="1:9">
      <c r="A49" s="3" t="s">
        <v>157</v>
      </c>
      <c r="B49" s="12">
        <v>42304</v>
      </c>
      <c r="C49" s="3" t="s">
        <v>158</v>
      </c>
      <c r="D49" s="3" t="s">
        <v>159</v>
      </c>
      <c r="E49" s="4">
        <v>727.15</v>
      </c>
      <c r="F49" s="4"/>
      <c r="I49" s="4">
        <f t="shared" si="1"/>
        <v>727.15</v>
      </c>
    </row>
    <row r="50" spans="1:9">
      <c r="A50" s="3" t="s">
        <v>160</v>
      </c>
      <c r="B50" s="12">
        <v>42304</v>
      </c>
      <c r="C50" s="3" t="s">
        <v>161</v>
      </c>
      <c r="D50" s="3" t="s">
        <v>162</v>
      </c>
      <c r="E50" s="4">
        <v>1098.8699999999999</v>
      </c>
      <c r="F50" s="4"/>
      <c r="I50" s="4">
        <f t="shared" si="1"/>
        <v>1098.8699999999999</v>
      </c>
    </row>
    <row r="51" spans="1:9">
      <c r="A51" s="3" t="s">
        <v>163</v>
      </c>
      <c r="B51" s="12">
        <v>42304</v>
      </c>
      <c r="C51" s="3" t="s">
        <v>164</v>
      </c>
      <c r="D51" s="3" t="s">
        <v>165</v>
      </c>
      <c r="E51" s="4">
        <v>142.16999999999999</v>
      </c>
      <c r="F51" s="4"/>
      <c r="I51" s="4">
        <f t="shared" si="1"/>
        <v>142.16999999999999</v>
      </c>
    </row>
    <row r="52" spans="1:9">
      <c r="A52" s="3" t="s">
        <v>166</v>
      </c>
      <c r="B52" s="12">
        <v>42304</v>
      </c>
      <c r="C52" s="3" t="s">
        <v>167</v>
      </c>
      <c r="D52" s="3" t="s">
        <v>168</v>
      </c>
      <c r="E52" s="4">
        <v>101.27</v>
      </c>
      <c r="F52" s="4"/>
      <c r="I52" s="4">
        <f t="shared" si="1"/>
        <v>101.27</v>
      </c>
    </row>
    <row r="53" spans="1:9">
      <c r="A53" s="3" t="s">
        <v>169</v>
      </c>
      <c r="B53" s="12">
        <v>42304</v>
      </c>
      <c r="C53" s="3" t="s">
        <v>170</v>
      </c>
      <c r="D53" s="3" t="s">
        <v>171</v>
      </c>
      <c r="E53" s="4">
        <v>141.38</v>
      </c>
      <c r="F53" s="4"/>
      <c r="I53" s="4">
        <f t="shared" si="1"/>
        <v>141.38</v>
      </c>
    </row>
    <row r="54" spans="1:9">
      <c r="A54" s="3" t="s">
        <v>172</v>
      </c>
      <c r="B54" s="12">
        <v>42304</v>
      </c>
      <c r="C54" s="3" t="s">
        <v>173</v>
      </c>
      <c r="D54" s="3" t="s">
        <v>174</v>
      </c>
      <c r="E54" s="4">
        <v>952.13</v>
      </c>
      <c r="F54" s="4"/>
      <c r="I54" s="4">
        <f t="shared" si="1"/>
        <v>952.13</v>
      </c>
    </row>
    <row r="55" spans="1:9">
      <c r="A55" s="3" t="s">
        <v>175</v>
      </c>
      <c r="B55" s="12">
        <v>42304</v>
      </c>
      <c r="C55" s="3" t="s">
        <v>176</v>
      </c>
      <c r="D55" s="3" t="s">
        <v>177</v>
      </c>
      <c r="E55" s="4">
        <v>1927.37</v>
      </c>
      <c r="F55" s="4"/>
      <c r="I55" s="4">
        <f t="shared" si="1"/>
        <v>1927.37</v>
      </c>
    </row>
    <row r="56" spans="1:9">
      <c r="A56" s="3" t="s">
        <v>178</v>
      </c>
      <c r="B56" s="12">
        <v>42304</v>
      </c>
      <c r="C56" s="3" t="s">
        <v>179</v>
      </c>
      <c r="D56" s="3" t="s">
        <v>180</v>
      </c>
      <c r="E56" s="4">
        <v>12107.49</v>
      </c>
      <c r="F56" s="4"/>
      <c r="I56" s="4">
        <f t="shared" si="1"/>
        <v>12107.49</v>
      </c>
    </row>
    <row r="57" spans="1:9">
      <c r="A57" s="3" t="s">
        <v>181</v>
      </c>
      <c r="B57" s="12">
        <v>42304</v>
      </c>
      <c r="C57" s="3" t="s">
        <v>182</v>
      </c>
      <c r="D57" s="3" t="s">
        <v>183</v>
      </c>
      <c r="E57" s="4">
        <v>4577.13</v>
      </c>
      <c r="F57" s="4"/>
      <c r="I57" s="4">
        <f t="shared" si="1"/>
        <v>4577.13</v>
      </c>
    </row>
    <row r="58" spans="1:9">
      <c r="A58" s="3" t="s">
        <v>184</v>
      </c>
      <c r="B58" s="12">
        <v>42304</v>
      </c>
      <c r="C58" s="3" t="s">
        <v>185</v>
      </c>
      <c r="D58" s="3" t="s">
        <v>186</v>
      </c>
      <c r="E58" s="4">
        <v>1098.8699999999999</v>
      </c>
      <c r="F58" s="4"/>
      <c r="I58" s="4">
        <f t="shared" si="1"/>
        <v>1098.8699999999999</v>
      </c>
    </row>
    <row r="59" spans="1:9">
      <c r="A59" s="3" t="s">
        <v>187</v>
      </c>
      <c r="B59" s="12">
        <v>42304</v>
      </c>
      <c r="C59" s="3" t="s">
        <v>188</v>
      </c>
      <c r="D59" s="3" t="s">
        <v>189</v>
      </c>
      <c r="E59" s="4">
        <v>301.64999999999998</v>
      </c>
      <c r="F59" s="4"/>
      <c r="I59" s="4">
        <f t="shared" si="1"/>
        <v>301.64999999999998</v>
      </c>
    </row>
    <row r="60" spans="1:9">
      <c r="A60" s="3" t="s">
        <v>190</v>
      </c>
      <c r="B60" s="12">
        <v>42304</v>
      </c>
      <c r="C60" s="3" t="s">
        <v>191</v>
      </c>
      <c r="D60" s="3" t="s">
        <v>192</v>
      </c>
      <c r="E60" s="4">
        <v>1098.8699999999999</v>
      </c>
      <c r="F60" s="4"/>
      <c r="I60" s="4">
        <f t="shared" si="1"/>
        <v>1098.8699999999999</v>
      </c>
    </row>
    <row r="61" spans="1:9">
      <c r="A61" s="3" t="s">
        <v>193</v>
      </c>
      <c r="B61" s="12">
        <v>42304</v>
      </c>
      <c r="C61" s="3" t="s">
        <v>194</v>
      </c>
      <c r="D61" s="3" t="s">
        <v>195</v>
      </c>
      <c r="E61" s="4">
        <v>6399.36</v>
      </c>
      <c r="F61" s="4"/>
      <c r="I61" s="4">
        <f t="shared" si="1"/>
        <v>6399.36</v>
      </c>
    </row>
    <row r="62" spans="1:9">
      <c r="A62" s="3" t="s">
        <v>196</v>
      </c>
      <c r="B62" s="12">
        <v>42305</v>
      </c>
      <c r="C62" s="3" t="s">
        <v>197</v>
      </c>
      <c r="D62" s="3" t="s">
        <v>198</v>
      </c>
      <c r="E62" s="4">
        <v>2881.21</v>
      </c>
      <c r="F62" s="4"/>
      <c r="I62" s="4">
        <f t="shared" si="1"/>
        <v>2881.21</v>
      </c>
    </row>
    <row r="63" spans="1:9">
      <c r="A63" s="3" t="s">
        <v>199</v>
      </c>
      <c r="B63" s="12">
        <v>42305</v>
      </c>
      <c r="C63" s="3" t="s">
        <v>200</v>
      </c>
      <c r="D63" s="3" t="s">
        <v>201</v>
      </c>
      <c r="E63" s="4">
        <v>787.26</v>
      </c>
      <c r="F63" s="4"/>
      <c r="I63" s="4">
        <f t="shared" si="1"/>
        <v>787.26</v>
      </c>
    </row>
    <row r="64" spans="1:9">
      <c r="A64" s="3" t="s">
        <v>202</v>
      </c>
      <c r="B64" s="12">
        <v>42305</v>
      </c>
      <c r="C64" s="3" t="s">
        <v>203</v>
      </c>
      <c r="D64" s="3" t="s">
        <v>204</v>
      </c>
      <c r="E64" s="4">
        <v>1024.6300000000001</v>
      </c>
      <c r="F64" s="4"/>
      <c r="I64" s="4">
        <f t="shared" si="1"/>
        <v>1024.6300000000001</v>
      </c>
    </row>
    <row r="65" spans="1:9">
      <c r="A65" s="3" t="s">
        <v>205</v>
      </c>
      <c r="B65" s="12">
        <v>42305</v>
      </c>
      <c r="C65" s="3" t="s">
        <v>206</v>
      </c>
      <c r="D65" s="3" t="s">
        <v>207</v>
      </c>
      <c r="E65" s="4">
        <v>4008.41</v>
      </c>
      <c r="F65" s="4"/>
      <c r="I65" s="4">
        <f t="shared" si="1"/>
        <v>4008.41</v>
      </c>
    </row>
    <row r="66" spans="1:9">
      <c r="A66" s="3" t="s">
        <v>208</v>
      </c>
      <c r="B66" s="12">
        <v>42305</v>
      </c>
      <c r="C66" s="3" t="s">
        <v>209</v>
      </c>
      <c r="D66" s="3" t="s">
        <v>210</v>
      </c>
      <c r="E66" s="4">
        <v>1098.8699999999999</v>
      </c>
      <c r="F66" s="4"/>
      <c r="I66" s="4">
        <f t="shared" si="1"/>
        <v>1098.8699999999999</v>
      </c>
    </row>
    <row r="67" spans="1:9">
      <c r="A67" s="3" t="s">
        <v>211</v>
      </c>
      <c r="B67" s="12">
        <v>42305</v>
      </c>
      <c r="C67" s="3" t="s">
        <v>212</v>
      </c>
      <c r="D67" s="3" t="s">
        <v>213</v>
      </c>
      <c r="E67" s="4">
        <v>10369.58</v>
      </c>
      <c r="F67" s="4"/>
      <c r="I67" s="4">
        <f t="shared" si="1"/>
        <v>10369.58</v>
      </c>
    </row>
    <row r="68" spans="1:9">
      <c r="A68" s="16" t="s">
        <v>227</v>
      </c>
      <c r="B68" s="17">
        <v>42334</v>
      </c>
      <c r="C68" s="16" t="s">
        <v>228</v>
      </c>
      <c r="D68" s="16" t="s">
        <v>229</v>
      </c>
      <c r="E68" s="18">
        <v>101.27</v>
      </c>
      <c r="H68" s="18"/>
      <c r="I68" s="4">
        <f t="shared" si="1"/>
        <v>101.27</v>
      </c>
    </row>
    <row r="69" spans="1:9">
      <c r="A69" s="16" t="s">
        <v>178</v>
      </c>
      <c r="B69" s="17">
        <v>42334</v>
      </c>
      <c r="C69" s="16" t="s">
        <v>230</v>
      </c>
      <c r="D69" s="16" t="s">
        <v>231</v>
      </c>
      <c r="E69" s="18">
        <v>2607.38</v>
      </c>
      <c r="H69" s="18"/>
      <c r="I69" s="4">
        <f t="shared" si="1"/>
        <v>2607.38</v>
      </c>
    </row>
    <row r="70" spans="1:9">
      <c r="A70" s="16" t="s">
        <v>232</v>
      </c>
      <c r="B70" s="17">
        <v>42338</v>
      </c>
      <c r="C70" s="16" t="s">
        <v>233</v>
      </c>
      <c r="D70" s="16" t="s">
        <v>234</v>
      </c>
      <c r="E70" s="18">
        <v>2186.29</v>
      </c>
      <c r="F70" s="16" t="s">
        <v>235</v>
      </c>
      <c r="G70" s="17">
        <v>42345</v>
      </c>
      <c r="H70" s="18">
        <v>2186.29</v>
      </c>
      <c r="I70" s="4">
        <f t="shared" si="1"/>
        <v>0</v>
      </c>
    </row>
    <row r="71" spans="1:9">
      <c r="A71" s="16" t="s">
        <v>236</v>
      </c>
      <c r="B71" s="17">
        <v>42338</v>
      </c>
      <c r="C71" s="16" t="s">
        <v>237</v>
      </c>
      <c r="D71" s="16" t="s">
        <v>238</v>
      </c>
      <c r="E71" s="18">
        <v>1076.83</v>
      </c>
      <c r="F71" s="16" t="s">
        <v>235</v>
      </c>
      <c r="G71" s="17">
        <v>42345</v>
      </c>
      <c r="H71" s="18">
        <v>1076.83</v>
      </c>
      <c r="I71" s="4">
        <f t="shared" si="1"/>
        <v>0</v>
      </c>
    </row>
    <row r="72" spans="1:9">
      <c r="A72" s="16" t="s">
        <v>239</v>
      </c>
      <c r="B72" s="17">
        <v>42338</v>
      </c>
      <c r="C72" s="16" t="s">
        <v>240</v>
      </c>
      <c r="D72" s="16" t="s">
        <v>241</v>
      </c>
      <c r="E72" s="18">
        <v>470.48</v>
      </c>
      <c r="F72" s="16" t="s">
        <v>235</v>
      </c>
      <c r="G72" s="17">
        <v>42345</v>
      </c>
      <c r="H72" s="18">
        <v>470.48</v>
      </c>
      <c r="I72" s="4">
        <f t="shared" si="1"/>
        <v>0</v>
      </c>
    </row>
    <row r="73" spans="1:9">
      <c r="A73" s="16" t="s">
        <v>242</v>
      </c>
      <c r="B73" s="17">
        <v>42338</v>
      </c>
      <c r="C73" s="16" t="s">
        <v>243</v>
      </c>
      <c r="D73" s="16" t="s">
        <v>244</v>
      </c>
      <c r="E73" s="18">
        <v>2506.11</v>
      </c>
      <c r="F73" s="16" t="s">
        <v>235</v>
      </c>
      <c r="G73" s="17">
        <v>42345</v>
      </c>
      <c r="H73" s="18">
        <v>2506.11</v>
      </c>
      <c r="I73" s="4">
        <f t="shared" si="1"/>
        <v>0</v>
      </c>
    </row>
    <row r="74" spans="1:9">
      <c r="A74" s="16" t="s">
        <v>245</v>
      </c>
      <c r="B74" s="17">
        <v>42338</v>
      </c>
      <c r="C74" s="16" t="s">
        <v>246</v>
      </c>
      <c r="D74" s="16" t="s">
        <v>247</v>
      </c>
      <c r="E74" s="18">
        <v>3295.75</v>
      </c>
      <c r="F74" s="16" t="s">
        <v>235</v>
      </c>
      <c r="G74" s="17">
        <v>42345</v>
      </c>
      <c r="H74" s="18">
        <v>3295.75</v>
      </c>
      <c r="I74" s="4">
        <f t="shared" si="1"/>
        <v>0</v>
      </c>
    </row>
    <row r="75" spans="1:9">
      <c r="A75" s="16" t="s">
        <v>248</v>
      </c>
      <c r="B75" s="17">
        <v>42338</v>
      </c>
      <c r="C75" s="16" t="s">
        <v>249</v>
      </c>
      <c r="D75" s="16" t="s">
        <v>250</v>
      </c>
      <c r="E75" s="18">
        <v>2506.11</v>
      </c>
      <c r="F75" s="16" t="s">
        <v>235</v>
      </c>
      <c r="G75" s="17">
        <v>42345</v>
      </c>
      <c r="H75" s="18">
        <v>2506.11</v>
      </c>
      <c r="I75" s="4">
        <f t="shared" si="1"/>
        <v>0</v>
      </c>
    </row>
    <row r="76" spans="1:9">
      <c r="A76" s="16" t="s">
        <v>251</v>
      </c>
      <c r="B76" s="17">
        <v>42338</v>
      </c>
      <c r="C76" s="16" t="s">
        <v>252</v>
      </c>
      <c r="D76" s="16" t="s">
        <v>253</v>
      </c>
      <c r="E76" s="18">
        <v>1991.29</v>
      </c>
      <c r="F76" s="16" t="s">
        <v>235</v>
      </c>
      <c r="G76" s="17">
        <v>42345</v>
      </c>
      <c r="H76" s="18">
        <v>1991.29</v>
      </c>
      <c r="I76" s="4">
        <f t="shared" si="1"/>
        <v>0</v>
      </c>
    </row>
    <row r="77" spans="1:9">
      <c r="A77" s="16" t="s">
        <v>254</v>
      </c>
      <c r="B77" s="17">
        <v>42338</v>
      </c>
      <c r="C77" s="16" t="s">
        <v>255</v>
      </c>
      <c r="D77" s="16" t="s">
        <v>256</v>
      </c>
      <c r="E77" s="18">
        <v>2186.29</v>
      </c>
      <c r="F77" s="16" t="s">
        <v>235</v>
      </c>
      <c r="G77" s="17">
        <v>42345</v>
      </c>
      <c r="H77" s="18">
        <v>2186.29</v>
      </c>
      <c r="I77" s="4">
        <f t="shared" si="1"/>
        <v>0</v>
      </c>
    </row>
    <row r="78" spans="1:9">
      <c r="A78" s="16" t="s">
        <v>257</v>
      </c>
      <c r="B78" s="17">
        <v>42338</v>
      </c>
      <c r="C78" s="16" t="s">
        <v>258</v>
      </c>
      <c r="D78" s="16" t="s">
        <v>259</v>
      </c>
      <c r="E78" s="18">
        <v>2506.11</v>
      </c>
      <c r="F78" s="16" t="s">
        <v>235</v>
      </c>
      <c r="G78" s="17">
        <v>42345</v>
      </c>
      <c r="H78" s="18">
        <v>2506.11</v>
      </c>
      <c r="I78" s="4">
        <f t="shared" si="1"/>
        <v>0</v>
      </c>
    </row>
    <row r="79" spans="1:9">
      <c r="A79" s="16" t="s">
        <v>260</v>
      </c>
      <c r="B79" s="17">
        <v>42338</v>
      </c>
      <c r="C79" s="16" t="s">
        <v>261</v>
      </c>
      <c r="D79" s="16" t="s">
        <v>262</v>
      </c>
      <c r="E79" s="18">
        <v>1642.59</v>
      </c>
      <c r="F79" s="16" t="s">
        <v>235</v>
      </c>
      <c r="G79" s="17">
        <v>42345</v>
      </c>
      <c r="H79" s="18">
        <v>1642.59</v>
      </c>
      <c r="I79" s="4">
        <f t="shared" si="1"/>
        <v>0</v>
      </c>
    </row>
    <row r="80" spans="1:9">
      <c r="A80" s="16" t="s">
        <v>263</v>
      </c>
      <c r="B80" s="17">
        <v>42338</v>
      </c>
      <c r="C80" s="16" t="s">
        <v>264</v>
      </c>
      <c r="D80" s="16" t="s">
        <v>265</v>
      </c>
      <c r="E80" s="18">
        <v>2506.11</v>
      </c>
      <c r="F80" s="16" t="s">
        <v>235</v>
      </c>
      <c r="G80" s="17">
        <v>42345</v>
      </c>
      <c r="H80" s="18">
        <v>2506.11</v>
      </c>
      <c r="I80" s="4">
        <f t="shared" si="1"/>
        <v>0</v>
      </c>
    </row>
    <row r="81" spans="1:9">
      <c r="A81" s="16" t="s">
        <v>266</v>
      </c>
      <c r="B81" s="17">
        <v>42338</v>
      </c>
      <c r="C81" s="16" t="s">
        <v>267</v>
      </c>
      <c r="D81" s="16" t="s">
        <v>268</v>
      </c>
      <c r="E81" s="18">
        <v>1765.13</v>
      </c>
      <c r="F81" s="16" t="s">
        <v>235</v>
      </c>
      <c r="G81" s="17">
        <v>42345</v>
      </c>
      <c r="H81" s="18">
        <v>1765.13</v>
      </c>
      <c r="I81" s="4">
        <f t="shared" si="1"/>
        <v>0</v>
      </c>
    </row>
    <row r="82" spans="1:9">
      <c r="A82" s="16" t="s">
        <v>117</v>
      </c>
      <c r="B82" s="17">
        <v>42338</v>
      </c>
      <c r="C82" s="16" t="s">
        <v>269</v>
      </c>
      <c r="D82" s="16" t="s">
        <v>270</v>
      </c>
      <c r="E82" s="18">
        <v>1912.74</v>
      </c>
      <c r="F82" s="16" t="s">
        <v>235</v>
      </c>
      <c r="G82" s="17">
        <v>42345</v>
      </c>
      <c r="H82" s="18">
        <v>1912.74</v>
      </c>
      <c r="I82" s="4">
        <f t="shared" si="1"/>
        <v>0</v>
      </c>
    </row>
    <row r="83" spans="1:9">
      <c r="A83" s="16" t="s">
        <v>271</v>
      </c>
      <c r="B83" s="17">
        <v>42338</v>
      </c>
      <c r="C83" s="16" t="s">
        <v>272</v>
      </c>
      <c r="D83" s="16" t="s">
        <v>273</v>
      </c>
      <c r="E83" s="18">
        <v>310.56</v>
      </c>
      <c r="F83" s="16" t="s">
        <v>235</v>
      </c>
      <c r="G83" s="17">
        <v>42345</v>
      </c>
      <c r="H83" s="18">
        <v>310.56</v>
      </c>
      <c r="I83" s="4">
        <f t="shared" si="1"/>
        <v>0</v>
      </c>
    </row>
    <row r="84" spans="1:9">
      <c r="A84" s="16" t="s">
        <v>274</v>
      </c>
      <c r="B84" s="17">
        <v>42338</v>
      </c>
      <c r="C84" s="16" t="s">
        <v>275</v>
      </c>
      <c r="D84" s="16" t="s">
        <v>276</v>
      </c>
      <c r="E84" s="18">
        <v>2506.11</v>
      </c>
      <c r="F84" s="16" t="s">
        <v>235</v>
      </c>
      <c r="G84" s="17">
        <v>42345</v>
      </c>
      <c r="H84" s="18">
        <v>2506.11</v>
      </c>
      <c r="I84" s="4">
        <f t="shared" si="1"/>
        <v>0</v>
      </c>
    </row>
    <row r="85" spans="1:9">
      <c r="A85" s="16" t="s">
        <v>277</v>
      </c>
      <c r="B85" s="17">
        <v>42338</v>
      </c>
      <c r="C85" s="16" t="s">
        <v>278</v>
      </c>
      <c r="D85" s="16">
        <v>26445</v>
      </c>
      <c r="E85" s="18"/>
      <c r="H85" s="18">
        <v>1169.2</v>
      </c>
      <c r="I85" s="4">
        <f t="shared" si="1"/>
        <v>-1169.2</v>
      </c>
    </row>
    <row r="86" spans="1:9">
      <c r="A86" s="16" t="s">
        <v>279</v>
      </c>
      <c r="B86" s="17">
        <v>42339</v>
      </c>
      <c r="C86" s="16" t="s">
        <v>280</v>
      </c>
      <c r="D86" s="16" t="s">
        <v>281</v>
      </c>
      <c r="E86" s="18">
        <v>2186.29</v>
      </c>
      <c r="F86" s="16" t="s">
        <v>235</v>
      </c>
      <c r="G86" s="17">
        <v>42345</v>
      </c>
      <c r="H86" s="18">
        <v>2186.29</v>
      </c>
      <c r="I86" s="4">
        <f t="shared" si="1"/>
        <v>0</v>
      </c>
    </row>
    <row r="87" spans="1:9">
      <c r="A87" s="16" t="s">
        <v>282</v>
      </c>
      <c r="B87" s="17">
        <v>42339</v>
      </c>
      <c r="C87" s="16" t="s">
        <v>283</v>
      </c>
      <c r="D87" s="16" t="s">
        <v>284</v>
      </c>
      <c r="E87" s="18">
        <v>310.56</v>
      </c>
      <c r="F87" s="16" t="s">
        <v>235</v>
      </c>
      <c r="G87" s="17">
        <v>42345</v>
      </c>
      <c r="H87" s="18">
        <v>310.56</v>
      </c>
      <c r="I87" s="4">
        <f t="shared" si="1"/>
        <v>0</v>
      </c>
    </row>
    <row r="88" spans="1:9">
      <c r="A88" s="16" t="s">
        <v>285</v>
      </c>
      <c r="B88" s="17">
        <v>42339</v>
      </c>
      <c r="C88" s="16" t="s">
        <v>286</v>
      </c>
      <c r="D88" s="16" t="s">
        <v>287</v>
      </c>
      <c r="E88" s="18">
        <v>202.54</v>
      </c>
      <c r="F88" s="16" t="s">
        <v>235</v>
      </c>
      <c r="G88" s="17">
        <v>42345</v>
      </c>
      <c r="H88" s="18">
        <v>202.54</v>
      </c>
      <c r="I88" s="4">
        <f t="shared" si="1"/>
        <v>0</v>
      </c>
    </row>
    <row r="89" spans="1:9">
      <c r="A89" s="16" t="s">
        <v>288</v>
      </c>
      <c r="B89" s="17">
        <v>42340</v>
      </c>
      <c r="C89" s="16" t="s">
        <v>289</v>
      </c>
      <c r="D89" s="16" t="s">
        <v>290</v>
      </c>
      <c r="E89" s="18">
        <v>2506.11</v>
      </c>
      <c r="F89" s="16" t="s">
        <v>235</v>
      </c>
      <c r="G89" s="17">
        <v>42345</v>
      </c>
      <c r="H89" s="18">
        <v>2506.11</v>
      </c>
      <c r="I89" s="4">
        <f t="shared" si="1"/>
        <v>0</v>
      </c>
    </row>
    <row r="90" spans="1:9">
      <c r="A90" s="16" t="s">
        <v>11</v>
      </c>
      <c r="B90" s="17">
        <v>42342</v>
      </c>
      <c r="C90" s="16" t="s">
        <v>291</v>
      </c>
      <c r="D90" s="16" t="s">
        <v>292</v>
      </c>
      <c r="E90" s="18">
        <v>310.56</v>
      </c>
      <c r="F90" s="16" t="s">
        <v>235</v>
      </c>
      <c r="G90" s="17">
        <v>42345</v>
      </c>
      <c r="H90" s="18">
        <v>310.56</v>
      </c>
      <c r="I90" s="4">
        <f t="shared" si="1"/>
        <v>0</v>
      </c>
    </row>
    <row r="91" spans="1:9">
      <c r="A91" s="16" t="s">
        <v>14</v>
      </c>
      <c r="B91" s="17">
        <v>42342</v>
      </c>
      <c r="C91" s="16" t="s">
        <v>293</v>
      </c>
      <c r="D91" s="16" t="s">
        <v>294</v>
      </c>
      <c r="E91" s="18">
        <v>1076.83</v>
      </c>
      <c r="F91" s="16" t="s">
        <v>235</v>
      </c>
      <c r="G91" s="17">
        <v>42345</v>
      </c>
      <c r="H91" s="18">
        <v>1076.83</v>
      </c>
      <c r="I91" s="4">
        <f t="shared" si="1"/>
        <v>0</v>
      </c>
    </row>
    <row r="92" spans="1:9">
      <c r="A92" s="16" t="s">
        <v>17</v>
      </c>
      <c r="B92" s="17">
        <v>42342</v>
      </c>
      <c r="C92" s="16" t="s">
        <v>295</v>
      </c>
      <c r="D92" s="16" t="s">
        <v>296</v>
      </c>
      <c r="E92" s="18">
        <v>485.15</v>
      </c>
      <c r="F92" s="16" t="s">
        <v>235</v>
      </c>
      <c r="G92" s="17">
        <v>42345</v>
      </c>
      <c r="H92" s="18">
        <v>485.15</v>
      </c>
      <c r="I92" s="4">
        <f t="shared" si="1"/>
        <v>0</v>
      </c>
    </row>
    <row r="93" spans="1:9">
      <c r="A93" s="16" t="s">
        <v>20</v>
      </c>
      <c r="B93" s="17">
        <v>42342</v>
      </c>
      <c r="C93" s="16" t="s">
        <v>297</v>
      </c>
      <c r="D93" s="16" t="s">
        <v>298</v>
      </c>
      <c r="E93" s="18">
        <v>1076.83</v>
      </c>
      <c r="F93" s="16" t="s">
        <v>235</v>
      </c>
      <c r="G93" s="17">
        <v>42345</v>
      </c>
      <c r="H93" s="18">
        <v>1076.83</v>
      </c>
      <c r="I93" s="4">
        <f t="shared" si="1"/>
        <v>0</v>
      </c>
    </row>
    <row r="94" spans="1:9">
      <c r="A94" s="16" t="s">
        <v>23</v>
      </c>
      <c r="B94" s="17">
        <v>42342</v>
      </c>
      <c r="C94" s="16" t="s">
        <v>299</v>
      </c>
      <c r="D94" s="16" t="s">
        <v>300</v>
      </c>
      <c r="E94" s="18">
        <v>2506.11</v>
      </c>
      <c r="F94" s="16" t="s">
        <v>235</v>
      </c>
      <c r="G94" s="17">
        <v>42345</v>
      </c>
      <c r="H94" s="18">
        <v>2506.11</v>
      </c>
      <c r="I94" s="4">
        <f t="shared" si="1"/>
        <v>0</v>
      </c>
    </row>
    <row r="95" spans="1:9">
      <c r="A95" s="16" t="s">
        <v>301</v>
      </c>
      <c r="B95" s="17">
        <v>42342</v>
      </c>
      <c r="C95" s="16" t="s">
        <v>302</v>
      </c>
      <c r="D95" s="16" t="s">
        <v>303</v>
      </c>
      <c r="E95" s="18">
        <v>2506.11</v>
      </c>
      <c r="F95" s="16" t="s">
        <v>235</v>
      </c>
      <c r="G95" s="17">
        <v>42345</v>
      </c>
      <c r="H95" s="18">
        <v>2506.11</v>
      </c>
      <c r="I95" s="4">
        <f t="shared" si="1"/>
        <v>0</v>
      </c>
    </row>
    <row r="96" spans="1:9">
      <c r="A96" s="16" t="s">
        <v>304</v>
      </c>
      <c r="B96" s="17">
        <v>42342</v>
      </c>
      <c r="C96" s="16" t="s">
        <v>305</v>
      </c>
      <c r="D96" s="16" t="s">
        <v>306</v>
      </c>
      <c r="E96" s="18">
        <v>2506.11</v>
      </c>
      <c r="F96" s="16" t="s">
        <v>235</v>
      </c>
      <c r="G96" s="17">
        <v>42345</v>
      </c>
      <c r="H96" s="18">
        <v>2506.11</v>
      </c>
      <c r="I96" s="4">
        <f t="shared" si="1"/>
        <v>0</v>
      </c>
    </row>
    <row r="97" spans="1:9">
      <c r="A97" s="16" t="s">
        <v>2</v>
      </c>
      <c r="B97" s="17">
        <v>42342</v>
      </c>
      <c r="C97" s="16" t="s">
        <v>307</v>
      </c>
      <c r="D97" s="16" t="s">
        <v>308</v>
      </c>
      <c r="E97" s="18">
        <v>2666.47</v>
      </c>
      <c r="F97" s="16" t="s">
        <v>235</v>
      </c>
      <c r="G97" s="17">
        <v>42345</v>
      </c>
      <c r="H97" s="18">
        <v>2666.47</v>
      </c>
      <c r="I97" s="4">
        <f t="shared" si="1"/>
        <v>0</v>
      </c>
    </row>
    <row r="98" spans="1:9">
      <c r="A98" s="16" t="s">
        <v>34</v>
      </c>
      <c r="B98" s="17">
        <v>42342</v>
      </c>
      <c r="C98" s="16" t="s">
        <v>309</v>
      </c>
      <c r="D98" s="16" t="s">
        <v>310</v>
      </c>
      <c r="E98" s="18">
        <v>202.54</v>
      </c>
      <c r="F98" s="16" t="s">
        <v>235</v>
      </c>
      <c r="G98" s="17">
        <v>42345</v>
      </c>
      <c r="H98" s="18">
        <v>202.54</v>
      </c>
      <c r="I98" s="4">
        <f t="shared" si="1"/>
        <v>0</v>
      </c>
    </row>
    <row r="99" spans="1:9">
      <c r="A99" s="16" t="s">
        <v>37</v>
      </c>
      <c r="B99" s="17">
        <v>42342</v>
      </c>
      <c r="C99" s="16" t="s">
        <v>311</v>
      </c>
      <c r="D99" s="16" t="s">
        <v>312</v>
      </c>
      <c r="E99" s="18">
        <v>831.92</v>
      </c>
      <c r="F99" s="16" t="s">
        <v>235</v>
      </c>
      <c r="G99" s="17">
        <v>42345</v>
      </c>
      <c r="H99" s="18">
        <v>831.92</v>
      </c>
      <c r="I99" s="4">
        <f t="shared" si="1"/>
        <v>0</v>
      </c>
    </row>
    <row r="100" spans="1:9">
      <c r="A100" s="16" t="s">
        <v>40</v>
      </c>
      <c r="B100" s="17">
        <v>42342</v>
      </c>
      <c r="C100" s="16" t="s">
        <v>313</v>
      </c>
      <c r="D100" s="16" t="s">
        <v>314</v>
      </c>
      <c r="E100" s="18">
        <v>1076.83</v>
      </c>
      <c r="F100" s="16" t="s">
        <v>235</v>
      </c>
      <c r="G100" s="17">
        <v>42345</v>
      </c>
      <c r="H100" s="18">
        <v>1076.83</v>
      </c>
      <c r="I100" s="4">
        <f t="shared" si="1"/>
        <v>0</v>
      </c>
    </row>
    <row r="101" spans="1:9">
      <c r="A101" s="16" t="s">
        <v>46</v>
      </c>
      <c r="B101" s="17">
        <v>42342</v>
      </c>
      <c r="C101" s="16" t="s">
        <v>315</v>
      </c>
      <c r="D101" s="16" t="s">
        <v>316</v>
      </c>
      <c r="E101" s="18">
        <v>831.92</v>
      </c>
      <c r="F101" s="16" t="s">
        <v>235</v>
      </c>
      <c r="G101" s="17">
        <v>42345</v>
      </c>
      <c r="H101" s="18">
        <v>831.92</v>
      </c>
      <c r="I101" s="4">
        <f t="shared" si="1"/>
        <v>0</v>
      </c>
    </row>
    <row r="102" spans="1:9">
      <c r="A102" s="16" t="s">
        <v>317</v>
      </c>
      <c r="B102" s="17">
        <v>42343</v>
      </c>
      <c r="C102" s="16" t="s">
        <v>318</v>
      </c>
      <c r="D102" s="16" t="s">
        <v>319</v>
      </c>
      <c r="E102" s="18">
        <v>1642.59</v>
      </c>
      <c r="F102" s="16" t="s">
        <v>320</v>
      </c>
      <c r="G102" s="17">
        <v>42353</v>
      </c>
      <c r="H102" s="18">
        <v>1642.59</v>
      </c>
      <c r="I102" s="4">
        <f t="shared" si="1"/>
        <v>0</v>
      </c>
    </row>
    <row r="103" spans="1:9">
      <c r="A103" s="16" t="s">
        <v>321</v>
      </c>
      <c r="B103" s="17">
        <v>42346</v>
      </c>
      <c r="C103" s="16" t="s">
        <v>322</v>
      </c>
      <c r="D103" s="16" t="s">
        <v>323</v>
      </c>
      <c r="E103" s="18">
        <v>1642.59</v>
      </c>
      <c r="F103" s="16" t="s">
        <v>320</v>
      </c>
      <c r="G103" s="17">
        <v>42353</v>
      </c>
      <c r="H103" s="18">
        <v>1642.59</v>
      </c>
      <c r="I103" s="4">
        <f t="shared" si="1"/>
        <v>0</v>
      </c>
    </row>
    <row r="104" spans="1:9">
      <c r="A104" s="16" t="s">
        <v>324</v>
      </c>
      <c r="B104" s="17">
        <v>42346</v>
      </c>
      <c r="C104" s="16" t="s">
        <v>325</v>
      </c>
      <c r="D104" s="16" t="s">
        <v>326</v>
      </c>
      <c r="E104" s="18">
        <v>831.92</v>
      </c>
      <c r="F104" s="16" t="s">
        <v>320</v>
      </c>
      <c r="G104" s="17">
        <v>42353</v>
      </c>
      <c r="H104" s="18">
        <v>831.92</v>
      </c>
      <c r="I104" s="4">
        <f t="shared" si="1"/>
        <v>0</v>
      </c>
    </row>
    <row r="105" spans="1:9">
      <c r="A105" s="16" t="s">
        <v>327</v>
      </c>
      <c r="B105" s="17">
        <v>42346</v>
      </c>
      <c r="C105" s="16" t="s">
        <v>328</v>
      </c>
      <c r="D105" s="16" t="s">
        <v>329</v>
      </c>
      <c r="E105" s="18">
        <v>2506.11</v>
      </c>
      <c r="F105" s="16" t="s">
        <v>320</v>
      </c>
      <c r="G105" s="17">
        <v>42353</v>
      </c>
      <c r="H105" s="18">
        <v>2506.11</v>
      </c>
      <c r="I105" s="4">
        <f t="shared" si="1"/>
        <v>0</v>
      </c>
    </row>
    <row r="106" spans="1:9">
      <c r="A106" s="16" t="s">
        <v>97</v>
      </c>
      <c r="B106" s="17">
        <v>42346</v>
      </c>
      <c r="C106" s="16" t="s">
        <v>330</v>
      </c>
      <c r="D106" s="16" t="s">
        <v>331</v>
      </c>
      <c r="E106" s="18">
        <v>6649.63</v>
      </c>
      <c r="F106" s="16" t="s">
        <v>320</v>
      </c>
      <c r="G106" s="17">
        <v>42353</v>
      </c>
      <c r="H106" s="18">
        <v>6649.63</v>
      </c>
      <c r="I106" s="4">
        <f t="shared" si="1"/>
        <v>0</v>
      </c>
    </row>
    <row r="107" spans="1:9">
      <c r="A107" s="16" t="s">
        <v>332</v>
      </c>
      <c r="B107" s="17">
        <v>42347</v>
      </c>
      <c r="C107" s="16" t="s">
        <v>333</v>
      </c>
      <c r="D107" s="16" t="s">
        <v>334</v>
      </c>
      <c r="E107" s="18">
        <v>135.02000000000001</v>
      </c>
      <c r="F107" s="16" t="s">
        <v>320</v>
      </c>
      <c r="G107" s="17">
        <v>42353</v>
      </c>
      <c r="H107" s="18">
        <v>135.02000000000001</v>
      </c>
      <c r="I107" s="4">
        <f t="shared" si="1"/>
        <v>0</v>
      </c>
    </row>
    <row r="108" spans="1:9">
      <c r="A108" s="16" t="s">
        <v>335</v>
      </c>
      <c r="B108" s="17">
        <v>42347</v>
      </c>
      <c r="C108" s="16" t="s">
        <v>336</v>
      </c>
      <c r="D108" s="16" t="s">
        <v>337</v>
      </c>
      <c r="E108" s="18">
        <v>2928.19</v>
      </c>
      <c r="F108" s="16" t="s">
        <v>320</v>
      </c>
      <c r="G108" s="17">
        <v>42353</v>
      </c>
      <c r="H108" s="18">
        <v>2928.19</v>
      </c>
      <c r="I108" s="4">
        <f t="shared" si="1"/>
        <v>0</v>
      </c>
    </row>
    <row r="109" spans="1:9">
      <c r="A109" s="16" t="s">
        <v>338</v>
      </c>
      <c r="B109" s="17">
        <v>42353</v>
      </c>
      <c r="C109" s="16" t="s">
        <v>339</v>
      </c>
      <c r="D109" s="16" t="s">
        <v>340</v>
      </c>
      <c r="E109" s="18">
        <v>1381.63</v>
      </c>
      <c r="F109" s="16" t="s">
        <v>110</v>
      </c>
      <c r="G109" s="17">
        <v>42359</v>
      </c>
      <c r="H109" s="18">
        <v>1381.63</v>
      </c>
      <c r="I109" s="4">
        <f t="shared" si="1"/>
        <v>0</v>
      </c>
    </row>
    <row r="110" spans="1:9">
      <c r="A110" s="16" t="s">
        <v>341</v>
      </c>
      <c r="B110" s="17">
        <v>42353</v>
      </c>
      <c r="C110" s="16" t="s">
        <v>342</v>
      </c>
      <c r="D110" s="16" t="s">
        <v>343</v>
      </c>
      <c r="E110" s="18">
        <v>8359.4</v>
      </c>
      <c r="F110" s="16" t="s">
        <v>110</v>
      </c>
      <c r="G110" s="17">
        <v>42359</v>
      </c>
      <c r="H110" s="18">
        <v>8359.4</v>
      </c>
      <c r="I110" s="4">
        <f t="shared" si="1"/>
        <v>0</v>
      </c>
    </row>
    <row r="111" spans="1:9">
      <c r="A111" s="16" t="s">
        <v>215</v>
      </c>
      <c r="B111" s="17">
        <v>42354</v>
      </c>
      <c r="C111" s="16" t="s">
        <v>344</v>
      </c>
      <c r="D111" s="16" t="s">
        <v>345</v>
      </c>
      <c r="E111" s="18">
        <v>3774.19</v>
      </c>
      <c r="F111" s="16" t="s">
        <v>110</v>
      </c>
      <c r="G111" s="17">
        <v>42359</v>
      </c>
      <c r="H111" s="18">
        <v>3774.19</v>
      </c>
      <c r="I111" s="4">
        <f t="shared" si="1"/>
        <v>0</v>
      </c>
    </row>
    <row r="112" spans="1:9">
      <c r="A112" s="16" t="s">
        <v>216</v>
      </c>
      <c r="B112" s="17">
        <v>42354</v>
      </c>
      <c r="C112" s="16" t="s">
        <v>346</v>
      </c>
      <c r="D112" s="16" t="s">
        <v>347</v>
      </c>
      <c r="E112" s="18">
        <v>1273.9000000000001</v>
      </c>
      <c r="F112" s="16" t="s">
        <v>110</v>
      </c>
      <c r="G112" s="17">
        <v>42359</v>
      </c>
      <c r="H112" s="18">
        <v>1273.9000000000001</v>
      </c>
      <c r="I112" s="4">
        <f t="shared" ref="I112:I175" si="2">E112-H112</f>
        <v>0</v>
      </c>
    </row>
    <row r="113" spans="1:9">
      <c r="A113" s="16" t="s">
        <v>217</v>
      </c>
      <c r="B113" s="17">
        <v>42354</v>
      </c>
      <c r="C113" s="16" t="s">
        <v>348</v>
      </c>
      <c r="D113" s="16" t="s">
        <v>349</v>
      </c>
      <c r="E113" s="18">
        <v>470.48</v>
      </c>
      <c r="F113" s="16" t="s">
        <v>110</v>
      </c>
      <c r="G113" s="17">
        <v>42359</v>
      </c>
      <c r="H113" s="18">
        <v>470.48</v>
      </c>
      <c r="I113" s="4">
        <f t="shared" si="2"/>
        <v>0</v>
      </c>
    </row>
    <row r="114" spans="1:9">
      <c r="A114" s="16" t="s">
        <v>218</v>
      </c>
      <c r="B114" s="17">
        <v>42354</v>
      </c>
      <c r="C114" s="16" t="s">
        <v>350</v>
      </c>
      <c r="D114" s="16" t="s">
        <v>351</v>
      </c>
      <c r="E114" s="18">
        <v>6465.04</v>
      </c>
      <c r="F114" s="16" t="s">
        <v>110</v>
      </c>
      <c r="G114" s="17">
        <v>42359</v>
      </c>
      <c r="H114" s="18">
        <v>6465.04</v>
      </c>
      <c r="I114" s="4">
        <f t="shared" si="2"/>
        <v>0</v>
      </c>
    </row>
    <row r="115" spans="1:9">
      <c r="A115" s="16" t="s">
        <v>219</v>
      </c>
      <c r="B115" s="17">
        <v>42354</v>
      </c>
      <c r="C115" s="16" t="s">
        <v>352</v>
      </c>
      <c r="D115" s="16" t="s">
        <v>353</v>
      </c>
      <c r="E115" s="18">
        <v>310.56</v>
      </c>
      <c r="F115" s="16" t="s">
        <v>110</v>
      </c>
      <c r="G115" s="17">
        <v>42359</v>
      </c>
      <c r="H115" s="18">
        <v>310.56</v>
      </c>
      <c r="I115" s="4">
        <f t="shared" si="2"/>
        <v>0</v>
      </c>
    </row>
    <row r="116" spans="1:9">
      <c r="A116" s="16" t="s">
        <v>220</v>
      </c>
      <c r="B116" s="17">
        <v>42354</v>
      </c>
      <c r="C116" s="16" t="s">
        <v>354</v>
      </c>
      <c r="D116" s="16" t="s">
        <v>355</v>
      </c>
      <c r="E116" s="18">
        <v>2506.11</v>
      </c>
      <c r="F116" s="16" t="s">
        <v>110</v>
      </c>
      <c r="G116" s="17">
        <v>42359</v>
      </c>
      <c r="H116" s="18">
        <v>2506.11</v>
      </c>
      <c r="I116" s="4">
        <f t="shared" si="2"/>
        <v>0</v>
      </c>
    </row>
    <row r="117" spans="1:9">
      <c r="A117" s="16" t="s">
        <v>221</v>
      </c>
      <c r="B117" s="17">
        <v>42354</v>
      </c>
      <c r="C117" s="16" t="s">
        <v>356</v>
      </c>
      <c r="D117" s="16" t="s">
        <v>357</v>
      </c>
      <c r="E117" s="18">
        <v>2744.98</v>
      </c>
      <c r="F117" s="16" t="s">
        <v>110</v>
      </c>
      <c r="G117" s="17">
        <v>42359</v>
      </c>
      <c r="H117" s="18">
        <v>2744.98</v>
      </c>
      <c r="I117" s="4">
        <f t="shared" si="2"/>
        <v>0</v>
      </c>
    </row>
    <row r="118" spans="1:9">
      <c r="A118" s="16" t="s">
        <v>222</v>
      </c>
      <c r="B118" s="17">
        <v>42354</v>
      </c>
      <c r="C118" s="16" t="s">
        <v>358</v>
      </c>
      <c r="D118" s="16" t="s">
        <v>359</v>
      </c>
      <c r="E118" s="18">
        <v>202.54</v>
      </c>
      <c r="F118" s="16" t="s">
        <v>110</v>
      </c>
      <c r="G118" s="17">
        <v>42359</v>
      </c>
      <c r="H118" s="18">
        <v>202.54</v>
      </c>
      <c r="I118" s="4">
        <f t="shared" si="2"/>
        <v>0</v>
      </c>
    </row>
    <row r="119" spans="1:9">
      <c r="A119" s="16" t="s">
        <v>223</v>
      </c>
      <c r="B119" s="17">
        <v>42354</v>
      </c>
      <c r="C119" s="16" t="s">
        <v>360</v>
      </c>
      <c r="D119" s="16" t="s">
        <v>361</v>
      </c>
      <c r="E119" s="18">
        <v>1642.59</v>
      </c>
      <c r="F119" s="16" t="s">
        <v>110</v>
      </c>
      <c r="G119" s="17">
        <v>42359</v>
      </c>
      <c r="H119" s="18">
        <v>1642.59</v>
      </c>
      <c r="I119" s="4">
        <f t="shared" si="2"/>
        <v>0</v>
      </c>
    </row>
    <row r="120" spans="1:9">
      <c r="A120" s="16" t="s">
        <v>224</v>
      </c>
      <c r="B120" s="17">
        <v>42354</v>
      </c>
      <c r="C120" s="16" t="s">
        <v>362</v>
      </c>
      <c r="D120" s="16" t="s">
        <v>363</v>
      </c>
      <c r="E120" s="18">
        <v>485.15</v>
      </c>
      <c r="F120" s="16" t="s">
        <v>110</v>
      </c>
      <c r="G120" s="17">
        <v>42359</v>
      </c>
      <c r="H120" s="18">
        <v>485.15</v>
      </c>
      <c r="I120" s="4">
        <f t="shared" si="2"/>
        <v>0</v>
      </c>
    </row>
    <row r="121" spans="1:9">
      <c r="A121" s="16" t="s">
        <v>225</v>
      </c>
      <c r="B121" s="17">
        <v>42354</v>
      </c>
      <c r="C121" s="16" t="s">
        <v>364</v>
      </c>
      <c r="D121" s="16" t="s">
        <v>365</v>
      </c>
      <c r="E121" s="18">
        <v>2506.11</v>
      </c>
      <c r="F121" s="16" t="s">
        <v>110</v>
      </c>
      <c r="G121" s="17">
        <v>42359</v>
      </c>
      <c r="H121" s="18">
        <v>2506.11</v>
      </c>
      <c r="I121" s="4">
        <f t="shared" si="2"/>
        <v>0</v>
      </c>
    </row>
    <row r="122" spans="1:9">
      <c r="A122" s="16" t="s">
        <v>226</v>
      </c>
      <c r="B122" s="17">
        <v>42354</v>
      </c>
      <c r="C122" s="16" t="s">
        <v>366</v>
      </c>
      <c r="D122" s="16" t="s">
        <v>367</v>
      </c>
      <c r="E122" s="18">
        <v>2744.98</v>
      </c>
      <c r="F122" s="16" t="s">
        <v>110</v>
      </c>
      <c r="G122" s="17">
        <v>42359</v>
      </c>
      <c r="H122" s="18">
        <v>2744.98</v>
      </c>
      <c r="I122" s="4">
        <f t="shared" si="2"/>
        <v>0</v>
      </c>
    </row>
    <row r="123" spans="1:9">
      <c r="A123" s="16" t="s">
        <v>368</v>
      </c>
      <c r="B123" s="17">
        <v>42354</v>
      </c>
      <c r="C123" s="16" t="s">
        <v>369</v>
      </c>
      <c r="D123" s="16" t="s">
        <v>370</v>
      </c>
      <c r="E123" s="18">
        <v>310.56</v>
      </c>
      <c r="F123" s="16" t="s">
        <v>110</v>
      </c>
      <c r="G123" s="17">
        <v>42359</v>
      </c>
      <c r="H123" s="18">
        <v>310.56</v>
      </c>
      <c r="I123" s="4">
        <f t="shared" si="2"/>
        <v>0</v>
      </c>
    </row>
    <row r="124" spans="1:9">
      <c r="A124" s="16" t="s">
        <v>371</v>
      </c>
      <c r="B124" s="17">
        <v>42355</v>
      </c>
      <c r="C124" s="16" t="s">
        <v>372</v>
      </c>
      <c r="D124" s="16" t="s">
        <v>373</v>
      </c>
      <c r="E124" s="18">
        <v>202.54</v>
      </c>
      <c r="F124" s="16" t="s">
        <v>110</v>
      </c>
      <c r="G124" s="17">
        <v>42359</v>
      </c>
      <c r="H124" s="18">
        <v>202.54</v>
      </c>
      <c r="I124" s="4">
        <f t="shared" si="2"/>
        <v>0</v>
      </c>
    </row>
    <row r="125" spans="1:9">
      <c r="A125" s="16" t="s">
        <v>374</v>
      </c>
      <c r="B125" s="17">
        <v>42355</v>
      </c>
      <c r="C125" s="16" t="s">
        <v>375</v>
      </c>
      <c r="D125" s="16" t="s">
        <v>376</v>
      </c>
      <c r="E125" s="18">
        <v>1642.59</v>
      </c>
      <c r="F125" s="16" t="s">
        <v>110</v>
      </c>
      <c r="G125" s="17">
        <v>42359</v>
      </c>
      <c r="H125" s="18">
        <v>1642.59</v>
      </c>
      <c r="I125" s="4">
        <f t="shared" si="2"/>
        <v>0</v>
      </c>
    </row>
    <row r="126" spans="1:9">
      <c r="A126" s="16" t="s">
        <v>377</v>
      </c>
      <c r="B126" s="17">
        <v>42355</v>
      </c>
      <c r="C126" s="16" t="s">
        <v>378</v>
      </c>
      <c r="D126" s="16" t="s">
        <v>379</v>
      </c>
      <c r="E126" s="18">
        <v>67.510000000000005</v>
      </c>
      <c r="F126" s="16" t="s">
        <v>110</v>
      </c>
      <c r="G126" s="17">
        <v>42359</v>
      </c>
      <c r="H126" s="18">
        <v>67.510000000000005</v>
      </c>
      <c r="I126" s="4">
        <f t="shared" si="2"/>
        <v>0</v>
      </c>
    </row>
    <row r="127" spans="1:9">
      <c r="A127" s="16" t="s">
        <v>147</v>
      </c>
      <c r="B127" s="17">
        <v>42355</v>
      </c>
      <c r="C127" s="16" t="s">
        <v>380</v>
      </c>
      <c r="D127" s="16" t="s">
        <v>381</v>
      </c>
      <c r="E127" s="18">
        <v>135.02000000000001</v>
      </c>
      <c r="F127" s="16" t="s">
        <v>110</v>
      </c>
      <c r="G127" s="17">
        <v>42359</v>
      </c>
      <c r="H127" s="18">
        <v>135.02000000000001</v>
      </c>
      <c r="I127" s="4">
        <f t="shared" si="2"/>
        <v>0</v>
      </c>
    </row>
    <row r="128" spans="1:9">
      <c r="A128" s="16" t="s">
        <v>382</v>
      </c>
      <c r="B128" s="17">
        <v>42355</v>
      </c>
      <c r="C128" s="16" t="s">
        <v>383</v>
      </c>
      <c r="D128" s="16" t="s">
        <v>384</v>
      </c>
      <c r="E128" s="18">
        <v>67.510000000000005</v>
      </c>
      <c r="F128" s="16" t="s">
        <v>110</v>
      </c>
      <c r="G128" s="17">
        <v>42359</v>
      </c>
      <c r="H128" s="18">
        <v>67.510000000000005</v>
      </c>
      <c r="I128" s="4">
        <f t="shared" si="2"/>
        <v>0</v>
      </c>
    </row>
    <row r="129" spans="1:9">
      <c r="A129" s="16" t="s">
        <v>385</v>
      </c>
      <c r="B129" s="17">
        <v>42357</v>
      </c>
      <c r="C129" s="16" t="s">
        <v>386</v>
      </c>
      <c r="D129" s="16" t="s">
        <v>387</v>
      </c>
      <c r="E129" s="18">
        <v>371.32</v>
      </c>
      <c r="H129" s="18"/>
      <c r="I129" s="4">
        <f t="shared" si="2"/>
        <v>371.32</v>
      </c>
    </row>
    <row r="130" spans="1:9">
      <c r="A130" s="16" t="s">
        <v>388</v>
      </c>
      <c r="B130" s="17">
        <v>42357</v>
      </c>
      <c r="C130" s="16" t="s">
        <v>389</v>
      </c>
      <c r="D130" s="16" t="s">
        <v>390</v>
      </c>
      <c r="E130" s="18">
        <v>3295.75</v>
      </c>
      <c r="H130" s="18"/>
      <c r="I130" s="4">
        <f t="shared" si="2"/>
        <v>3295.75</v>
      </c>
    </row>
    <row r="131" spans="1:9">
      <c r="A131" s="16" t="s">
        <v>391</v>
      </c>
      <c r="B131" s="17">
        <v>42357</v>
      </c>
      <c r="C131" s="16" t="s">
        <v>392</v>
      </c>
      <c r="D131" s="16" t="s">
        <v>393</v>
      </c>
      <c r="E131" s="18">
        <v>1076.83</v>
      </c>
      <c r="H131" s="18"/>
      <c r="I131" s="4">
        <f t="shared" si="2"/>
        <v>1076.83</v>
      </c>
    </row>
    <row r="132" spans="1:9">
      <c r="A132" s="16" t="s">
        <v>394</v>
      </c>
      <c r="B132" s="17">
        <v>42357</v>
      </c>
      <c r="C132" s="16" t="s">
        <v>395</v>
      </c>
      <c r="D132" s="16" t="s">
        <v>396</v>
      </c>
      <c r="E132" s="18">
        <v>831.92</v>
      </c>
      <c r="H132" s="18"/>
      <c r="I132" s="4">
        <f t="shared" si="2"/>
        <v>831.92</v>
      </c>
    </row>
    <row r="133" spans="1:9">
      <c r="A133" s="16" t="s">
        <v>397</v>
      </c>
      <c r="B133" s="17">
        <v>42357</v>
      </c>
      <c r="C133" s="16" t="s">
        <v>398</v>
      </c>
      <c r="D133" s="16" t="s">
        <v>399</v>
      </c>
      <c r="E133" s="18">
        <v>1661.94</v>
      </c>
      <c r="H133" s="18"/>
      <c r="I133" s="4">
        <f t="shared" si="2"/>
        <v>1661.94</v>
      </c>
    </row>
    <row r="134" spans="1:9">
      <c r="A134" s="16" t="s">
        <v>400</v>
      </c>
      <c r="B134" s="17">
        <v>42357</v>
      </c>
      <c r="C134" s="16" t="s">
        <v>401</v>
      </c>
      <c r="D134" s="16" t="s">
        <v>402</v>
      </c>
      <c r="E134" s="18">
        <v>101.27</v>
      </c>
      <c r="H134" s="18"/>
      <c r="I134" s="4">
        <f t="shared" si="2"/>
        <v>101.27</v>
      </c>
    </row>
    <row r="135" spans="1:9">
      <c r="A135" s="16" t="s">
        <v>403</v>
      </c>
      <c r="B135" s="17">
        <v>42357</v>
      </c>
      <c r="C135" s="16" t="s">
        <v>404</v>
      </c>
      <c r="D135" s="16" t="s">
        <v>405</v>
      </c>
      <c r="E135" s="18">
        <v>4231.2</v>
      </c>
      <c r="H135" s="18"/>
      <c r="I135" s="4">
        <f t="shared" si="2"/>
        <v>4231.2</v>
      </c>
    </row>
    <row r="136" spans="1:9">
      <c r="A136" s="16" t="s">
        <v>406</v>
      </c>
      <c r="B136" s="17">
        <v>42357</v>
      </c>
      <c r="C136" s="16" t="s">
        <v>407</v>
      </c>
      <c r="D136" s="16" t="s">
        <v>408</v>
      </c>
      <c r="E136" s="18">
        <v>67.510000000000005</v>
      </c>
      <c r="H136" s="18"/>
      <c r="I136" s="4">
        <f t="shared" si="2"/>
        <v>67.510000000000005</v>
      </c>
    </row>
    <row r="137" spans="1:9">
      <c r="A137" s="16" t="s">
        <v>409</v>
      </c>
      <c r="B137" s="17">
        <v>42359</v>
      </c>
      <c r="C137" s="16" t="s">
        <v>410</v>
      </c>
      <c r="D137" s="16" t="s">
        <v>411</v>
      </c>
      <c r="E137" s="18">
        <v>2506.11</v>
      </c>
      <c r="H137" s="18"/>
      <c r="I137" s="4">
        <f t="shared" si="2"/>
        <v>2506.11</v>
      </c>
    </row>
    <row r="138" spans="1:9">
      <c r="A138" s="16" t="s">
        <v>412</v>
      </c>
      <c r="B138" s="17">
        <v>42359</v>
      </c>
      <c r="C138" s="16" t="s">
        <v>413</v>
      </c>
      <c r="D138" s="16" t="s">
        <v>414</v>
      </c>
      <c r="E138" s="18">
        <v>2744.98</v>
      </c>
      <c r="H138" s="18"/>
      <c r="I138" s="4">
        <f t="shared" si="2"/>
        <v>2744.98</v>
      </c>
    </row>
    <row r="139" spans="1:9">
      <c r="A139" s="16" t="s">
        <v>151</v>
      </c>
      <c r="B139" s="17">
        <v>42359</v>
      </c>
      <c r="C139" s="16" t="s">
        <v>415</v>
      </c>
      <c r="D139" s="16" t="s">
        <v>416</v>
      </c>
      <c r="E139" s="18">
        <v>310.56</v>
      </c>
      <c r="H139" s="18"/>
      <c r="I139" s="4">
        <f t="shared" si="2"/>
        <v>310.56</v>
      </c>
    </row>
    <row r="140" spans="1:9">
      <c r="A140" s="16" t="s">
        <v>152</v>
      </c>
      <c r="B140" s="17">
        <v>42359</v>
      </c>
      <c r="C140" s="16" t="s">
        <v>417</v>
      </c>
      <c r="D140" s="16" t="s">
        <v>418</v>
      </c>
      <c r="E140" s="18">
        <v>135.02000000000001</v>
      </c>
      <c r="H140" s="18"/>
      <c r="I140" s="4">
        <f t="shared" si="2"/>
        <v>135.02000000000001</v>
      </c>
    </row>
    <row r="141" spans="1:9">
      <c r="A141" s="16" t="s">
        <v>153</v>
      </c>
      <c r="B141" s="17">
        <v>42359</v>
      </c>
      <c r="C141" s="16" t="s">
        <v>419</v>
      </c>
      <c r="D141" s="16" t="s">
        <v>420</v>
      </c>
      <c r="E141" s="18">
        <v>310.56</v>
      </c>
      <c r="H141" s="18"/>
      <c r="I141" s="4">
        <f t="shared" si="2"/>
        <v>310.56</v>
      </c>
    </row>
    <row r="142" spans="1:9">
      <c r="A142" s="16" t="s">
        <v>421</v>
      </c>
      <c r="B142" s="17">
        <v>42359</v>
      </c>
      <c r="C142" s="16" t="s">
        <v>422</v>
      </c>
      <c r="D142" s="16" t="s">
        <v>423</v>
      </c>
      <c r="E142" s="18">
        <v>1642.59</v>
      </c>
      <c r="H142" s="18"/>
      <c r="I142" s="4">
        <f t="shared" si="2"/>
        <v>1642.59</v>
      </c>
    </row>
    <row r="143" spans="1:9">
      <c r="A143" s="16" t="s">
        <v>424</v>
      </c>
      <c r="B143" s="17">
        <v>42360</v>
      </c>
      <c r="C143" s="16" t="s">
        <v>425</v>
      </c>
      <c r="D143" s="16" t="s">
        <v>426</v>
      </c>
      <c r="E143" s="18">
        <v>310.56</v>
      </c>
      <c r="H143" s="18"/>
      <c r="I143" s="4">
        <f t="shared" si="2"/>
        <v>310.56</v>
      </c>
    </row>
    <row r="144" spans="1:9">
      <c r="A144" s="16" t="s">
        <v>427</v>
      </c>
      <c r="B144" s="17">
        <v>42360</v>
      </c>
      <c r="C144" s="16" t="s">
        <v>428</v>
      </c>
      <c r="D144" s="19" t="s">
        <v>429</v>
      </c>
      <c r="E144" s="18">
        <v>371.32</v>
      </c>
      <c r="H144" s="18"/>
      <c r="I144" s="4">
        <f t="shared" si="2"/>
        <v>371.32</v>
      </c>
    </row>
    <row r="145" spans="1:9">
      <c r="A145" s="16" t="s">
        <v>430</v>
      </c>
      <c r="B145" s="17">
        <v>42360</v>
      </c>
      <c r="C145" s="16" t="s">
        <v>431</v>
      </c>
      <c r="D145" s="16" t="s">
        <v>432</v>
      </c>
      <c r="E145" s="18">
        <v>67.510000000000005</v>
      </c>
      <c r="H145" s="18"/>
      <c r="I145" s="4">
        <f t="shared" si="2"/>
        <v>67.510000000000005</v>
      </c>
    </row>
    <row r="146" spans="1:9">
      <c r="A146" s="16" t="s">
        <v>433</v>
      </c>
      <c r="B146" s="17">
        <v>42360</v>
      </c>
      <c r="C146" s="16" t="s">
        <v>434</v>
      </c>
      <c r="D146" s="16" t="s">
        <v>435</v>
      </c>
      <c r="E146" s="18">
        <v>202.54</v>
      </c>
      <c r="H146" s="18"/>
      <c r="I146" s="4">
        <f t="shared" si="2"/>
        <v>202.54</v>
      </c>
    </row>
    <row r="147" spans="1:9">
      <c r="A147" s="16" t="s">
        <v>436</v>
      </c>
      <c r="B147" s="17">
        <v>42361</v>
      </c>
      <c r="C147" s="16" t="s">
        <v>437</v>
      </c>
      <c r="D147" s="16" t="s">
        <v>438</v>
      </c>
      <c r="E147" s="18">
        <v>1642.59</v>
      </c>
      <c r="H147" s="18"/>
      <c r="I147" s="4">
        <f t="shared" si="2"/>
        <v>1642.59</v>
      </c>
    </row>
    <row r="148" spans="1:9">
      <c r="A148" s="16" t="s">
        <v>439</v>
      </c>
      <c r="B148" s="17">
        <v>42361</v>
      </c>
      <c r="C148" s="16" t="s">
        <v>440</v>
      </c>
      <c r="D148" s="16" t="s">
        <v>441</v>
      </c>
      <c r="E148" s="18">
        <v>1642.59</v>
      </c>
      <c r="H148" s="18"/>
      <c r="I148" s="4">
        <f t="shared" si="2"/>
        <v>1642.59</v>
      </c>
    </row>
    <row r="149" spans="1:9">
      <c r="A149" s="16" t="s">
        <v>442</v>
      </c>
      <c r="B149" s="17">
        <v>42361</v>
      </c>
      <c r="C149" s="16" t="s">
        <v>443</v>
      </c>
      <c r="D149" s="16" t="s">
        <v>444</v>
      </c>
      <c r="E149" s="18">
        <v>2506.11</v>
      </c>
      <c r="H149" s="18"/>
      <c r="I149" s="4">
        <f t="shared" si="2"/>
        <v>2506.11</v>
      </c>
    </row>
    <row r="150" spans="1:9">
      <c r="A150" s="16" t="s">
        <v>445</v>
      </c>
      <c r="B150" s="17">
        <v>42361</v>
      </c>
      <c r="C150" s="16" t="s">
        <v>446</v>
      </c>
      <c r="D150" s="16" t="s">
        <v>447</v>
      </c>
      <c r="E150" s="18">
        <v>2744.98</v>
      </c>
      <c r="H150" s="18"/>
      <c r="I150" s="4">
        <f t="shared" si="2"/>
        <v>2744.98</v>
      </c>
    </row>
    <row r="151" spans="1:9">
      <c r="A151" s="16" t="s">
        <v>448</v>
      </c>
      <c r="B151" s="17">
        <v>42361</v>
      </c>
      <c r="C151" s="16" t="s">
        <v>449</v>
      </c>
      <c r="D151" s="16" t="s">
        <v>450</v>
      </c>
      <c r="E151" s="18">
        <v>67.510000000000005</v>
      </c>
      <c r="H151" s="18"/>
      <c r="I151" s="4">
        <f t="shared" si="2"/>
        <v>67.510000000000005</v>
      </c>
    </row>
    <row r="152" spans="1:9">
      <c r="A152" s="16" t="s">
        <v>451</v>
      </c>
      <c r="B152" s="17">
        <v>42361</v>
      </c>
      <c r="C152" s="16" t="s">
        <v>452</v>
      </c>
      <c r="D152" s="16" t="s">
        <v>453</v>
      </c>
      <c r="E152" s="18">
        <v>6649.63</v>
      </c>
      <c r="H152" s="18"/>
      <c r="I152" s="4">
        <f t="shared" si="2"/>
        <v>6649.63</v>
      </c>
    </row>
    <row r="153" spans="1:9">
      <c r="A153" s="16" t="s">
        <v>128</v>
      </c>
      <c r="B153" s="17">
        <v>42367</v>
      </c>
      <c r="C153" s="16" t="s">
        <v>454</v>
      </c>
      <c r="D153" s="16" t="s">
        <v>455</v>
      </c>
      <c r="E153" s="18">
        <v>4193.75</v>
      </c>
      <c r="H153" s="18"/>
      <c r="I153" s="4">
        <f t="shared" si="2"/>
        <v>4193.75</v>
      </c>
    </row>
    <row r="154" spans="1:9">
      <c r="A154" s="16" t="s">
        <v>129</v>
      </c>
      <c r="B154" s="17">
        <v>42367</v>
      </c>
      <c r="C154" s="16" t="s">
        <v>456</v>
      </c>
      <c r="D154" s="16" t="s">
        <v>457</v>
      </c>
      <c r="E154" s="18">
        <v>310.56</v>
      </c>
      <c r="H154" s="18"/>
      <c r="I154" s="4">
        <f t="shared" si="2"/>
        <v>310.56</v>
      </c>
    </row>
    <row r="155" spans="1:9">
      <c r="A155" s="16" t="s">
        <v>130</v>
      </c>
      <c r="B155" s="17">
        <v>42367</v>
      </c>
      <c r="C155" s="16" t="s">
        <v>458</v>
      </c>
      <c r="D155" s="16" t="s">
        <v>459</v>
      </c>
      <c r="E155" s="18">
        <v>135.02000000000001</v>
      </c>
      <c r="H155" s="18"/>
      <c r="I155" s="4">
        <f t="shared" si="2"/>
        <v>135.02000000000001</v>
      </c>
    </row>
    <row r="156" spans="1:9">
      <c r="A156" s="16" t="s">
        <v>131</v>
      </c>
      <c r="B156" s="17">
        <v>42367</v>
      </c>
      <c r="C156" s="16" t="s">
        <v>460</v>
      </c>
      <c r="D156" s="16" t="s">
        <v>461</v>
      </c>
      <c r="E156" s="18">
        <v>310.56</v>
      </c>
      <c r="H156" s="18"/>
      <c r="I156" s="4">
        <f t="shared" si="2"/>
        <v>310.56</v>
      </c>
    </row>
    <row r="157" spans="1:9">
      <c r="A157" s="16" t="s">
        <v>132</v>
      </c>
      <c r="B157" s="17">
        <v>42367</v>
      </c>
      <c r="C157" s="16" t="s">
        <v>462</v>
      </c>
      <c r="D157" s="16" t="s">
        <v>463</v>
      </c>
      <c r="E157" s="18">
        <v>310.56</v>
      </c>
      <c r="H157" s="18"/>
      <c r="I157" s="4">
        <f t="shared" si="2"/>
        <v>310.56</v>
      </c>
    </row>
    <row r="158" spans="1:9">
      <c r="A158" s="16" t="s">
        <v>133</v>
      </c>
      <c r="B158" s="17">
        <v>42367</v>
      </c>
      <c r="C158" s="16" t="s">
        <v>464</v>
      </c>
      <c r="D158" s="16" t="s">
        <v>465</v>
      </c>
      <c r="E158" s="18">
        <v>310.56</v>
      </c>
      <c r="H158" s="18"/>
      <c r="I158" s="4">
        <f t="shared" si="2"/>
        <v>310.56</v>
      </c>
    </row>
    <row r="159" spans="1:9">
      <c r="A159" s="16" t="s">
        <v>134</v>
      </c>
      <c r="B159" s="17">
        <v>42367</v>
      </c>
      <c r="C159" s="16" t="s">
        <v>466</v>
      </c>
      <c r="D159" s="16" t="s">
        <v>467</v>
      </c>
      <c r="E159" s="18">
        <v>2666.47</v>
      </c>
      <c r="H159" s="18"/>
      <c r="I159" s="4">
        <f t="shared" si="2"/>
        <v>2666.47</v>
      </c>
    </row>
    <row r="160" spans="1:9">
      <c r="A160" s="16" t="s">
        <v>135</v>
      </c>
      <c r="B160" s="17">
        <v>42367</v>
      </c>
      <c r="C160" s="16" t="s">
        <v>468</v>
      </c>
      <c r="D160" s="19" t="s">
        <v>469</v>
      </c>
      <c r="E160" s="18">
        <v>2506.11</v>
      </c>
      <c r="H160" s="18"/>
      <c r="I160" s="4">
        <f t="shared" si="2"/>
        <v>2506.11</v>
      </c>
    </row>
    <row r="161" spans="1:9">
      <c r="A161" s="16" t="s">
        <v>470</v>
      </c>
      <c r="B161" s="17">
        <v>42368</v>
      </c>
      <c r="C161" s="16" t="s">
        <v>471</v>
      </c>
      <c r="D161" s="16" t="s">
        <v>472</v>
      </c>
      <c r="E161" s="18">
        <v>67.510000000000005</v>
      </c>
      <c r="H161" s="18"/>
      <c r="I161" s="4">
        <f t="shared" si="2"/>
        <v>67.510000000000005</v>
      </c>
    </row>
    <row r="162" spans="1:9">
      <c r="A162" s="16" t="s">
        <v>473</v>
      </c>
      <c r="B162" s="17">
        <v>42368</v>
      </c>
      <c r="C162" s="16" t="s">
        <v>474</v>
      </c>
      <c r="D162" s="16" t="s">
        <v>475</v>
      </c>
      <c r="E162" s="18">
        <v>1912.74</v>
      </c>
      <c r="H162" s="18"/>
      <c r="I162" s="4">
        <f t="shared" si="2"/>
        <v>1912.74</v>
      </c>
    </row>
    <row r="163" spans="1:9">
      <c r="A163" s="16" t="s">
        <v>476</v>
      </c>
      <c r="B163" s="17">
        <v>42368</v>
      </c>
      <c r="C163" s="16" t="s">
        <v>477</v>
      </c>
      <c r="D163" s="16" t="s">
        <v>478</v>
      </c>
      <c r="E163" s="18">
        <v>344.31</v>
      </c>
      <c r="H163" s="18"/>
      <c r="I163" s="4">
        <f t="shared" si="2"/>
        <v>344.31</v>
      </c>
    </row>
    <row r="164" spans="1:9">
      <c r="A164" s="16" t="s">
        <v>479</v>
      </c>
      <c r="B164" s="17">
        <v>42368</v>
      </c>
      <c r="C164" s="16" t="s">
        <v>480</v>
      </c>
      <c r="D164" s="16" t="s">
        <v>481</v>
      </c>
      <c r="E164" s="18">
        <v>101.27</v>
      </c>
      <c r="H164" s="18"/>
      <c r="I164" s="4">
        <f t="shared" si="2"/>
        <v>101.27</v>
      </c>
    </row>
    <row r="165" spans="1:9">
      <c r="A165" s="16" t="s">
        <v>482</v>
      </c>
      <c r="B165" s="17">
        <v>42368</v>
      </c>
      <c r="C165" s="16" t="s">
        <v>483</v>
      </c>
      <c r="D165" s="16" t="s">
        <v>484</v>
      </c>
      <c r="E165" s="18">
        <v>2506.11</v>
      </c>
      <c r="H165" s="18"/>
      <c r="I165" s="4">
        <f t="shared" si="2"/>
        <v>2506.11</v>
      </c>
    </row>
    <row r="166" spans="1:9">
      <c r="A166" s="16" t="s">
        <v>485</v>
      </c>
      <c r="B166" s="17">
        <v>42368</v>
      </c>
      <c r="C166" s="16" t="s">
        <v>486</v>
      </c>
      <c r="D166" s="16" t="s">
        <v>487</v>
      </c>
      <c r="E166" s="18">
        <v>310.56</v>
      </c>
      <c r="H166" s="18"/>
      <c r="I166" s="4">
        <f t="shared" si="2"/>
        <v>310.56</v>
      </c>
    </row>
    <row r="167" spans="1:9">
      <c r="A167" s="16" t="s">
        <v>488</v>
      </c>
      <c r="B167" s="17">
        <v>42368</v>
      </c>
      <c r="C167" s="16" t="s">
        <v>489</v>
      </c>
      <c r="D167" s="16" t="s">
        <v>490</v>
      </c>
      <c r="E167" s="18">
        <v>310.56</v>
      </c>
      <c r="H167" s="18"/>
      <c r="I167" s="4">
        <f t="shared" si="2"/>
        <v>310.56</v>
      </c>
    </row>
    <row r="168" spans="1:9">
      <c r="A168" s="16" t="s">
        <v>491</v>
      </c>
      <c r="B168" s="17">
        <v>42368</v>
      </c>
      <c r="C168" s="16" t="s">
        <v>492</v>
      </c>
      <c r="D168" s="16" t="s">
        <v>493</v>
      </c>
      <c r="E168" s="18">
        <v>310.56</v>
      </c>
      <c r="H168" s="18"/>
      <c r="I168" s="4">
        <f t="shared" si="2"/>
        <v>310.56</v>
      </c>
    </row>
    <row r="169" spans="1:9">
      <c r="A169" s="16" t="s">
        <v>494</v>
      </c>
      <c r="B169" s="17">
        <v>42368</v>
      </c>
      <c r="C169" s="16" t="s">
        <v>495</v>
      </c>
      <c r="D169" s="16" t="s">
        <v>496</v>
      </c>
      <c r="E169" s="18">
        <v>310.56</v>
      </c>
      <c r="H169" s="18"/>
      <c r="I169" s="4">
        <f t="shared" si="2"/>
        <v>310.56</v>
      </c>
    </row>
    <row r="170" spans="1:9">
      <c r="A170" s="16" t="s">
        <v>497</v>
      </c>
      <c r="B170" s="17">
        <v>42368</v>
      </c>
      <c r="C170" s="16" t="s">
        <v>498</v>
      </c>
      <c r="D170" s="16" t="s">
        <v>499</v>
      </c>
      <c r="E170" s="18">
        <v>67.510000000000005</v>
      </c>
      <c r="H170" s="18"/>
      <c r="I170" s="4">
        <f t="shared" si="2"/>
        <v>67.510000000000005</v>
      </c>
    </row>
    <row r="171" spans="1:9">
      <c r="A171" s="16" t="s">
        <v>500</v>
      </c>
      <c r="B171" s="17">
        <v>42368</v>
      </c>
      <c r="C171" s="16" t="s">
        <v>501</v>
      </c>
      <c r="D171" s="16" t="s">
        <v>502</v>
      </c>
      <c r="E171" s="18">
        <v>310.56</v>
      </c>
      <c r="H171" s="18"/>
      <c r="I171" s="4">
        <f t="shared" si="2"/>
        <v>310.56</v>
      </c>
    </row>
    <row r="172" spans="1:9">
      <c r="A172" s="16" t="s">
        <v>503</v>
      </c>
      <c r="B172" s="17">
        <v>42368</v>
      </c>
      <c r="C172" s="16" t="s">
        <v>504</v>
      </c>
      <c r="D172" s="16" t="s">
        <v>505</v>
      </c>
      <c r="E172" s="18">
        <v>310.56</v>
      </c>
      <c r="H172" s="18"/>
      <c r="I172" s="4">
        <f t="shared" si="2"/>
        <v>310.56</v>
      </c>
    </row>
    <row r="173" spans="1:9">
      <c r="A173" s="16" t="s">
        <v>506</v>
      </c>
      <c r="B173" s="17">
        <v>42368</v>
      </c>
      <c r="C173" s="16" t="s">
        <v>507</v>
      </c>
      <c r="D173" s="16" t="s">
        <v>508</v>
      </c>
      <c r="E173" s="18">
        <v>310.56</v>
      </c>
      <c r="H173" s="18"/>
      <c r="I173" s="4">
        <f t="shared" si="2"/>
        <v>310.56</v>
      </c>
    </row>
    <row r="174" spans="1:9">
      <c r="A174" s="16" t="s">
        <v>509</v>
      </c>
      <c r="B174" s="17">
        <v>42368</v>
      </c>
      <c r="C174" s="16" t="s">
        <v>510</v>
      </c>
      <c r="D174" s="16" t="s">
        <v>511</v>
      </c>
      <c r="E174" s="18">
        <v>3233.98</v>
      </c>
      <c r="H174" s="18"/>
      <c r="I174" s="4">
        <f t="shared" si="2"/>
        <v>3233.98</v>
      </c>
    </row>
    <row r="175" spans="1:9">
      <c r="A175" s="16" t="s">
        <v>512</v>
      </c>
      <c r="B175" s="17">
        <v>42368</v>
      </c>
      <c r="C175" s="16" t="s">
        <v>513</v>
      </c>
      <c r="D175" s="16" t="s">
        <v>514</v>
      </c>
      <c r="E175" s="18">
        <v>310.56</v>
      </c>
      <c r="H175" s="18"/>
      <c r="I175" s="4">
        <f t="shared" si="2"/>
        <v>310.56</v>
      </c>
    </row>
    <row r="176" spans="1:9">
      <c r="A176" s="16" t="s">
        <v>515</v>
      </c>
      <c r="B176" s="17">
        <v>42368</v>
      </c>
      <c r="C176" s="16" t="s">
        <v>516</v>
      </c>
      <c r="D176" s="16" t="s">
        <v>517</v>
      </c>
      <c r="E176" s="18">
        <v>310.56</v>
      </c>
      <c r="H176" s="18"/>
      <c r="I176" s="4">
        <f t="shared" ref="I176:I179" si="3">E176-H176</f>
        <v>310.56</v>
      </c>
    </row>
    <row r="177" spans="1:10">
      <c r="A177" s="16" t="s">
        <v>518</v>
      </c>
      <c r="B177" s="17">
        <v>42368</v>
      </c>
      <c r="C177" s="16" t="s">
        <v>519</v>
      </c>
      <c r="D177" s="16" t="s">
        <v>520</v>
      </c>
      <c r="E177" s="18">
        <v>1098.8699999999999</v>
      </c>
      <c r="H177" s="18"/>
      <c r="I177" s="4">
        <f t="shared" si="3"/>
        <v>1098.8699999999999</v>
      </c>
    </row>
    <row r="178" spans="1:10">
      <c r="A178" s="16" t="s">
        <v>521</v>
      </c>
      <c r="B178" s="17">
        <v>42368</v>
      </c>
      <c r="C178" s="16" t="s">
        <v>522</v>
      </c>
      <c r="D178" s="16" t="s">
        <v>523</v>
      </c>
      <c r="E178" s="18">
        <v>2666.47</v>
      </c>
      <c r="H178" s="18"/>
      <c r="I178" s="4">
        <f t="shared" si="3"/>
        <v>2666.47</v>
      </c>
    </row>
    <row r="179" spans="1:10">
      <c r="A179" s="16" t="s">
        <v>524</v>
      </c>
      <c r="B179" s="17">
        <v>42368</v>
      </c>
      <c r="C179" s="16" t="s">
        <v>525</v>
      </c>
      <c r="D179" s="16" t="s">
        <v>526</v>
      </c>
      <c r="E179" s="18">
        <v>303.8</v>
      </c>
      <c r="H179" s="18"/>
      <c r="I179" s="4">
        <f t="shared" si="3"/>
        <v>303.8</v>
      </c>
    </row>
    <row r="180" spans="1:10">
      <c r="B180" s="12"/>
      <c r="F180" s="4"/>
    </row>
    <row r="181" spans="1:10">
      <c r="B181" s="12"/>
      <c r="D181" s="13"/>
    </row>
    <row r="182" spans="1:10">
      <c r="E182" s="20" t="s">
        <v>527</v>
      </c>
      <c r="I182" s="21">
        <f>SUM(I11:I180)</f>
        <v>216316.2999999999</v>
      </c>
    </row>
    <row r="183" spans="1:10">
      <c r="A183" s="22"/>
      <c r="B183" s="22"/>
      <c r="C183" s="23"/>
      <c r="D183" s="24"/>
      <c r="E183" s="20" t="s">
        <v>528</v>
      </c>
      <c r="I183" s="21">
        <v>216318.3</v>
      </c>
      <c r="J183" s="25"/>
    </row>
    <row r="184" spans="1:10">
      <c r="A184" s="22"/>
      <c r="B184" s="22"/>
      <c r="C184" s="23"/>
      <c r="D184" s="24"/>
      <c r="E184" s="20" t="s">
        <v>529</v>
      </c>
      <c r="I184" s="26">
        <f>+I182-I183</f>
        <v>-2.0000000000873115</v>
      </c>
    </row>
    <row r="186" spans="1:10">
      <c r="A186" s="27" t="s">
        <v>530</v>
      </c>
      <c r="B186" s="28" t="s">
        <v>531</v>
      </c>
      <c r="C186" s="29"/>
      <c r="D186" s="30"/>
    </row>
  </sheetData>
  <mergeCells count="3">
    <mergeCell ref="A3:I3"/>
    <mergeCell ref="A4:I4"/>
    <mergeCell ref="A5:I5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57"/>
  <sheetViews>
    <sheetView tabSelected="1" topLeftCell="A112" workbookViewId="0">
      <selection activeCell="F127" sqref="F127"/>
    </sheetView>
  </sheetViews>
  <sheetFormatPr baseColWidth="10" defaultRowHeight="11.25"/>
  <cols>
    <col min="1" max="1" width="7.85546875" style="3" customWidth="1"/>
    <col min="2" max="2" width="11.42578125" style="3"/>
    <col min="3" max="3" width="10" style="3" bestFit="1" customWidth="1"/>
    <col min="4" max="4" width="9.85546875" style="13" bestFit="1" customWidth="1"/>
    <col min="5" max="5" width="10.7109375" style="4" bestFit="1" customWidth="1"/>
    <col min="6" max="6" width="7.85546875" style="4" bestFit="1" customWidth="1"/>
    <col min="7" max="7" width="9" style="4" bestFit="1" customWidth="1"/>
    <col min="8" max="8" width="9.5703125" style="4" bestFit="1" customWidth="1"/>
    <col min="9" max="9" width="10.85546875" style="4" bestFit="1" customWidth="1"/>
    <col min="10" max="16384" width="11.42578125" style="3"/>
  </cols>
  <sheetData>
    <row r="1" spans="1:9">
      <c r="A1" s="1"/>
      <c r="B1" s="1"/>
      <c r="C1" s="1"/>
      <c r="D1" s="54"/>
      <c r="E1" s="2"/>
      <c r="F1" s="43"/>
      <c r="G1" s="43"/>
      <c r="H1" s="2"/>
      <c r="I1" s="2"/>
    </row>
    <row r="2" spans="1:9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9">
      <c r="A4" s="72">
        <v>42614</v>
      </c>
      <c r="B4" s="73"/>
      <c r="C4" s="73"/>
      <c r="D4" s="73"/>
      <c r="E4" s="73"/>
      <c r="F4" s="73"/>
      <c r="G4" s="73"/>
      <c r="H4" s="73"/>
      <c r="I4" s="73"/>
    </row>
    <row r="5" spans="1:9">
      <c r="A5" s="1"/>
      <c r="B5" s="1"/>
      <c r="C5" s="1"/>
      <c r="D5" s="54"/>
      <c r="E5" s="2"/>
      <c r="F5" s="43"/>
      <c r="G5" s="43"/>
      <c r="H5" s="2"/>
      <c r="I5" s="2"/>
    </row>
    <row r="7" spans="1:9">
      <c r="A7" s="31" t="s">
        <v>693</v>
      </c>
      <c r="B7" s="31" t="s">
        <v>694</v>
      </c>
      <c r="C7" s="31" t="s">
        <v>695</v>
      </c>
      <c r="D7" s="55" t="s">
        <v>696</v>
      </c>
      <c r="E7" s="33" t="s">
        <v>697</v>
      </c>
      <c r="F7" s="33" t="s">
        <v>693</v>
      </c>
      <c r="G7" s="33" t="s">
        <v>694</v>
      </c>
      <c r="H7" s="33" t="s">
        <v>698</v>
      </c>
      <c r="I7" s="33" t="s">
        <v>699</v>
      </c>
    </row>
    <row r="8" spans="1:9">
      <c r="A8" s="5"/>
      <c r="B8" s="5"/>
      <c r="C8" s="6"/>
      <c r="D8" s="56"/>
      <c r="E8" s="8"/>
      <c r="F8" s="8"/>
      <c r="G8" s="8"/>
      <c r="H8" s="8"/>
      <c r="I8" s="2">
        <v>-6568.07</v>
      </c>
    </row>
    <row r="9" spans="1:9">
      <c r="A9" s="3" t="s">
        <v>5</v>
      </c>
      <c r="B9" s="12">
        <v>42068</v>
      </c>
      <c r="C9" s="13" t="s">
        <v>6</v>
      </c>
      <c r="D9" s="13" t="s">
        <v>7</v>
      </c>
      <c r="E9" s="4">
        <v>2171.6799999999998</v>
      </c>
      <c r="I9" s="4">
        <f t="shared" ref="I9:I58" si="0">E9-H9</f>
        <v>2171.6799999999998</v>
      </c>
    </row>
    <row r="10" spans="1:9">
      <c r="A10" s="3" t="s">
        <v>8</v>
      </c>
      <c r="B10" s="12">
        <v>42068</v>
      </c>
      <c r="C10" s="13" t="s">
        <v>9</v>
      </c>
      <c r="D10" s="13" t="s">
        <v>10</v>
      </c>
      <c r="E10" s="4">
        <v>994.12</v>
      </c>
      <c r="I10" s="4">
        <f t="shared" si="0"/>
        <v>994.12</v>
      </c>
    </row>
    <row r="11" spans="1:9">
      <c r="A11" s="3" t="s">
        <v>11</v>
      </c>
      <c r="B11" s="12">
        <v>42068</v>
      </c>
      <c r="C11" s="13" t="s">
        <v>12</v>
      </c>
      <c r="D11" s="13" t="s">
        <v>13</v>
      </c>
      <c r="E11" s="4">
        <v>994.12</v>
      </c>
      <c r="I11" s="4">
        <f t="shared" si="0"/>
        <v>994.12</v>
      </c>
    </row>
    <row r="12" spans="1:9">
      <c r="A12" s="3" t="s">
        <v>14</v>
      </c>
      <c r="B12" s="12">
        <v>42068</v>
      </c>
      <c r="C12" s="13" t="s">
        <v>15</v>
      </c>
      <c r="D12" s="13" t="s">
        <v>16</v>
      </c>
      <c r="E12" s="4">
        <v>2473.6</v>
      </c>
      <c r="I12" s="4">
        <f t="shared" si="0"/>
        <v>2473.6</v>
      </c>
    </row>
    <row r="13" spans="1:9">
      <c r="A13" s="3" t="s">
        <v>17</v>
      </c>
      <c r="B13" s="12">
        <v>42068</v>
      </c>
      <c r="C13" s="13" t="s">
        <v>18</v>
      </c>
      <c r="D13" s="13" t="s">
        <v>19</v>
      </c>
      <c r="E13" s="4">
        <v>994.12</v>
      </c>
      <c r="I13" s="4">
        <f t="shared" si="0"/>
        <v>994.12</v>
      </c>
    </row>
    <row r="14" spans="1:9">
      <c r="A14" s="3" t="s">
        <v>20</v>
      </c>
      <c r="B14" s="12">
        <v>42068</v>
      </c>
      <c r="C14" s="13" t="s">
        <v>21</v>
      </c>
      <c r="D14" s="13" t="s">
        <v>22</v>
      </c>
      <c r="E14" s="4">
        <v>2473.6</v>
      </c>
      <c r="I14" s="4">
        <f t="shared" si="0"/>
        <v>2473.6</v>
      </c>
    </row>
    <row r="15" spans="1:9">
      <c r="A15" s="3" t="s">
        <v>23</v>
      </c>
      <c r="B15" s="12">
        <v>42068</v>
      </c>
      <c r="C15" s="13" t="s">
        <v>24</v>
      </c>
      <c r="D15" s="13" t="s">
        <v>25</v>
      </c>
      <c r="E15" s="4">
        <v>994.12</v>
      </c>
      <c r="I15" s="4">
        <f t="shared" si="0"/>
        <v>994.12</v>
      </c>
    </row>
    <row r="16" spans="1:9">
      <c r="A16" s="3" t="s">
        <v>26</v>
      </c>
      <c r="B16" s="12">
        <v>42068</v>
      </c>
      <c r="C16" s="13" t="s">
        <v>27</v>
      </c>
      <c r="D16" s="13" t="s">
        <v>28</v>
      </c>
      <c r="E16" s="4">
        <v>306.79000000000002</v>
      </c>
      <c r="I16" s="4">
        <f t="shared" si="0"/>
        <v>306.79000000000002</v>
      </c>
    </row>
    <row r="17" spans="1:9">
      <c r="A17" s="3" t="s">
        <v>2</v>
      </c>
      <c r="B17" s="12">
        <v>42068</v>
      </c>
      <c r="C17" s="13" t="s">
        <v>29</v>
      </c>
      <c r="D17" s="13" t="s">
        <v>30</v>
      </c>
      <c r="E17" s="4">
        <v>994.12</v>
      </c>
      <c r="I17" s="4">
        <f t="shared" si="0"/>
        <v>994.12</v>
      </c>
    </row>
    <row r="18" spans="1:9">
      <c r="A18" s="3" t="s">
        <v>31</v>
      </c>
      <c r="B18" s="12">
        <v>42068</v>
      </c>
      <c r="C18" s="13" t="s">
        <v>32</v>
      </c>
      <c r="D18" s="13" t="s">
        <v>33</v>
      </c>
      <c r="E18" s="4">
        <v>994.12</v>
      </c>
      <c r="I18" s="4">
        <f t="shared" si="0"/>
        <v>994.12</v>
      </c>
    </row>
    <row r="19" spans="1:9">
      <c r="A19" s="3" t="s">
        <v>34</v>
      </c>
      <c r="B19" s="12">
        <v>42068</v>
      </c>
      <c r="C19" s="13" t="s">
        <v>35</v>
      </c>
      <c r="D19" s="13" t="s">
        <v>36</v>
      </c>
      <c r="E19" s="4">
        <v>2473.6</v>
      </c>
      <c r="I19" s="4">
        <f t="shared" si="0"/>
        <v>2473.6</v>
      </c>
    </row>
    <row r="20" spans="1:9">
      <c r="A20" s="3" t="s">
        <v>37</v>
      </c>
      <c r="B20" s="12">
        <v>42068</v>
      </c>
      <c r="C20" s="13" t="s">
        <v>38</v>
      </c>
      <c r="D20" s="13" t="s">
        <v>39</v>
      </c>
      <c r="E20" s="4">
        <v>2623.1</v>
      </c>
      <c r="I20" s="4">
        <f t="shared" si="0"/>
        <v>2623.1</v>
      </c>
    </row>
    <row r="21" spans="1:9">
      <c r="A21" s="3" t="s">
        <v>40</v>
      </c>
      <c r="B21" s="12">
        <v>42068</v>
      </c>
      <c r="C21" s="13" t="s">
        <v>41</v>
      </c>
      <c r="D21" s="13" t="s">
        <v>42</v>
      </c>
      <c r="E21" s="4">
        <v>2473.6</v>
      </c>
      <c r="I21" s="4">
        <f t="shared" si="0"/>
        <v>2473.6</v>
      </c>
    </row>
    <row r="22" spans="1:9">
      <c r="A22" s="3" t="s">
        <v>43</v>
      </c>
      <c r="B22" s="12">
        <v>42068</v>
      </c>
      <c r="C22" s="13" t="s">
        <v>44</v>
      </c>
      <c r="D22" s="13" t="s">
        <v>45</v>
      </c>
      <c r="E22" s="4">
        <v>994.12</v>
      </c>
      <c r="I22" s="4">
        <f t="shared" si="0"/>
        <v>994.12</v>
      </c>
    </row>
    <row r="23" spans="1:9">
      <c r="A23" s="3" t="s">
        <v>46</v>
      </c>
      <c r="B23" s="12">
        <v>42068</v>
      </c>
      <c r="C23" s="3" t="s">
        <v>47</v>
      </c>
      <c r="D23" s="13" t="s">
        <v>48</v>
      </c>
      <c r="E23" s="4">
        <v>2473.6</v>
      </c>
      <c r="I23" s="4">
        <f t="shared" si="0"/>
        <v>2473.6</v>
      </c>
    </row>
    <row r="24" spans="1:9">
      <c r="A24" s="3" t="s">
        <v>49</v>
      </c>
      <c r="B24" s="12">
        <v>42068</v>
      </c>
      <c r="C24" s="3" t="s">
        <v>50</v>
      </c>
      <c r="D24" s="13" t="s">
        <v>51</v>
      </c>
      <c r="E24" s="4">
        <v>2922.69</v>
      </c>
      <c r="I24" s="4">
        <f t="shared" si="0"/>
        <v>2922.69</v>
      </c>
    </row>
    <row r="25" spans="1:9">
      <c r="A25" s="3" t="s">
        <v>52</v>
      </c>
      <c r="B25" s="12">
        <v>42068</v>
      </c>
      <c r="C25" s="3" t="s">
        <v>53</v>
      </c>
      <c r="D25" s="13" t="s">
        <v>54</v>
      </c>
      <c r="E25" s="4">
        <v>2473.6</v>
      </c>
      <c r="I25" s="4">
        <f t="shared" si="0"/>
        <v>2473.6</v>
      </c>
    </row>
    <row r="26" spans="1:9">
      <c r="A26" s="3" t="s">
        <v>55</v>
      </c>
      <c r="B26" s="12">
        <v>42068</v>
      </c>
      <c r="C26" s="3" t="s">
        <v>56</v>
      </c>
      <c r="D26" s="13" t="s">
        <v>57</v>
      </c>
      <c r="E26" s="4">
        <v>1088.08</v>
      </c>
      <c r="I26" s="4">
        <f t="shared" si="0"/>
        <v>1088.08</v>
      </c>
    </row>
    <row r="27" spans="1:9">
      <c r="A27" s="3" t="s">
        <v>58</v>
      </c>
      <c r="B27" s="12">
        <v>42068</v>
      </c>
      <c r="C27" s="3" t="s">
        <v>59</v>
      </c>
      <c r="D27" s="13" t="s">
        <v>60</v>
      </c>
      <c r="E27" s="4">
        <v>2473.6</v>
      </c>
      <c r="I27" s="4">
        <f t="shared" si="0"/>
        <v>2473.6</v>
      </c>
    </row>
    <row r="28" spans="1:9">
      <c r="A28" s="3" t="s">
        <v>61</v>
      </c>
      <c r="B28" s="12">
        <v>42068</v>
      </c>
      <c r="C28" s="3" t="s">
        <v>62</v>
      </c>
      <c r="D28" s="13" t="s">
        <v>63</v>
      </c>
      <c r="E28" s="4">
        <v>994.12</v>
      </c>
      <c r="I28" s="4">
        <f t="shared" si="0"/>
        <v>994.12</v>
      </c>
    </row>
    <row r="29" spans="1:9">
      <c r="A29" s="3" t="s">
        <v>64</v>
      </c>
      <c r="B29" s="12">
        <v>42068</v>
      </c>
      <c r="C29" s="3" t="s">
        <v>65</v>
      </c>
      <c r="D29" s="13" t="s">
        <v>66</v>
      </c>
      <c r="E29" s="4">
        <v>994.12</v>
      </c>
      <c r="I29" s="4">
        <f t="shared" si="0"/>
        <v>994.12</v>
      </c>
    </row>
    <row r="30" spans="1:9">
      <c r="A30" s="3" t="s">
        <v>67</v>
      </c>
      <c r="B30" s="12">
        <v>42068</v>
      </c>
      <c r="C30" s="3" t="s">
        <v>68</v>
      </c>
      <c r="D30" s="13" t="s">
        <v>69</v>
      </c>
      <c r="E30" s="4">
        <v>994.12</v>
      </c>
      <c r="I30" s="4">
        <f t="shared" si="0"/>
        <v>994.12</v>
      </c>
    </row>
    <row r="31" spans="1:9">
      <c r="A31" s="3" t="s">
        <v>70</v>
      </c>
      <c r="B31" s="12">
        <v>42068</v>
      </c>
      <c r="C31" s="3" t="s">
        <v>71</v>
      </c>
      <c r="D31" s="13" t="s">
        <v>72</v>
      </c>
      <c r="E31" s="4">
        <v>994.12</v>
      </c>
      <c r="I31" s="4">
        <f t="shared" si="0"/>
        <v>994.12</v>
      </c>
    </row>
    <row r="32" spans="1:9">
      <c r="A32" s="3" t="s">
        <v>73</v>
      </c>
      <c r="B32" s="12">
        <v>42068</v>
      </c>
      <c r="C32" s="3" t="s">
        <v>74</v>
      </c>
      <c r="D32" s="13" t="s">
        <v>75</v>
      </c>
      <c r="E32" s="4">
        <v>2473.6</v>
      </c>
      <c r="I32" s="4">
        <f t="shared" si="0"/>
        <v>2473.6</v>
      </c>
    </row>
    <row r="33" spans="1:9">
      <c r="A33" s="3" t="s">
        <v>76</v>
      </c>
      <c r="B33" s="12">
        <v>42068</v>
      </c>
      <c r="C33" s="3" t="s">
        <v>77</v>
      </c>
      <c r="D33" s="13" t="s">
        <v>78</v>
      </c>
      <c r="E33" s="4">
        <v>2473.6</v>
      </c>
      <c r="I33" s="4">
        <f t="shared" si="0"/>
        <v>2473.6</v>
      </c>
    </row>
    <row r="34" spans="1:9">
      <c r="A34" s="3" t="s">
        <v>79</v>
      </c>
      <c r="B34" s="12">
        <v>42068</v>
      </c>
      <c r="C34" s="3" t="s">
        <v>80</v>
      </c>
      <c r="D34" s="13" t="s">
        <v>81</v>
      </c>
      <c r="E34" s="4">
        <v>2473.6</v>
      </c>
      <c r="I34" s="4">
        <f t="shared" si="0"/>
        <v>2473.6</v>
      </c>
    </row>
    <row r="35" spans="1:9">
      <c r="A35" s="3" t="s">
        <v>82</v>
      </c>
      <c r="B35" s="12">
        <v>42081</v>
      </c>
      <c r="C35" s="3" t="s">
        <v>83</v>
      </c>
      <c r="D35" s="13" t="s">
        <v>84</v>
      </c>
      <c r="E35" s="4">
        <v>33262.080000000002</v>
      </c>
      <c r="I35" s="4">
        <f t="shared" si="0"/>
        <v>33262.080000000002</v>
      </c>
    </row>
    <row r="36" spans="1:9">
      <c r="A36" s="3" t="s">
        <v>85</v>
      </c>
      <c r="B36" s="12">
        <v>42081</v>
      </c>
      <c r="C36" s="3" t="s">
        <v>86</v>
      </c>
      <c r="D36" s="13" t="s">
        <v>87</v>
      </c>
      <c r="E36" s="4">
        <v>1255.31</v>
      </c>
      <c r="G36" s="2"/>
      <c r="H36" s="2"/>
      <c r="I36" s="4">
        <f t="shared" si="0"/>
        <v>1255.31</v>
      </c>
    </row>
    <row r="37" spans="1:9">
      <c r="A37" s="3" t="s">
        <v>88</v>
      </c>
      <c r="B37" s="12">
        <v>42081</v>
      </c>
      <c r="C37" s="3" t="s">
        <v>89</v>
      </c>
      <c r="D37" s="13" t="s">
        <v>90</v>
      </c>
      <c r="E37" s="4">
        <v>3715.13</v>
      </c>
      <c r="G37" s="2"/>
      <c r="H37" s="2"/>
      <c r="I37" s="4">
        <f t="shared" si="0"/>
        <v>3715.13</v>
      </c>
    </row>
    <row r="38" spans="1:9">
      <c r="A38" s="3" t="s">
        <v>94</v>
      </c>
      <c r="B38" s="12">
        <v>42138</v>
      </c>
      <c r="C38" s="3" t="s">
        <v>95</v>
      </c>
      <c r="D38" s="13" t="s">
        <v>96</v>
      </c>
      <c r="E38" s="4">
        <v>3198.56</v>
      </c>
      <c r="I38" s="4">
        <f t="shared" si="0"/>
        <v>3198.56</v>
      </c>
    </row>
    <row r="39" spans="1:9">
      <c r="A39" s="3" t="s">
        <v>181</v>
      </c>
      <c r="B39" s="12">
        <v>42304</v>
      </c>
      <c r="C39" s="3" t="s">
        <v>182</v>
      </c>
      <c r="D39" s="13" t="s">
        <v>183</v>
      </c>
      <c r="E39" s="4">
        <v>4577.13</v>
      </c>
      <c r="H39" s="4">
        <v>711.42</v>
      </c>
      <c r="I39" s="4">
        <f t="shared" si="0"/>
        <v>3865.71</v>
      </c>
    </row>
    <row r="40" spans="1:9">
      <c r="A40" s="3" t="s">
        <v>184</v>
      </c>
      <c r="B40" s="12">
        <v>42304</v>
      </c>
      <c r="C40" s="3" t="s">
        <v>185</v>
      </c>
      <c r="D40" s="13" t="s">
        <v>186</v>
      </c>
      <c r="E40" s="4">
        <v>1098.8699999999999</v>
      </c>
      <c r="H40" s="4">
        <v>1076.47</v>
      </c>
      <c r="I40" s="4">
        <f t="shared" si="0"/>
        <v>22.399999999999864</v>
      </c>
    </row>
    <row r="41" spans="1:9">
      <c r="A41" s="3" t="s">
        <v>190</v>
      </c>
      <c r="B41" s="12">
        <v>42304</v>
      </c>
      <c r="C41" s="3" t="s">
        <v>191</v>
      </c>
      <c r="D41" s="13" t="s">
        <v>192</v>
      </c>
      <c r="E41" s="4">
        <v>1098.8699999999999</v>
      </c>
      <c r="H41" s="4">
        <v>1076.47</v>
      </c>
      <c r="I41" s="4">
        <f t="shared" si="0"/>
        <v>22.399999999999864</v>
      </c>
    </row>
    <row r="42" spans="1:9">
      <c r="A42" s="3" t="s">
        <v>196</v>
      </c>
      <c r="B42" s="12">
        <v>42305</v>
      </c>
      <c r="C42" s="3" t="s">
        <v>197</v>
      </c>
      <c r="D42" s="13" t="s">
        <v>198</v>
      </c>
      <c r="E42" s="4">
        <v>2881.21</v>
      </c>
      <c r="H42" s="4">
        <f>2415.19+426.04</f>
        <v>2841.23</v>
      </c>
      <c r="I42" s="4">
        <f t="shared" si="0"/>
        <v>39.980000000000018</v>
      </c>
    </row>
    <row r="43" spans="1:9">
      <c r="A43" s="3" t="s">
        <v>199</v>
      </c>
      <c r="B43" s="12">
        <v>42305</v>
      </c>
      <c r="C43" s="3" t="s">
        <v>200</v>
      </c>
      <c r="D43" s="13" t="s">
        <v>201</v>
      </c>
      <c r="E43" s="4">
        <v>787.26</v>
      </c>
      <c r="F43" s="48" t="s">
        <v>986</v>
      </c>
      <c r="G43" s="49">
        <v>42529</v>
      </c>
      <c r="H43" s="4">
        <v>393.75</v>
      </c>
      <c r="I43" s="4">
        <f t="shared" si="0"/>
        <v>393.51</v>
      </c>
    </row>
    <row r="44" spans="1:9">
      <c r="A44" s="3" t="s">
        <v>205</v>
      </c>
      <c r="B44" s="12">
        <v>42305</v>
      </c>
      <c r="C44" s="3" t="s">
        <v>206</v>
      </c>
      <c r="D44" s="13" t="s">
        <v>207</v>
      </c>
      <c r="E44" s="4">
        <v>4008.41</v>
      </c>
      <c r="H44" s="4">
        <v>3905.69</v>
      </c>
      <c r="I44" s="4">
        <f t="shared" si="0"/>
        <v>102.7199999999998</v>
      </c>
    </row>
    <row r="45" spans="1:9">
      <c r="A45" s="3" t="s">
        <v>277</v>
      </c>
      <c r="B45" s="12">
        <v>42338</v>
      </c>
      <c r="C45" s="3" t="s">
        <v>278</v>
      </c>
      <c r="D45" s="13">
        <v>26445</v>
      </c>
      <c r="H45" s="4">
        <v>1169.2</v>
      </c>
      <c r="I45" s="4">
        <f t="shared" si="0"/>
        <v>-1169.2</v>
      </c>
    </row>
    <row r="46" spans="1:9">
      <c r="A46" s="36" t="s">
        <v>1067</v>
      </c>
      <c r="B46" s="37">
        <v>42429</v>
      </c>
      <c r="C46" s="36" t="s">
        <v>1068</v>
      </c>
      <c r="D46" s="57"/>
      <c r="E46" s="35"/>
      <c r="H46" s="35">
        <v>15095.72</v>
      </c>
      <c r="I46" s="4">
        <f t="shared" si="0"/>
        <v>-15095.72</v>
      </c>
    </row>
    <row r="47" spans="1:9">
      <c r="A47" s="48" t="s">
        <v>1703</v>
      </c>
      <c r="B47" s="49">
        <v>42510</v>
      </c>
      <c r="C47" s="48" t="s">
        <v>1704</v>
      </c>
      <c r="D47" s="57" t="s">
        <v>1705</v>
      </c>
      <c r="E47" s="35">
        <v>59647.39</v>
      </c>
      <c r="H47" s="50"/>
      <c r="I47" s="4">
        <f t="shared" si="0"/>
        <v>59647.39</v>
      </c>
    </row>
    <row r="48" spans="1:9">
      <c r="A48" s="48" t="s">
        <v>371</v>
      </c>
      <c r="B48" s="49">
        <v>42538</v>
      </c>
      <c r="C48" s="48" t="s">
        <v>1992</v>
      </c>
      <c r="D48" s="58" t="s">
        <v>1993</v>
      </c>
      <c r="E48" s="35">
        <v>12625.21</v>
      </c>
      <c r="F48" s="48"/>
      <c r="H48" s="50"/>
      <c r="I48" s="4">
        <f t="shared" si="0"/>
        <v>12625.21</v>
      </c>
    </row>
    <row r="49" spans="1:9">
      <c r="A49" s="48" t="s">
        <v>374</v>
      </c>
      <c r="B49" s="49">
        <v>42538</v>
      </c>
      <c r="C49" s="48" t="s">
        <v>1994</v>
      </c>
      <c r="D49" s="58" t="s">
        <v>1995</v>
      </c>
      <c r="E49" s="35">
        <v>12625.21</v>
      </c>
      <c r="F49" s="48"/>
      <c r="H49" s="50"/>
      <c r="I49" s="4">
        <f t="shared" si="0"/>
        <v>12625.21</v>
      </c>
    </row>
    <row r="50" spans="1:9">
      <c r="A50" s="48" t="s">
        <v>377</v>
      </c>
      <c r="B50" s="49">
        <v>42538</v>
      </c>
      <c r="C50" s="48" t="s">
        <v>1996</v>
      </c>
      <c r="D50" s="58" t="s">
        <v>1997</v>
      </c>
      <c r="E50" s="35">
        <v>12625.21</v>
      </c>
      <c r="F50" s="48"/>
      <c r="H50" s="50"/>
      <c r="I50" s="4">
        <f t="shared" si="0"/>
        <v>12625.21</v>
      </c>
    </row>
    <row r="51" spans="1:9">
      <c r="A51" s="48" t="s">
        <v>147</v>
      </c>
      <c r="B51" s="49">
        <v>42538</v>
      </c>
      <c r="C51" s="48" t="s">
        <v>1998</v>
      </c>
      <c r="D51" s="58" t="s">
        <v>1999</v>
      </c>
      <c r="E51" s="35">
        <v>12625.21</v>
      </c>
      <c r="F51" s="48"/>
      <c r="H51" s="50"/>
      <c r="I51" s="4">
        <f t="shared" si="0"/>
        <v>12625.21</v>
      </c>
    </row>
    <row r="52" spans="1:9">
      <c r="A52" s="48" t="s">
        <v>2051</v>
      </c>
      <c r="B52" s="49">
        <v>42548</v>
      </c>
      <c r="C52" s="48" t="s">
        <v>2052</v>
      </c>
      <c r="D52" s="58" t="s">
        <v>2053</v>
      </c>
      <c r="E52" s="52">
        <v>38748.120000000003</v>
      </c>
      <c r="F52" s="48"/>
      <c r="H52" s="50"/>
      <c r="I52" s="4">
        <f t="shared" si="0"/>
        <v>38748.120000000003</v>
      </c>
    </row>
    <row r="53" spans="1:9">
      <c r="A53" s="48" t="s">
        <v>2100</v>
      </c>
      <c r="B53" s="49">
        <v>42551</v>
      </c>
      <c r="C53" s="48" t="s">
        <v>2101</v>
      </c>
      <c r="D53" s="58" t="s">
        <v>2102</v>
      </c>
      <c r="E53" s="52">
        <v>1098.8699999999999</v>
      </c>
      <c r="F53" s="48" t="s">
        <v>2109</v>
      </c>
      <c r="G53" s="49">
        <v>42555</v>
      </c>
      <c r="H53" s="52">
        <v>1065.0899999999999</v>
      </c>
      <c r="I53" s="4">
        <f t="shared" si="0"/>
        <v>33.779999999999973</v>
      </c>
    </row>
    <row r="54" spans="1:9">
      <c r="A54" s="48" t="s">
        <v>2103</v>
      </c>
      <c r="B54" s="49">
        <v>42551</v>
      </c>
      <c r="C54" s="48" t="s">
        <v>2104</v>
      </c>
      <c r="D54" s="58" t="s">
        <v>2105</v>
      </c>
      <c r="E54" s="48">
        <v>510.63</v>
      </c>
      <c r="F54" s="48"/>
      <c r="H54" s="50"/>
      <c r="I54" s="4">
        <f t="shared" si="0"/>
        <v>510.63</v>
      </c>
    </row>
    <row r="55" spans="1:9">
      <c r="A55" s="48" t="s">
        <v>2364</v>
      </c>
      <c r="B55" s="49">
        <v>42579</v>
      </c>
      <c r="C55" s="48" t="s">
        <v>2365</v>
      </c>
      <c r="D55" s="59" t="s">
        <v>2366</v>
      </c>
      <c r="E55" s="50">
        <v>361.14</v>
      </c>
      <c r="F55" s="48"/>
      <c r="H55" s="50"/>
      <c r="I55" s="4">
        <f t="shared" si="0"/>
        <v>361.14</v>
      </c>
    </row>
    <row r="56" spans="1:9">
      <c r="A56" s="48" t="s">
        <v>1815</v>
      </c>
      <c r="B56" s="49">
        <v>42609</v>
      </c>
      <c r="C56" s="48" t="s">
        <v>2597</v>
      </c>
      <c r="D56" s="48" t="s">
        <v>2598</v>
      </c>
      <c r="E56" s="50">
        <v>3971.93</v>
      </c>
      <c r="F56" s="48" t="s">
        <v>2835</v>
      </c>
      <c r="G56" s="74">
        <v>42643</v>
      </c>
      <c r="H56" s="50">
        <v>3971.93</v>
      </c>
      <c r="I56" s="4">
        <f t="shared" si="0"/>
        <v>0</v>
      </c>
    </row>
    <row r="57" spans="1:9">
      <c r="A57" s="48" t="s">
        <v>1818</v>
      </c>
      <c r="B57" s="49">
        <v>42609</v>
      </c>
      <c r="C57" s="48" t="s">
        <v>2599</v>
      </c>
      <c r="D57" s="48" t="s">
        <v>2600</v>
      </c>
      <c r="E57" s="50">
        <v>11368.51</v>
      </c>
      <c r="F57" s="48" t="s">
        <v>2835</v>
      </c>
      <c r="G57" s="74">
        <v>42643</v>
      </c>
      <c r="H57" s="50">
        <v>11368.51</v>
      </c>
      <c r="I57" s="4">
        <f t="shared" si="0"/>
        <v>0</v>
      </c>
    </row>
    <row r="58" spans="1:9">
      <c r="A58" s="48" t="s">
        <v>2601</v>
      </c>
      <c r="B58" s="49">
        <v>42609</v>
      </c>
      <c r="C58" s="48" t="s">
        <v>2602</v>
      </c>
      <c r="D58" s="48" t="s">
        <v>2603</v>
      </c>
      <c r="E58" s="50">
        <v>3354.79</v>
      </c>
      <c r="F58" s="48" t="s">
        <v>2835</v>
      </c>
      <c r="G58" s="74">
        <v>42643</v>
      </c>
      <c r="H58" s="50">
        <v>3354.79</v>
      </c>
      <c r="I58" s="4">
        <f t="shared" si="0"/>
        <v>0</v>
      </c>
    </row>
    <row r="59" spans="1:9">
      <c r="A59" s="48" t="s">
        <v>2604</v>
      </c>
      <c r="B59" s="49">
        <v>42609</v>
      </c>
      <c r="C59" s="48" t="s">
        <v>2605</v>
      </c>
      <c r="D59" s="48" t="s">
        <v>2606</v>
      </c>
      <c r="E59" s="50">
        <v>361.14</v>
      </c>
      <c r="F59" s="48" t="s">
        <v>2835</v>
      </c>
      <c r="G59" s="74">
        <v>42643</v>
      </c>
      <c r="H59" s="50">
        <v>361.14</v>
      </c>
      <c r="I59" s="4">
        <f t="shared" ref="I59:I98" si="1">E59-H59</f>
        <v>0</v>
      </c>
    </row>
    <row r="60" spans="1:9">
      <c r="A60" s="48" t="s">
        <v>2607</v>
      </c>
      <c r="B60" s="49">
        <v>42609</v>
      </c>
      <c r="C60" s="48" t="s">
        <v>2608</v>
      </c>
      <c r="D60" s="48" t="s">
        <v>2609</v>
      </c>
      <c r="E60" s="50">
        <v>348.71</v>
      </c>
      <c r="F60" s="48" t="s">
        <v>2835</v>
      </c>
      <c r="G60" s="74">
        <v>42643</v>
      </c>
      <c r="H60" s="50">
        <v>348.71</v>
      </c>
      <c r="I60" s="4">
        <f t="shared" si="1"/>
        <v>0</v>
      </c>
    </row>
    <row r="61" spans="1:9">
      <c r="A61" s="48" t="s">
        <v>2610</v>
      </c>
      <c r="B61" s="49">
        <v>42609</v>
      </c>
      <c r="C61" s="48" t="s">
        <v>2611</v>
      </c>
      <c r="D61" s="48" t="s">
        <v>2612</v>
      </c>
      <c r="E61" s="50">
        <v>348.71</v>
      </c>
      <c r="F61" s="48" t="s">
        <v>2835</v>
      </c>
      <c r="G61" s="74">
        <v>42643</v>
      </c>
      <c r="H61" s="50">
        <v>348.71</v>
      </c>
      <c r="I61" s="4">
        <f t="shared" si="1"/>
        <v>0</v>
      </c>
    </row>
    <row r="62" spans="1:9">
      <c r="A62" s="48" t="s">
        <v>2613</v>
      </c>
      <c r="B62" s="49">
        <v>42609</v>
      </c>
      <c r="C62" s="48" t="s">
        <v>2614</v>
      </c>
      <c r="D62" s="48" t="s">
        <v>2615</v>
      </c>
      <c r="E62" s="50">
        <v>348.71</v>
      </c>
      <c r="F62" s="48" t="s">
        <v>2835</v>
      </c>
      <c r="G62" s="74">
        <v>42643</v>
      </c>
      <c r="H62" s="50">
        <v>348.71</v>
      </c>
      <c r="I62" s="4">
        <f t="shared" si="1"/>
        <v>0</v>
      </c>
    </row>
    <row r="63" spans="1:9">
      <c r="A63" s="48" t="s">
        <v>2616</v>
      </c>
      <c r="B63" s="49">
        <v>42609</v>
      </c>
      <c r="C63" s="48" t="s">
        <v>2617</v>
      </c>
      <c r="D63" s="48" t="s">
        <v>2618</v>
      </c>
      <c r="E63" s="50">
        <v>825.13</v>
      </c>
      <c r="F63" s="48" t="s">
        <v>2835</v>
      </c>
      <c r="G63" s="74">
        <v>42643</v>
      </c>
      <c r="H63" s="50">
        <v>825.13</v>
      </c>
      <c r="I63" s="4">
        <f t="shared" si="1"/>
        <v>0</v>
      </c>
    </row>
    <row r="64" spans="1:9">
      <c r="A64" s="48" t="s">
        <v>2619</v>
      </c>
      <c r="B64" s="49">
        <v>42609</v>
      </c>
      <c r="C64" s="48" t="s">
        <v>2620</v>
      </c>
      <c r="D64" s="48" t="s">
        <v>2621</v>
      </c>
      <c r="E64" s="50">
        <v>348.71</v>
      </c>
      <c r="F64" s="48" t="s">
        <v>2835</v>
      </c>
      <c r="G64" s="74">
        <v>42643</v>
      </c>
      <c r="H64" s="50">
        <v>348.71</v>
      </c>
      <c r="I64" s="4">
        <f t="shared" si="1"/>
        <v>0</v>
      </c>
    </row>
    <row r="65" spans="1:9">
      <c r="A65" s="48" t="s">
        <v>2622</v>
      </c>
      <c r="B65" s="49">
        <v>42609</v>
      </c>
      <c r="C65" s="48" t="s">
        <v>2623</v>
      </c>
      <c r="D65" s="48" t="s">
        <v>2624</v>
      </c>
      <c r="E65" s="50">
        <v>101.27</v>
      </c>
      <c r="F65" s="48" t="s">
        <v>2835</v>
      </c>
      <c r="G65" s="74">
        <v>42643</v>
      </c>
      <c r="H65" s="50">
        <v>101.27</v>
      </c>
      <c r="I65" s="4">
        <f t="shared" si="1"/>
        <v>0</v>
      </c>
    </row>
    <row r="66" spans="1:9">
      <c r="A66" s="48" t="s">
        <v>2625</v>
      </c>
      <c r="B66" s="49">
        <v>42609</v>
      </c>
      <c r="C66" s="48" t="s">
        <v>2626</v>
      </c>
      <c r="D66" s="48" t="s">
        <v>2627</v>
      </c>
      <c r="E66" s="50">
        <v>348.71</v>
      </c>
      <c r="F66" s="48" t="s">
        <v>2835</v>
      </c>
      <c r="G66" s="74">
        <v>42643</v>
      </c>
      <c r="H66" s="50">
        <v>348.71</v>
      </c>
      <c r="I66" s="4">
        <f t="shared" si="1"/>
        <v>0</v>
      </c>
    </row>
    <row r="67" spans="1:9">
      <c r="A67" s="48" t="s">
        <v>1063</v>
      </c>
      <c r="B67" s="49">
        <v>42609</v>
      </c>
      <c r="C67" s="48" t="s">
        <v>2628</v>
      </c>
      <c r="D67" s="48" t="s">
        <v>2629</v>
      </c>
      <c r="E67" s="50">
        <v>4013.48</v>
      </c>
      <c r="F67" s="48" t="s">
        <v>2835</v>
      </c>
      <c r="G67" s="74">
        <v>42643</v>
      </c>
      <c r="H67" s="50">
        <v>4013.48</v>
      </c>
      <c r="I67" s="4">
        <f t="shared" si="1"/>
        <v>0</v>
      </c>
    </row>
    <row r="68" spans="1:9">
      <c r="A68" s="48" t="s">
        <v>2630</v>
      </c>
      <c r="B68" s="49">
        <v>42609</v>
      </c>
      <c r="C68" s="48" t="s">
        <v>2631</v>
      </c>
      <c r="D68" s="48" t="s">
        <v>2632</v>
      </c>
      <c r="E68" s="50">
        <v>11997.06</v>
      </c>
      <c r="F68" s="48" t="s">
        <v>2835</v>
      </c>
      <c r="G68" s="74">
        <v>42643</v>
      </c>
      <c r="H68" s="50">
        <v>11997.06</v>
      </c>
      <c r="I68" s="4">
        <f t="shared" si="1"/>
        <v>0</v>
      </c>
    </row>
    <row r="69" spans="1:9">
      <c r="A69" s="48" t="s">
        <v>2633</v>
      </c>
      <c r="B69" s="49">
        <v>42609</v>
      </c>
      <c r="C69" s="48" t="s">
        <v>2634</v>
      </c>
      <c r="D69" s="48" t="s">
        <v>2635</v>
      </c>
      <c r="E69" s="50">
        <v>14736.22</v>
      </c>
      <c r="F69" s="48" t="s">
        <v>2835</v>
      </c>
      <c r="G69" s="74">
        <v>42643</v>
      </c>
      <c r="H69" s="50">
        <v>14736.22</v>
      </c>
      <c r="I69" s="4">
        <f t="shared" si="1"/>
        <v>0</v>
      </c>
    </row>
    <row r="70" spans="1:9">
      <c r="A70" s="48" t="s">
        <v>2636</v>
      </c>
      <c r="B70" s="49">
        <v>42613</v>
      </c>
      <c r="C70" s="48" t="s">
        <v>2637</v>
      </c>
      <c r="D70" s="48" t="s">
        <v>2638</v>
      </c>
      <c r="E70" s="50">
        <v>2847.37</v>
      </c>
      <c r="F70" s="48" t="s">
        <v>2835</v>
      </c>
      <c r="G70" s="74">
        <v>42643</v>
      </c>
      <c r="H70" s="50">
        <v>2847.37</v>
      </c>
      <c r="I70" s="4">
        <f t="shared" si="1"/>
        <v>0</v>
      </c>
    </row>
    <row r="71" spans="1:9">
      <c r="A71" s="48" t="s">
        <v>2639</v>
      </c>
      <c r="B71" s="49">
        <v>42613</v>
      </c>
      <c r="C71" s="48" t="s">
        <v>2640</v>
      </c>
      <c r="D71" s="48" t="s">
        <v>2641</v>
      </c>
      <c r="E71" s="50">
        <v>3448.97</v>
      </c>
      <c r="F71" s="48" t="s">
        <v>2835</v>
      </c>
      <c r="G71" s="74">
        <v>42643</v>
      </c>
      <c r="H71" s="50">
        <v>3448.97</v>
      </c>
      <c r="I71" s="4">
        <f t="shared" si="1"/>
        <v>0</v>
      </c>
    </row>
    <row r="72" spans="1:9">
      <c r="A72" s="48" t="s">
        <v>2642</v>
      </c>
      <c r="B72" s="49">
        <v>42613</v>
      </c>
      <c r="C72" s="48" t="s">
        <v>2643</v>
      </c>
      <c r="D72" s="48" t="s">
        <v>2644</v>
      </c>
      <c r="E72" s="50">
        <v>21795.98</v>
      </c>
      <c r="F72" s="48" t="s">
        <v>2835</v>
      </c>
      <c r="G72" s="74">
        <v>42643</v>
      </c>
      <c r="H72" s="50">
        <v>21795.98</v>
      </c>
      <c r="I72" s="4">
        <f t="shared" si="1"/>
        <v>0</v>
      </c>
    </row>
    <row r="73" spans="1:9">
      <c r="A73" s="48" t="s">
        <v>2645</v>
      </c>
      <c r="B73" s="49">
        <v>42613</v>
      </c>
      <c r="C73" s="48" t="s">
        <v>2646</v>
      </c>
      <c r="D73" s="48" t="s">
        <v>2647</v>
      </c>
      <c r="E73" s="50">
        <v>1098.8699999999999</v>
      </c>
      <c r="F73" s="48" t="s">
        <v>2835</v>
      </c>
      <c r="G73" s="74">
        <v>42643</v>
      </c>
      <c r="H73" s="50">
        <v>1098.8699999999999</v>
      </c>
      <c r="I73" s="4">
        <f t="shared" si="1"/>
        <v>0</v>
      </c>
    </row>
    <row r="74" spans="1:9">
      <c r="A74" s="48" t="s">
        <v>2648</v>
      </c>
      <c r="B74" s="49">
        <v>42613</v>
      </c>
      <c r="C74" s="48" t="s">
        <v>2649</v>
      </c>
      <c r="D74" s="48" t="s">
        <v>2650</v>
      </c>
      <c r="E74" s="50">
        <v>348.71</v>
      </c>
      <c r="F74" s="48" t="s">
        <v>2835</v>
      </c>
      <c r="G74" s="74">
        <v>42643</v>
      </c>
      <c r="H74" s="50">
        <v>348.71</v>
      </c>
      <c r="I74" s="4">
        <f t="shared" si="1"/>
        <v>0</v>
      </c>
    </row>
    <row r="75" spans="1:9">
      <c r="A75" s="48" t="s">
        <v>2651</v>
      </c>
      <c r="B75" s="49">
        <v>42613</v>
      </c>
      <c r="C75" s="48" t="s">
        <v>2652</v>
      </c>
      <c r="D75" s="48" t="s">
        <v>2653</v>
      </c>
      <c r="E75" s="50">
        <v>348.71</v>
      </c>
      <c r="F75" s="48" t="s">
        <v>2835</v>
      </c>
      <c r="G75" s="74">
        <v>42643</v>
      </c>
      <c r="H75" s="50">
        <v>348.71</v>
      </c>
      <c r="I75" s="4">
        <f t="shared" si="1"/>
        <v>0</v>
      </c>
    </row>
    <row r="76" spans="1:9">
      <c r="A76" s="48" t="s">
        <v>2654</v>
      </c>
      <c r="B76" s="49">
        <v>42613</v>
      </c>
      <c r="C76" s="48" t="s">
        <v>2655</v>
      </c>
      <c r="D76" s="48" t="s">
        <v>2656</v>
      </c>
      <c r="E76" s="50">
        <v>101.27</v>
      </c>
      <c r="F76" s="48" t="s">
        <v>2835</v>
      </c>
      <c r="G76" s="74">
        <v>42643</v>
      </c>
      <c r="H76" s="50">
        <v>101.27</v>
      </c>
      <c r="I76" s="4">
        <f t="shared" si="1"/>
        <v>0</v>
      </c>
    </row>
    <row r="77" spans="1:9">
      <c r="A77" s="48" t="s">
        <v>2657</v>
      </c>
      <c r="B77" s="49">
        <v>42613</v>
      </c>
      <c r="C77" s="48" t="s">
        <v>2658</v>
      </c>
      <c r="D77" s="48" t="s">
        <v>2659</v>
      </c>
      <c r="E77" s="50">
        <v>348.71</v>
      </c>
      <c r="F77" s="48" t="s">
        <v>2835</v>
      </c>
      <c r="G77" s="74">
        <v>42643</v>
      </c>
      <c r="H77" s="50">
        <v>348.71</v>
      </c>
      <c r="I77" s="4">
        <f t="shared" si="1"/>
        <v>0</v>
      </c>
    </row>
    <row r="78" spans="1:9">
      <c r="A78" s="48" t="s">
        <v>2660</v>
      </c>
      <c r="B78" s="49">
        <v>42613</v>
      </c>
      <c r="C78" s="48" t="s">
        <v>2661</v>
      </c>
      <c r="D78" s="48" t="s">
        <v>2662</v>
      </c>
      <c r="E78" s="50">
        <v>310.56</v>
      </c>
      <c r="F78" s="48" t="s">
        <v>2835</v>
      </c>
      <c r="G78" s="74">
        <v>42643</v>
      </c>
      <c r="H78" s="50">
        <v>310.56</v>
      </c>
      <c r="I78" s="4">
        <f t="shared" si="1"/>
        <v>0</v>
      </c>
    </row>
    <row r="79" spans="1:9">
      <c r="A79" s="48" t="s">
        <v>2663</v>
      </c>
      <c r="B79" s="49">
        <v>42613</v>
      </c>
      <c r="C79" s="48" t="s">
        <v>2664</v>
      </c>
      <c r="D79" s="48" t="s">
        <v>2665</v>
      </c>
      <c r="E79" s="50">
        <v>2744.98</v>
      </c>
      <c r="F79" s="48" t="s">
        <v>2835</v>
      </c>
      <c r="G79" s="74">
        <v>42643</v>
      </c>
      <c r="H79" s="50">
        <v>2744.98</v>
      </c>
      <c r="I79" s="4">
        <f t="shared" si="1"/>
        <v>0</v>
      </c>
    </row>
    <row r="80" spans="1:9">
      <c r="A80" s="48" t="s">
        <v>2666</v>
      </c>
      <c r="B80" s="49">
        <v>42613</v>
      </c>
      <c r="C80" s="48" t="s">
        <v>2667</v>
      </c>
      <c r="D80" s="48" t="s">
        <v>2668</v>
      </c>
      <c r="E80" s="50">
        <v>2506.11</v>
      </c>
      <c r="F80" s="48" t="s">
        <v>2835</v>
      </c>
      <c r="G80" s="74">
        <v>42643</v>
      </c>
      <c r="H80" s="50">
        <v>2506.11</v>
      </c>
      <c r="I80" s="4">
        <f t="shared" si="1"/>
        <v>0</v>
      </c>
    </row>
    <row r="81" spans="1:9">
      <c r="A81" s="48" t="s">
        <v>2671</v>
      </c>
      <c r="B81" s="49">
        <v>42614</v>
      </c>
      <c r="C81" s="48" t="s">
        <v>2672</v>
      </c>
      <c r="D81" s="59" t="s">
        <v>2673</v>
      </c>
      <c r="E81" s="50">
        <v>310.56</v>
      </c>
      <c r="F81" s="48" t="s">
        <v>2835</v>
      </c>
      <c r="G81" s="74">
        <v>42643</v>
      </c>
      <c r="H81" s="50">
        <v>310.56</v>
      </c>
      <c r="I81" s="4">
        <f t="shared" si="1"/>
        <v>0</v>
      </c>
    </row>
    <row r="82" spans="1:9">
      <c r="A82" s="48" t="s">
        <v>2674</v>
      </c>
      <c r="B82" s="49">
        <v>42616</v>
      </c>
      <c r="C82" s="48" t="s">
        <v>2675</v>
      </c>
      <c r="D82" s="59" t="s">
        <v>2676</v>
      </c>
      <c r="E82" s="50">
        <v>348.71</v>
      </c>
      <c r="F82" s="48" t="s">
        <v>2713</v>
      </c>
      <c r="G82" s="49">
        <v>42625</v>
      </c>
      <c r="H82" s="50">
        <v>348.71</v>
      </c>
      <c r="I82" s="4">
        <f t="shared" si="1"/>
        <v>0</v>
      </c>
    </row>
    <row r="83" spans="1:9">
      <c r="A83" s="48" t="s">
        <v>2677</v>
      </c>
      <c r="B83" s="49">
        <v>42616</v>
      </c>
      <c r="C83" s="48" t="s">
        <v>2678</v>
      </c>
      <c r="D83" s="59" t="s">
        <v>2679</v>
      </c>
      <c r="E83" s="50">
        <v>643.45000000000005</v>
      </c>
      <c r="F83" s="48" t="s">
        <v>2713</v>
      </c>
      <c r="G83" s="49">
        <v>42625</v>
      </c>
      <c r="H83" s="50">
        <v>643.45000000000005</v>
      </c>
      <c r="I83" s="4">
        <f t="shared" si="1"/>
        <v>0</v>
      </c>
    </row>
    <row r="84" spans="1:9">
      <c r="A84" s="48" t="s">
        <v>2680</v>
      </c>
      <c r="B84" s="49">
        <v>42618</v>
      </c>
      <c r="C84" s="48" t="s">
        <v>2681</v>
      </c>
      <c r="D84" s="59" t="s">
        <v>2682</v>
      </c>
      <c r="E84" s="50">
        <v>647.28</v>
      </c>
      <c r="F84" s="48" t="s">
        <v>2835</v>
      </c>
      <c r="G84" s="74">
        <v>42643</v>
      </c>
      <c r="H84" s="50">
        <v>647.28</v>
      </c>
      <c r="I84" s="4">
        <f t="shared" si="1"/>
        <v>0</v>
      </c>
    </row>
    <row r="85" spans="1:9">
      <c r="A85" s="48" t="s">
        <v>986</v>
      </c>
      <c r="B85" s="49">
        <v>42621</v>
      </c>
      <c r="C85" s="48" t="s">
        <v>2683</v>
      </c>
      <c r="D85" s="59" t="s">
        <v>2684</v>
      </c>
      <c r="E85" s="50">
        <v>39517.79</v>
      </c>
      <c r="F85" s="48" t="s">
        <v>2713</v>
      </c>
      <c r="G85" s="49">
        <v>42625</v>
      </c>
      <c r="H85" s="50">
        <v>39517.79</v>
      </c>
      <c r="I85" s="4">
        <f t="shared" si="1"/>
        <v>0</v>
      </c>
    </row>
    <row r="86" spans="1:9">
      <c r="A86" s="48" t="s">
        <v>987</v>
      </c>
      <c r="B86" s="49">
        <v>42621</v>
      </c>
      <c r="C86" s="48" t="s">
        <v>2685</v>
      </c>
      <c r="D86" s="59" t="s">
        <v>2686</v>
      </c>
      <c r="E86" s="50">
        <v>135.02000000000001</v>
      </c>
      <c r="F86" s="48" t="s">
        <v>2713</v>
      </c>
      <c r="G86" s="49">
        <v>42625</v>
      </c>
      <c r="H86" s="50">
        <v>135.02000000000001</v>
      </c>
      <c r="I86" s="4">
        <f t="shared" si="1"/>
        <v>0</v>
      </c>
    </row>
    <row r="87" spans="1:9">
      <c r="A87" s="48" t="s">
        <v>989</v>
      </c>
      <c r="B87" s="49">
        <v>42621</v>
      </c>
      <c r="C87" s="48" t="s">
        <v>2687</v>
      </c>
      <c r="D87" s="59" t="s">
        <v>2688</v>
      </c>
      <c r="E87" s="50">
        <v>348.71</v>
      </c>
      <c r="F87" s="48" t="s">
        <v>2713</v>
      </c>
      <c r="G87" s="49">
        <v>42625</v>
      </c>
      <c r="H87" s="50">
        <v>348.71</v>
      </c>
      <c r="I87" s="4">
        <f t="shared" si="1"/>
        <v>0</v>
      </c>
    </row>
    <row r="88" spans="1:9">
      <c r="A88" s="48" t="s">
        <v>2689</v>
      </c>
      <c r="B88" s="49">
        <v>42621</v>
      </c>
      <c r="C88" s="48" t="s">
        <v>2690</v>
      </c>
      <c r="D88" s="59" t="s">
        <v>2691</v>
      </c>
      <c r="E88" s="50">
        <v>67.510000000000005</v>
      </c>
      <c r="F88" s="48" t="s">
        <v>2713</v>
      </c>
      <c r="G88" s="49">
        <v>42625</v>
      </c>
      <c r="H88" s="50">
        <v>67.510000000000005</v>
      </c>
      <c r="I88" s="4">
        <f t="shared" si="1"/>
        <v>0</v>
      </c>
    </row>
    <row r="89" spans="1:9">
      <c r="A89" s="48" t="s">
        <v>1904</v>
      </c>
      <c r="B89" s="49">
        <v>42621</v>
      </c>
      <c r="C89" s="48" t="s">
        <v>2692</v>
      </c>
      <c r="D89" s="59" t="s">
        <v>2693</v>
      </c>
      <c r="E89" s="50">
        <v>101.27</v>
      </c>
      <c r="F89" s="48" t="s">
        <v>2713</v>
      </c>
      <c r="G89" s="49">
        <v>42625</v>
      </c>
      <c r="H89" s="50">
        <v>101.27</v>
      </c>
      <c r="I89" s="4">
        <f t="shared" si="1"/>
        <v>0</v>
      </c>
    </row>
    <row r="90" spans="1:9">
      <c r="A90" s="48" t="s">
        <v>2694</v>
      </c>
      <c r="B90" s="49">
        <v>42621</v>
      </c>
      <c r="C90" s="48" t="s">
        <v>2695</v>
      </c>
      <c r="D90" s="59" t="s">
        <v>2696</v>
      </c>
      <c r="E90" s="50">
        <v>348.71</v>
      </c>
      <c r="F90" s="48" t="s">
        <v>2713</v>
      </c>
      <c r="G90" s="49">
        <v>42625</v>
      </c>
      <c r="H90" s="50">
        <v>348.71</v>
      </c>
      <c r="I90" s="4">
        <f t="shared" si="1"/>
        <v>0</v>
      </c>
    </row>
    <row r="91" spans="1:9">
      <c r="A91" s="48" t="s">
        <v>2697</v>
      </c>
      <c r="B91" s="49">
        <v>42621</v>
      </c>
      <c r="C91" s="48" t="s">
        <v>2698</v>
      </c>
      <c r="D91" s="59" t="s">
        <v>2699</v>
      </c>
      <c r="E91" s="50">
        <v>348.71</v>
      </c>
      <c r="F91" s="48" t="s">
        <v>2713</v>
      </c>
      <c r="G91" s="49">
        <v>42625</v>
      </c>
      <c r="H91" s="50">
        <v>348.71</v>
      </c>
      <c r="I91" s="4">
        <f t="shared" si="1"/>
        <v>0</v>
      </c>
    </row>
    <row r="92" spans="1:9">
      <c r="A92" s="48" t="s">
        <v>2700</v>
      </c>
      <c r="B92" s="49">
        <v>42621</v>
      </c>
      <c r="C92" s="48" t="s">
        <v>2701</v>
      </c>
      <c r="D92" s="59" t="s">
        <v>2702</v>
      </c>
      <c r="E92" s="50">
        <v>348.71</v>
      </c>
      <c r="F92" s="48" t="s">
        <v>2713</v>
      </c>
      <c r="G92" s="49">
        <v>42625</v>
      </c>
      <c r="H92" s="50">
        <v>348.71</v>
      </c>
      <c r="I92" s="4">
        <f t="shared" si="1"/>
        <v>0</v>
      </c>
    </row>
    <row r="93" spans="1:9">
      <c r="A93" s="48" t="s">
        <v>2703</v>
      </c>
      <c r="B93" s="49">
        <v>42621</v>
      </c>
      <c r="C93" s="48" t="s">
        <v>2704</v>
      </c>
      <c r="D93" s="59" t="s">
        <v>2705</v>
      </c>
      <c r="E93" s="50">
        <v>348.71</v>
      </c>
      <c r="F93" s="48" t="s">
        <v>2713</v>
      </c>
      <c r="G93" s="49">
        <v>42625</v>
      </c>
      <c r="H93" s="50">
        <v>348.71</v>
      </c>
      <c r="I93" s="4">
        <f t="shared" si="1"/>
        <v>0</v>
      </c>
    </row>
    <row r="94" spans="1:9">
      <c r="A94" s="48" t="s">
        <v>1388</v>
      </c>
      <c r="B94" s="49">
        <v>42621</v>
      </c>
      <c r="C94" s="48" t="s">
        <v>2706</v>
      </c>
      <c r="D94" s="59" t="s">
        <v>2707</v>
      </c>
      <c r="E94" s="50">
        <v>348.71</v>
      </c>
      <c r="F94" s="48" t="s">
        <v>2835</v>
      </c>
      <c r="G94" s="74">
        <v>42643</v>
      </c>
      <c r="H94" s="50">
        <v>348.71</v>
      </c>
      <c r="I94" s="4">
        <f t="shared" si="1"/>
        <v>0</v>
      </c>
    </row>
    <row r="95" spans="1:9">
      <c r="A95" s="48" t="s">
        <v>2481</v>
      </c>
      <c r="B95" s="49">
        <v>42621</v>
      </c>
      <c r="C95" s="48" t="s">
        <v>2708</v>
      </c>
      <c r="D95" s="59" t="s">
        <v>2709</v>
      </c>
      <c r="E95" s="50">
        <v>1765.13</v>
      </c>
      <c r="F95" s="48" t="s">
        <v>2713</v>
      </c>
      <c r="G95" s="49">
        <v>42625</v>
      </c>
      <c r="H95" s="50">
        <v>1765.13</v>
      </c>
      <c r="I95" s="4">
        <f t="shared" si="1"/>
        <v>0</v>
      </c>
    </row>
    <row r="96" spans="1:9">
      <c r="A96" s="48" t="s">
        <v>2710</v>
      </c>
      <c r="B96" s="49">
        <v>42625</v>
      </c>
      <c r="C96" s="48" t="s">
        <v>2711</v>
      </c>
      <c r="D96" s="59" t="s">
        <v>2712</v>
      </c>
      <c r="E96" s="50">
        <v>101.27</v>
      </c>
      <c r="F96" s="48" t="s">
        <v>2713</v>
      </c>
      <c r="G96" s="49">
        <v>42625</v>
      </c>
      <c r="H96" s="50">
        <v>101.27</v>
      </c>
      <c r="I96" s="4">
        <f t="shared" si="1"/>
        <v>0</v>
      </c>
    </row>
    <row r="97" spans="1:9">
      <c r="A97" s="48" t="s">
        <v>2714</v>
      </c>
      <c r="B97" s="49">
        <v>42627</v>
      </c>
      <c r="C97" s="48" t="s">
        <v>2715</v>
      </c>
      <c r="D97" s="59" t="s">
        <v>2716</v>
      </c>
      <c r="E97" s="50">
        <v>21795.98</v>
      </c>
      <c r="F97" s="48" t="s">
        <v>2750</v>
      </c>
      <c r="G97" s="49">
        <v>42632</v>
      </c>
      <c r="H97" s="50">
        <v>21795.98</v>
      </c>
      <c r="I97" s="4">
        <f t="shared" si="1"/>
        <v>0</v>
      </c>
    </row>
    <row r="98" spans="1:9">
      <c r="A98" s="48" t="s">
        <v>320</v>
      </c>
      <c r="B98" s="49">
        <v>42627</v>
      </c>
      <c r="C98" s="48" t="s">
        <v>2717</v>
      </c>
      <c r="D98" s="59" t="s">
        <v>2718</v>
      </c>
      <c r="E98" s="50">
        <v>367.85</v>
      </c>
      <c r="F98" s="48" t="s">
        <v>2750</v>
      </c>
      <c r="G98" s="49">
        <v>42632</v>
      </c>
      <c r="H98" s="50">
        <v>367.85</v>
      </c>
      <c r="I98" s="4">
        <f t="shared" si="1"/>
        <v>0</v>
      </c>
    </row>
    <row r="99" spans="1:9">
      <c r="A99" s="48" t="s">
        <v>2719</v>
      </c>
      <c r="B99" s="49">
        <v>42628</v>
      </c>
      <c r="C99" s="48" t="s">
        <v>2720</v>
      </c>
      <c r="D99" s="59" t="s">
        <v>2721</v>
      </c>
      <c r="E99" s="50">
        <v>367.84</v>
      </c>
      <c r="F99" s="48" t="s">
        <v>2750</v>
      </c>
      <c r="G99" s="49">
        <v>42632</v>
      </c>
      <c r="H99" s="50">
        <v>367.84</v>
      </c>
      <c r="I99" s="4">
        <f t="shared" ref="I99:I140" si="2">+E99-H99</f>
        <v>0</v>
      </c>
    </row>
    <row r="100" spans="1:9">
      <c r="A100" s="48" t="s">
        <v>2722</v>
      </c>
      <c r="B100" s="49">
        <v>42628</v>
      </c>
      <c r="C100" s="48" t="s">
        <v>2723</v>
      </c>
      <c r="D100" s="59" t="s">
        <v>2724</v>
      </c>
      <c r="E100" s="50">
        <v>367.84</v>
      </c>
      <c r="F100" s="48" t="s">
        <v>2750</v>
      </c>
      <c r="G100" s="49">
        <v>42632</v>
      </c>
      <c r="H100" s="50">
        <v>367.84</v>
      </c>
      <c r="I100" s="4">
        <f t="shared" si="2"/>
        <v>0</v>
      </c>
    </row>
    <row r="101" spans="1:9">
      <c r="A101" s="48" t="s">
        <v>2725</v>
      </c>
      <c r="B101" s="49">
        <v>42628</v>
      </c>
      <c r="C101" s="48" t="s">
        <v>2726</v>
      </c>
      <c r="D101" s="59" t="s">
        <v>2727</v>
      </c>
      <c r="E101" s="50">
        <v>367.84</v>
      </c>
      <c r="F101" s="48" t="s">
        <v>2750</v>
      </c>
      <c r="G101" s="49">
        <v>42632</v>
      </c>
      <c r="H101" s="50">
        <v>367.84</v>
      </c>
      <c r="I101" s="4">
        <f t="shared" si="2"/>
        <v>0</v>
      </c>
    </row>
    <row r="102" spans="1:9">
      <c r="A102" s="48" t="s">
        <v>1020</v>
      </c>
      <c r="B102" s="49">
        <v>42628</v>
      </c>
      <c r="C102" s="48" t="s">
        <v>2728</v>
      </c>
      <c r="D102" s="59" t="s">
        <v>2729</v>
      </c>
      <c r="E102" s="50">
        <v>310.56</v>
      </c>
      <c r="F102" s="48" t="s">
        <v>2750</v>
      </c>
      <c r="G102" s="49">
        <v>42632</v>
      </c>
      <c r="H102" s="50">
        <v>310.56</v>
      </c>
      <c r="I102" s="4">
        <f t="shared" si="2"/>
        <v>0</v>
      </c>
    </row>
    <row r="103" spans="1:9">
      <c r="A103" s="48" t="s">
        <v>2730</v>
      </c>
      <c r="B103" s="49">
        <v>42628</v>
      </c>
      <c r="C103" s="48" t="s">
        <v>2731</v>
      </c>
      <c r="D103" s="59" t="s">
        <v>2732</v>
      </c>
      <c r="E103" s="50">
        <v>367.84</v>
      </c>
      <c r="F103" s="48" t="s">
        <v>2750</v>
      </c>
      <c r="G103" s="49">
        <v>42632</v>
      </c>
      <c r="H103" s="50">
        <v>367.84</v>
      </c>
      <c r="I103" s="4">
        <f t="shared" si="2"/>
        <v>0</v>
      </c>
    </row>
    <row r="104" spans="1:9">
      <c r="A104" s="48" t="s">
        <v>2733</v>
      </c>
      <c r="B104" s="49">
        <v>42628</v>
      </c>
      <c r="C104" s="48" t="s">
        <v>2734</v>
      </c>
      <c r="D104" s="59" t="s">
        <v>2735</v>
      </c>
      <c r="E104" s="50">
        <v>12411.19</v>
      </c>
      <c r="F104" s="48" t="s">
        <v>2750</v>
      </c>
      <c r="G104" s="49">
        <v>42632</v>
      </c>
      <c r="H104" s="50">
        <v>12411.19</v>
      </c>
      <c r="I104" s="4">
        <f t="shared" si="2"/>
        <v>0</v>
      </c>
    </row>
    <row r="105" spans="1:9">
      <c r="A105" s="48" t="s">
        <v>2736</v>
      </c>
      <c r="B105" s="49">
        <v>42630</v>
      </c>
      <c r="C105" s="48" t="s">
        <v>2737</v>
      </c>
      <c r="D105" s="59" t="s">
        <v>2738</v>
      </c>
      <c r="E105" s="50">
        <v>367.84</v>
      </c>
      <c r="F105" s="48" t="s">
        <v>2750</v>
      </c>
      <c r="G105" s="49">
        <v>42632</v>
      </c>
      <c r="H105" s="50">
        <v>367.84</v>
      </c>
      <c r="I105" s="4">
        <f t="shared" si="2"/>
        <v>0</v>
      </c>
    </row>
    <row r="106" spans="1:9">
      <c r="A106" s="48" t="s">
        <v>145</v>
      </c>
      <c r="B106" s="49">
        <v>42630</v>
      </c>
      <c r="C106" s="48" t="s">
        <v>2739</v>
      </c>
      <c r="D106" s="59" t="s">
        <v>2740</v>
      </c>
      <c r="E106" s="50">
        <v>1076.83</v>
      </c>
      <c r="F106" s="48" t="s">
        <v>2763</v>
      </c>
      <c r="G106" s="49">
        <v>42639</v>
      </c>
      <c r="H106" s="50">
        <v>1076.83</v>
      </c>
      <c r="I106" s="4">
        <f t="shared" si="2"/>
        <v>0</v>
      </c>
    </row>
    <row r="107" spans="1:9">
      <c r="A107" s="48" t="s">
        <v>2741</v>
      </c>
      <c r="B107" s="49">
        <v>42630</v>
      </c>
      <c r="C107" s="48" t="s">
        <v>2742</v>
      </c>
      <c r="D107" s="59" t="s">
        <v>2743</v>
      </c>
      <c r="E107" s="50">
        <v>310.56</v>
      </c>
      <c r="F107" s="48" t="s">
        <v>2763</v>
      </c>
      <c r="G107" s="49">
        <v>42639</v>
      </c>
      <c r="H107" s="50">
        <v>310.56</v>
      </c>
      <c r="I107" s="4">
        <f t="shared" si="2"/>
        <v>0</v>
      </c>
    </row>
    <row r="108" spans="1:9">
      <c r="A108" s="48" t="s">
        <v>2744</v>
      </c>
      <c r="B108" s="49">
        <v>42630</v>
      </c>
      <c r="C108" s="48" t="s">
        <v>2745</v>
      </c>
      <c r="D108" s="59" t="s">
        <v>2746</v>
      </c>
      <c r="E108" s="50">
        <v>367.84</v>
      </c>
      <c r="F108" s="48" t="s">
        <v>2763</v>
      </c>
      <c r="G108" s="49">
        <v>42639</v>
      </c>
      <c r="H108" s="50">
        <v>367.84</v>
      </c>
      <c r="I108" s="4">
        <f t="shared" si="2"/>
        <v>0</v>
      </c>
    </row>
    <row r="109" spans="1:9">
      <c r="A109" s="48" t="s">
        <v>2747</v>
      </c>
      <c r="B109" s="49">
        <v>42632</v>
      </c>
      <c r="C109" s="48" t="s">
        <v>2748</v>
      </c>
      <c r="D109" s="59" t="s">
        <v>2749</v>
      </c>
      <c r="E109" s="50">
        <v>367.84</v>
      </c>
      <c r="F109" s="48" t="s">
        <v>2750</v>
      </c>
      <c r="G109" s="49">
        <v>42632</v>
      </c>
      <c r="H109" s="50">
        <v>367.84</v>
      </c>
      <c r="I109" s="4">
        <f t="shared" si="2"/>
        <v>0</v>
      </c>
    </row>
    <row r="110" spans="1:9">
      <c r="A110" s="48" t="s">
        <v>630</v>
      </c>
      <c r="B110" s="49">
        <v>42633</v>
      </c>
      <c r="C110" s="48" t="s">
        <v>2751</v>
      </c>
      <c r="D110" s="59" t="s">
        <v>2752</v>
      </c>
      <c r="E110" s="50">
        <v>367.84</v>
      </c>
      <c r="F110" s="48" t="s">
        <v>2763</v>
      </c>
      <c r="G110" s="49">
        <v>42639</v>
      </c>
      <c r="H110" s="50">
        <v>367.84</v>
      </c>
      <c r="I110" s="4">
        <f t="shared" si="2"/>
        <v>0</v>
      </c>
    </row>
    <row r="111" spans="1:9">
      <c r="A111" s="48" t="s">
        <v>632</v>
      </c>
      <c r="B111" s="49">
        <v>42633</v>
      </c>
      <c r="C111" s="48" t="s">
        <v>2753</v>
      </c>
      <c r="D111" s="59" t="s">
        <v>2754</v>
      </c>
      <c r="E111" s="50">
        <v>310.56</v>
      </c>
      <c r="F111" s="48" t="s">
        <v>2763</v>
      </c>
      <c r="G111" s="49">
        <v>42639</v>
      </c>
      <c r="H111" s="50">
        <v>310.56</v>
      </c>
      <c r="I111" s="4">
        <f t="shared" si="2"/>
        <v>0</v>
      </c>
    </row>
    <row r="112" spans="1:9">
      <c r="A112" s="48" t="s">
        <v>634</v>
      </c>
      <c r="B112" s="49">
        <v>42633</v>
      </c>
      <c r="C112" s="48" t="s">
        <v>2755</v>
      </c>
      <c r="D112" s="59" t="s">
        <v>2756</v>
      </c>
      <c r="E112" s="50">
        <v>367.84</v>
      </c>
      <c r="F112" s="48" t="s">
        <v>2763</v>
      </c>
      <c r="G112" s="49">
        <v>42639</v>
      </c>
      <c r="H112" s="50">
        <v>367.84</v>
      </c>
      <c r="I112" s="4">
        <f t="shared" si="2"/>
        <v>0</v>
      </c>
    </row>
    <row r="113" spans="1:9">
      <c r="A113" s="48" t="s">
        <v>638</v>
      </c>
      <c r="B113" s="49">
        <v>42633</v>
      </c>
      <c r="C113" s="48" t="s">
        <v>2757</v>
      </c>
      <c r="D113" s="59" t="s">
        <v>2758</v>
      </c>
      <c r="E113" s="50">
        <v>3723</v>
      </c>
      <c r="F113" s="48" t="s">
        <v>2763</v>
      </c>
      <c r="G113" s="49">
        <v>42639</v>
      </c>
      <c r="H113" s="50">
        <v>3723</v>
      </c>
      <c r="I113" s="4">
        <f t="shared" si="2"/>
        <v>0</v>
      </c>
    </row>
    <row r="114" spans="1:9">
      <c r="A114" s="48" t="s">
        <v>2519</v>
      </c>
      <c r="B114" s="49">
        <v>42634</v>
      </c>
      <c r="C114" s="48" t="s">
        <v>2759</v>
      </c>
      <c r="D114" s="59" t="s">
        <v>2760</v>
      </c>
      <c r="E114" s="50">
        <v>1772.22</v>
      </c>
      <c r="F114" s="48" t="s">
        <v>2763</v>
      </c>
      <c r="G114" s="49">
        <v>42639</v>
      </c>
      <c r="H114" s="50">
        <v>1772.22</v>
      </c>
      <c r="I114" s="4">
        <f t="shared" si="2"/>
        <v>0</v>
      </c>
    </row>
    <row r="115" spans="1:9">
      <c r="A115" s="48" t="s">
        <v>2525</v>
      </c>
      <c r="B115" s="49">
        <v>42634</v>
      </c>
      <c r="C115" s="48" t="s">
        <v>2761</v>
      </c>
      <c r="D115" s="59" t="s">
        <v>2762</v>
      </c>
      <c r="E115" s="50">
        <v>101.27</v>
      </c>
      <c r="F115" s="48" t="s">
        <v>2763</v>
      </c>
      <c r="G115" s="49">
        <v>42639</v>
      </c>
      <c r="H115" s="50">
        <v>101.27</v>
      </c>
      <c r="I115" s="4">
        <f t="shared" si="2"/>
        <v>0</v>
      </c>
    </row>
    <row r="116" spans="1:9">
      <c r="A116" s="48" t="s">
        <v>2764</v>
      </c>
      <c r="B116" s="49">
        <v>42641</v>
      </c>
      <c r="C116" s="48" t="s">
        <v>2765</v>
      </c>
      <c r="D116" s="59" t="s">
        <v>2766</v>
      </c>
      <c r="E116" s="50">
        <v>12998.36</v>
      </c>
      <c r="F116" s="48"/>
      <c r="H116" s="50"/>
      <c r="I116" s="4">
        <f t="shared" si="2"/>
        <v>12998.36</v>
      </c>
    </row>
    <row r="117" spans="1:9">
      <c r="A117" s="48" t="s">
        <v>2079</v>
      </c>
      <c r="B117" s="49">
        <v>42642</v>
      </c>
      <c r="C117" s="48" t="s">
        <v>2767</v>
      </c>
      <c r="D117" s="59" t="s">
        <v>2768</v>
      </c>
      <c r="E117" s="50">
        <v>825.13</v>
      </c>
      <c r="F117" s="48"/>
      <c r="H117" s="50"/>
      <c r="I117" s="4">
        <f t="shared" si="2"/>
        <v>825.13</v>
      </c>
    </row>
    <row r="118" spans="1:9">
      <c r="A118" s="48" t="s">
        <v>2769</v>
      </c>
      <c r="B118" s="49">
        <v>42642</v>
      </c>
      <c r="C118" s="48" t="s">
        <v>2770</v>
      </c>
      <c r="D118" s="59" t="s">
        <v>2771</v>
      </c>
      <c r="E118" s="50">
        <v>1755.88</v>
      </c>
      <c r="F118" s="48"/>
      <c r="H118" s="50"/>
      <c r="I118" s="4">
        <f t="shared" si="2"/>
        <v>1755.88</v>
      </c>
    </row>
    <row r="119" spans="1:9">
      <c r="A119" s="48" t="s">
        <v>2772</v>
      </c>
      <c r="B119" s="49">
        <v>42642</v>
      </c>
      <c r="C119" s="48" t="s">
        <v>2773</v>
      </c>
      <c r="D119" s="59" t="s">
        <v>2774</v>
      </c>
      <c r="E119" s="50">
        <v>4272.3</v>
      </c>
      <c r="F119" s="48"/>
      <c r="H119" s="50"/>
      <c r="I119" s="4">
        <f t="shared" si="2"/>
        <v>4272.3</v>
      </c>
    </row>
    <row r="120" spans="1:9">
      <c r="A120" s="48" t="s">
        <v>2642</v>
      </c>
      <c r="B120" s="49">
        <v>42642</v>
      </c>
      <c r="C120" s="48" t="s">
        <v>2775</v>
      </c>
      <c r="D120" s="59" t="s">
        <v>2776</v>
      </c>
      <c r="E120" s="50">
        <v>367.84</v>
      </c>
      <c r="F120" s="48"/>
      <c r="H120" s="50"/>
      <c r="I120" s="4">
        <f t="shared" si="2"/>
        <v>367.84</v>
      </c>
    </row>
    <row r="121" spans="1:9">
      <c r="A121" s="48" t="s">
        <v>2645</v>
      </c>
      <c r="B121" s="49">
        <v>42642</v>
      </c>
      <c r="C121" s="48" t="s">
        <v>2777</v>
      </c>
      <c r="D121" s="59" t="s">
        <v>2778</v>
      </c>
      <c r="E121" s="50">
        <v>8409.49</v>
      </c>
      <c r="F121" s="48"/>
      <c r="H121" s="50"/>
      <c r="I121" s="4">
        <f t="shared" si="2"/>
        <v>8409.49</v>
      </c>
    </row>
    <row r="122" spans="1:9">
      <c r="A122" s="48" t="s">
        <v>2648</v>
      </c>
      <c r="B122" s="49">
        <v>42642</v>
      </c>
      <c r="C122" s="48" t="s">
        <v>2779</v>
      </c>
      <c r="D122" s="59" t="s">
        <v>2780</v>
      </c>
      <c r="E122" s="50">
        <v>367.84</v>
      </c>
      <c r="F122" s="48"/>
      <c r="H122" s="50"/>
      <c r="I122" s="4">
        <f t="shared" si="2"/>
        <v>367.84</v>
      </c>
    </row>
    <row r="123" spans="1:9">
      <c r="A123" s="48" t="s">
        <v>2781</v>
      </c>
      <c r="B123" s="49">
        <v>42642</v>
      </c>
      <c r="C123" s="48" t="s">
        <v>2782</v>
      </c>
      <c r="D123" s="59" t="s">
        <v>2783</v>
      </c>
      <c r="E123" s="50">
        <v>310.56</v>
      </c>
      <c r="F123" s="48"/>
      <c r="H123" s="50"/>
      <c r="I123" s="4">
        <f t="shared" si="2"/>
        <v>310.56</v>
      </c>
    </row>
    <row r="124" spans="1:9">
      <c r="A124" s="48" t="s">
        <v>2784</v>
      </c>
      <c r="B124" s="49">
        <v>42642</v>
      </c>
      <c r="C124" s="48" t="s">
        <v>2785</v>
      </c>
      <c r="D124" s="59" t="s">
        <v>2786</v>
      </c>
      <c r="E124" s="50">
        <v>367.84</v>
      </c>
      <c r="F124" s="48"/>
      <c r="H124" s="50"/>
      <c r="I124" s="4">
        <f t="shared" si="2"/>
        <v>367.84</v>
      </c>
    </row>
    <row r="125" spans="1:9">
      <c r="A125" s="48" t="s">
        <v>2787</v>
      </c>
      <c r="B125" s="49">
        <v>42642</v>
      </c>
      <c r="C125" s="48" t="s">
        <v>2788</v>
      </c>
      <c r="D125" s="59" t="s">
        <v>2789</v>
      </c>
      <c r="E125" s="50">
        <v>101.27</v>
      </c>
      <c r="F125" s="48"/>
      <c r="H125" s="50"/>
      <c r="I125" s="4">
        <f t="shared" si="2"/>
        <v>101.27</v>
      </c>
    </row>
    <row r="126" spans="1:9">
      <c r="A126" s="48" t="s">
        <v>2790</v>
      </c>
      <c r="B126" s="49">
        <v>42642</v>
      </c>
      <c r="C126" s="48" t="s">
        <v>2791</v>
      </c>
      <c r="D126" s="59" t="s">
        <v>2792</v>
      </c>
      <c r="E126" s="50">
        <v>101.27</v>
      </c>
      <c r="F126" s="48"/>
      <c r="H126" s="50"/>
      <c r="I126" s="4">
        <f t="shared" si="2"/>
        <v>101.27</v>
      </c>
    </row>
    <row r="127" spans="1:9">
      <c r="A127" s="48" t="s">
        <v>2793</v>
      </c>
      <c r="B127" s="49">
        <v>42642</v>
      </c>
      <c r="C127" s="48" t="s">
        <v>2794</v>
      </c>
      <c r="D127" s="59" t="s">
        <v>2795</v>
      </c>
      <c r="E127" s="50">
        <v>367.84</v>
      </c>
      <c r="F127" s="48"/>
      <c r="H127" s="50"/>
      <c r="I127" s="4">
        <f t="shared" si="2"/>
        <v>367.84</v>
      </c>
    </row>
    <row r="128" spans="1:9">
      <c r="A128" s="48" t="s">
        <v>2796</v>
      </c>
      <c r="B128" s="49">
        <v>42642</v>
      </c>
      <c r="C128" s="48" t="s">
        <v>2797</v>
      </c>
      <c r="D128" s="59" t="s">
        <v>2798</v>
      </c>
      <c r="E128" s="50">
        <v>4272.3</v>
      </c>
      <c r="F128" s="48"/>
      <c r="H128" s="50"/>
      <c r="I128" s="4">
        <f t="shared" si="2"/>
        <v>4272.3</v>
      </c>
    </row>
    <row r="129" spans="1:9">
      <c r="A129" s="48" t="s">
        <v>2799</v>
      </c>
      <c r="B129" s="49">
        <v>42642</v>
      </c>
      <c r="C129" s="48" t="s">
        <v>2800</v>
      </c>
      <c r="D129" s="59" t="s">
        <v>2801</v>
      </c>
      <c r="E129" s="50">
        <v>485.15</v>
      </c>
      <c r="F129" s="48"/>
      <c r="H129" s="50"/>
      <c r="I129" s="4">
        <f t="shared" si="2"/>
        <v>485.15</v>
      </c>
    </row>
    <row r="130" spans="1:9">
      <c r="A130" s="48" t="s">
        <v>2802</v>
      </c>
      <c r="B130" s="49">
        <v>42642</v>
      </c>
      <c r="C130" s="48" t="s">
        <v>2803</v>
      </c>
      <c r="D130" s="59" t="s">
        <v>2804</v>
      </c>
      <c r="E130" s="50">
        <v>11205.14</v>
      </c>
      <c r="F130" s="48"/>
      <c r="H130" s="50"/>
      <c r="I130" s="4">
        <f t="shared" si="2"/>
        <v>11205.14</v>
      </c>
    </row>
    <row r="131" spans="1:9">
      <c r="A131" s="48" t="s">
        <v>2805</v>
      </c>
      <c r="B131" s="49">
        <v>42642</v>
      </c>
      <c r="C131" s="48" t="s">
        <v>2806</v>
      </c>
      <c r="D131" s="59" t="s">
        <v>2807</v>
      </c>
      <c r="E131" s="50">
        <v>367.84</v>
      </c>
      <c r="F131" s="48"/>
      <c r="H131" s="50"/>
      <c r="I131" s="4">
        <f t="shared" si="2"/>
        <v>367.84</v>
      </c>
    </row>
    <row r="132" spans="1:9">
      <c r="A132" s="48" t="s">
        <v>2808</v>
      </c>
      <c r="B132" s="49">
        <v>42642</v>
      </c>
      <c r="C132" s="48" t="s">
        <v>2809</v>
      </c>
      <c r="D132" s="59" t="s">
        <v>2810</v>
      </c>
      <c r="E132" s="50">
        <v>367.84</v>
      </c>
      <c r="F132" s="48"/>
      <c r="H132" s="50"/>
      <c r="I132" s="4">
        <f t="shared" si="2"/>
        <v>367.84</v>
      </c>
    </row>
    <row r="133" spans="1:9">
      <c r="A133" s="48" t="s">
        <v>2085</v>
      </c>
      <c r="B133" s="49">
        <v>42642</v>
      </c>
      <c r="C133" s="48" t="s">
        <v>2811</v>
      </c>
      <c r="D133" s="59" t="s">
        <v>2812</v>
      </c>
      <c r="E133" s="50">
        <v>367.84</v>
      </c>
      <c r="F133" s="48"/>
      <c r="H133" s="50"/>
      <c r="I133" s="4">
        <f t="shared" si="2"/>
        <v>367.84</v>
      </c>
    </row>
    <row r="134" spans="1:9">
      <c r="A134" s="48" t="s">
        <v>2813</v>
      </c>
      <c r="B134" s="49">
        <v>42642</v>
      </c>
      <c r="C134" s="48" t="s">
        <v>2814</v>
      </c>
      <c r="D134" s="59" t="s">
        <v>2815</v>
      </c>
      <c r="E134" s="50">
        <v>367.84</v>
      </c>
      <c r="F134" s="48"/>
      <c r="H134" s="50"/>
      <c r="I134" s="4">
        <f t="shared" si="2"/>
        <v>367.84</v>
      </c>
    </row>
    <row r="135" spans="1:9">
      <c r="A135" s="48" t="s">
        <v>2816</v>
      </c>
      <c r="B135" s="49">
        <v>42642</v>
      </c>
      <c r="C135" s="48" t="s">
        <v>2817</v>
      </c>
      <c r="D135" s="59" t="s">
        <v>2818</v>
      </c>
      <c r="E135" s="50">
        <v>1182.25</v>
      </c>
      <c r="F135" s="48"/>
      <c r="H135" s="50"/>
      <c r="I135" s="4">
        <f t="shared" si="2"/>
        <v>1182.25</v>
      </c>
    </row>
    <row r="136" spans="1:9">
      <c r="A136" s="48" t="s">
        <v>2409</v>
      </c>
      <c r="B136" s="49">
        <v>42642</v>
      </c>
      <c r="C136" s="48" t="s">
        <v>2819</v>
      </c>
      <c r="D136" s="59" t="s">
        <v>2820</v>
      </c>
      <c r="E136" s="50">
        <v>2524.48</v>
      </c>
      <c r="F136" s="48"/>
      <c r="H136" s="50"/>
      <c r="I136" s="4">
        <f t="shared" si="2"/>
        <v>2524.48</v>
      </c>
    </row>
    <row r="137" spans="1:9">
      <c r="A137" s="48" t="s">
        <v>2821</v>
      </c>
      <c r="B137" s="49">
        <v>42642</v>
      </c>
      <c r="C137" s="48" t="s">
        <v>2822</v>
      </c>
      <c r="D137" s="59" t="s">
        <v>2823</v>
      </c>
      <c r="E137" s="50">
        <v>8409.49</v>
      </c>
      <c r="F137" s="48"/>
      <c r="H137" s="50"/>
      <c r="I137" s="4">
        <f t="shared" si="2"/>
        <v>8409.49</v>
      </c>
    </row>
    <row r="138" spans="1:9">
      <c r="A138" s="48" t="s">
        <v>2824</v>
      </c>
      <c r="B138" s="49">
        <v>42643</v>
      </c>
      <c r="C138" s="48" t="s">
        <v>2825</v>
      </c>
      <c r="D138" s="59" t="s">
        <v>2826</v>
      </c>
      <c r="E138" s="50">
        <v>7751.07</v>
      </c>
      <c r="F138" s="48"/>
      <c r="H138" s="50"/>
      <c r="I138" s="4">
        <f t="shared" si="2"/>
        <v>7751.07</v>
      </c>
    </row>
    <row r="139" spans="1:9">
      <c r="A139" s="48" t="s">
        <v>2827</v>
      </c>
      <c r="B139" s="49">
        <v>42643</v>
      </c>
      <c r="C139" s="48" t="s">
        <v>2828</v>
      </c>
      <c r="D139" s="59" t="s">
        <v>2829</v>
      </c>
      <c r="E139" s="50">
        <v>1098.8699999999999</v>
      </c>
      <c r="F139" s="48"/>
      <c r="H139" s="50"/>
      <c r="I139" s="4">
        <f t="shared" si="2"/>
        <v>1098.8699999999999</v>
      </c>
    </row>
    <row r="140" spans="1:9">
      <c r="A140" s="48" t="s">
        <v>2830</v>
      </c>
      <c r="B140" s="49">
        <v>42643</v>
      </c>
      <c r="C140" s="48" t="s">
        <v>2831</v>
      </c>
      <c r="D140" s="59" t="s">
        <v>2832</v>
      </c>
      <c r="E140" s="50">
        <v>1448.9</v>
      </c>
      <c r="F140" s="48"/>
      <c r="H140" s="50"/>
      <c r="I140" s="4">
        <f t="shared" si="2"/>
        <v>1448.9</v>
      </c>
    </row>
    <row r="141" spans="1:9">
      <c r="A141" s="48"/>
      <c r="B141" s="49"/>
      <c r="C141" s="48"/>
      <c r="D141" s="48"/>
      <c r="E141" s="50"/>
      <c r="F141" s="48"/>
      <c r="H141" s="50"/>
    </row>
    <row r="142" spans="1:9">
      <c r="A142" s="48"/>
      <c r="B142" s="49"/>
      <c r="C142" s="48"/>
      <c r="D142" s="48"/>
      <c r="E142" s="50"/>
      <c r="F142" s="48"/>
      <c r="H142" s="50"/>
    </row>
    <row r="143" spans="1:9">
      <c r="A143" s="48"/>
      <c r="B143" s="49"/>
      <c r="C143" s="48"/>
      <c r="D143" s="48"/>
      <c r="E143" s="50"/>
      <c r="F143" s="48"/>
      <c r="H143" s="50"/>
    </row>
    <row r="144" spans="1:9">
      <c r="A144" s="36"/>
      <c r="B144" s="37"/>
      <c r="C144" s="36"/>
      <c r="D144" s="57"/>
      <c r="E144" s="35"/>
      <c r="H144" s="35"/>
    </row>
    <row r="145" spans="1:11">
      <c r="E145" s="44" t="s">
        <v>527</v>
      </c>
      <c r="I145" s="21">
        <f>+SUM(I8:I140)</f>
        <v>287725</v>
      </c>
    </row>
    <row r="146" spans="1:11" ht="12" thickBot="1">
      <c r="A146" s="22"/>
      <c r="B146" s="22"/>
      <c r="C146" s="23"/>
      <c r="D146" s="60"/>
      <c r="E146" s="44" t="s">
        <v>528</v>
      </c>
      <c r="I146" s="42">
        <v>287724.65999999997</v>
      </c>
      <c r="J146" s="25"/>
    </row>
    <row r="147" spans="1:11" ht="12" thickTop="1">
      <c r="A147" s="22"/>
      <c r="B147" s="22"/>
      <c r="C147" s="23"/>
      <c r="D147" s="60"/>
      <c r="E147" s="44" t="s">
        <v>529</v>
      </c>
      <c r="I147" s="26">
        <f>+I145-I146</f>
        <v>0.34000000002561137</v>
      </c>
    </row>
    <row r="148" spans="1:11">
      <c r="B148" s="45"/>
      <c r="C148" s="45"/>
      <c r="D148" s="61"/>
    </row>
    <row r="149" spans="1:11">
      <c r="A149" s="51" t="s">
        <v>530</v>
      </c>
      <c r="B149" s="46" t="s">
        <v>531</v>
      </c>
      <c r="C149" s="47"/>
      <c r="D149" s="62"/>
      <c r="K149" s="25"/>
    </row>
    <row r="150" spans="1:11">
      <c r="B150" s="45"/>
      <c r="C150" s="45"/>
      <c r="D150" s="61"/>
    </row>
    <row r="151" spans="1:11">
      <c r="B151" s="45"/>
      <c r="C151" s="45" t="s">
        <v>1066</v>
      </c>
      <c r="D151" s="61"/>
    </row>
    <row r="152" spans="1:11">
      <c r="B152" s="45"/>
      <c r="C152" s="45"/>
      <c r="D152" s="61"/>
    </row>
    <row r="153" spans="1:11">
      <c r="B153" s="45"/>
      <c r="C153" s="45"/>
      <c r="D153" s="61"/>
    </row>
    <row r="157" spans="1:11">
      <c r="D157" s="13" t="s">
        <v>1066</v>
      </c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90"/>
  <sheetViews>
    <sheetView topLeftCell="A37" workbookViewId="0">
      <selection activeCell="F5" sqref="F5:F68"/>
    </sheetView>
  </sheetViews>
  <sheetFormatPr baseColWidth="10" defaultRowHeight="11.25"/>
  <cols>
    <col min="1" max="1" width="7" style="48" customWidth="1"/>
    <col min="2" max="2" width="8.7109375" style="48" bestFit="1" customWidth="1"/>
    <col min="3" max="3" width="11.42578125" style="48"/>
    <col min="4" max="4" width="9" style="59" bestFit="1" customWidth="1"/>
    <col min="5" max="7" width="11.42578125" style="50"/>
    <col min="8" max="16384" width="11.42578125" style="48"/>
  </cols>
  <sheetData>
    <row r="1" spans="1:7">
      <c r="B1" s="49"/>
    </row>
    <row r="2" spans="1:7">
      <c r="A2" s="48" t="s">
        <v>2670</v>
      </c>
      <c r="B2" s="49"/>
    </row>
    <row r="3" spans="1:7">
      <c r="B3" s="49"/>
    </row>
    <row r="4" spans="1:7">
      <c r="B4" s="49"/>
      <c r="G4" s="50">
        <v>332181.99</v>
      </c>
    </row>
    <row r="5" spans="1:7">
      <c r="A5" s="48" t="s">
        <v>2671</v>
      </c>
      <c r="B5" s="49">
        <v>42614</v>
      </c>
      <c r="C5" s="48" t="s">
        <v>2672</v>
      </c>
      <c r="D5" s="59" t="s">
        <v>2673</v>
      </c>
      <c r="E5" s="50">
        <v>310.56</v>
      </c>
      <c r="G5" s="50">
        <v>332492.55</v>
      </c>
    </row>
    <row r="6" spans="1:7">
      <c r="A6" s="48" t="s">
        <v>2674</v>
      </c>
      <c r="B6" s="49">
        <v>42616</v>
      </c>
      <c r="C6" s="48" t="s">
        <v>2675</v>
      </c>
      <c r="D6" s="59" t="s">
        <v>2676</v>
      </c>
      <c r="E6" s="50">
        <v>348.71</v>
      </c>
      <c r="G6" s="50">
        <v>332841.26</v>
      </c>
    </row>
    <row r="7" spans="1:7">
      <c r="A7" s="48" t="s">
        <v>2677</v>
      </c>
      <c r="B7" s="49">
        <v>42616</v>
      </c>
      <c r="C7" s="48" t="s">
        <v>2678</v>
      </c>
      <c r="D7" s="59" t="s">
        <v>2679</v>
      </c>
      <c r="E7" s="50">
        <v>643.45000000000005</v>
      </c>
      <c r="G7" s="50">
        <v>333484.71000000002</v>
      </c>
    </row>
    <row r="8" spans="1:7">
      <c r="A8" s="48" t="s">
        <v>2680</v>
      </c>
      <c r="B8" s="49">
        <v>42618</v>
      </c>
      <c r="C8" s="48" t="s">
        <v>2681</v>
      </c>
      <c r="D8" s="59" t="s">
        <v>2682</v>
      </c>
      <c r="E8" s="50">
        <v>647.28</v>
      </c>
      <c r="G8" s="50">
        <v>334131.99</v>
      </c>
    </row>
    <row r="9" spans="1:7">
      <c r="A9" s="48" t="s">
        <v>986</v>
      </c>
      <c r="B9" s="49">
        <v>42621</v>
      </c>
      <c r="C9" s="48" t="s">
        <v>2683</v>
      </c>
      <c r="D9" s="59" t="s">
        <v>2684</v>
      </c>
      <c r="E9" s="50">
        <v>39517.79</v>
      </c>
      <c r="G9" s="50">
        <v>373649.78</v>
      </c>
    </row>
    <row r="10" spans="1:7">
      <c r="A10" s="48" t="s">
        <v>987</v>
      </c>
      <c r="B10" s="49">
        <v>42621</v>
      </c>
      <c r="C10" s="48" t="s">
        <v>2685</v>
      </c>
      <c r="D10" s="59" t="s">
        <v>2686</v>
      </c>
      <c r="E10" s="50">
        <v>135.02000000000001</v>
      </c>
      <c r="G10" s="50">
        <v>373784.8</v>
      </c>
    </row>
    <row r="11" spans="1:7">
      <c r="A11" s="48" t="s">
        <v>989</v>
      </c>
      <c r="B11" s="49">
        <v>42621</v>
      </c>
      <c r="C11" s="48" t="s">
        <v>2687</v>
      </c>
      <c r="D11" s="59" t="s">
        <v>2688</v>
      </c>
      <c r="E11" s="50">
        <v>348.71</v>
      </c>
      <c r="G11" s="50">
        <v>374133.51</v>
      </c>
    </row>
    <row r="12" spans="1:7">
      <c r="A12" s="48" t="s">
        <v>2689</v>
      </c>
      <c r="B12" s="49">
        <v>42621</v>
      </c>
      <c r="C12" s="48" t="s">
        <v>2690</v>
      </c>
      <c r="D12" s="59" t="s">
        <v>2691</v>
      </c>
      <c r="E12" s="50">
        <v>67.510000000000005</v>
      </c>
      <c r="G12" s="50">
        <v>374201.02</v>
      </c>
    </row>
    <row r="13" spans="1:7">
      <c r="A13" s="48" t="s">
        <v>1904</v>
      </c>
      <c r="B13" s="49">
        <v>42621</v>
      </c>
      <c r="C13" s="48" t="s">
        <v>2692</v>
      </c>
      <c r="D13" s="59" t="s">
        <v>2693</v>
      </c>
      <c r="E13" s="50">
        <v>101.27</v>
      </c>
      <c r="G13" s="50">
        <v>374302.29</v>
      </c>
    </row>
    <row r="14" spans="1:7">
      <c r="A14" s="48" t="s">
        <v>2694</v>
      </c>
      <c r="B14" s="49">
        <v>42621</v>
      </c>
      <c r="C14" s="48" t="s">
        <v>2695</v>
      </c>
      <c r="D14" s="59" t="s">
        <v>2696</v>
      </c>
      <c r="E14" s="50">
        <v>348.71</v>
      </c>
      <c r="G14" s="50">
        <v>374651</v>
      </c>
    </row>
    <row r="15" spans="1:7">
      <c r="A15" s="48" t="s">
        <v>2697</v>
      </c>
      <c r="B15" s="49">
        <v>42621</v>
      </c>
      <c r="C15" s="48" t="s">
        <v>2698</v>
      </c>
      <c r="D15" s="59" t="s">
        <v>2699</v>
      </c>
      <c r="E15" s="50">
        <v>348.71</v>
      </c>
      <c r="G15" s="50">
        <v>374999.71</v>
      </c>
    </row>
    <row r="16" spans="1:7">
      <c r="A16" s="48" t="s">
        <v>2700</v>
      </c>
      <c r="B16" s="49">
        <v>42621</v>
      </c>
      <c r="C16" s="48" t="s">
        <v>2701</v>
      </c>
      <c r="D16" s="59" t="s">
        <v>2702</v>
      </c>
      <c r="E16" s="50">
        <v>348.71</v>
      </c>
      <c r="G16" s="50">
        <v>375348.42</v>
      </c>
    </row>
    <row r="17" spans="1:7">
      <c r="A17" s="48" t="s">
        <v>2703</v>
      </c>
      <c r="B17" s="49">
        <v>42621</v>
      </c>
      <c r="C17" s="48" t="s">
        <v>2704</v>
      </c>
      <c r="D17" s="59" t="s">
        <v>2705</v>
      </c>
      <c r="E17" s="50">
        <v>348.71</v>
      </c>
      <c r="G17" s="50">
        <v>375697.13</v>
      </c>
    </row>
    <row r="18" spans="1:7">
      <c r="A18" s="48" t="s">
        <v>1388</v>
      </c>
      <c r="B18" s="49">
        <v>42621</v>
      </c>
      <c r="C18" s="48" t="s">
        <v>2706</v>
      </c>
      <c r="D18" s="59" t="s">
        <v>2707</v>
      </c>
      <c r="E18" s="50">
        <v>348.71</v>
      </c>
      <c r="G18" s="50">
        <v>376045.84</v>
      </c>
    </row>
    <row r="19" spans="1:7">
      <c r="A19" s="48" t="s">
        <v>2481</v>
      </c>
      <c r="B19" s="49">
        <v>42621</v>
      </c>
      <c r="C19" s="48" t="s">
        <v>2708</v>
      </c>
      <c r="D19" s="59" t="s">
        <v>2709</v>
      </c>
      <c r="E19" s="50">
        <v>1765.13</v>
      </c>
      <c r="G19" s="50">
        <v>377810.97</v>
      </c>
    </row>
    <row r="20" spans="1:7">
      <c r="A20" s="48" t="s">
        <v>2710</v>
      </c>
      <c r="B20" s="49">
        <v>42625</v>
      </c>
      <c r="C20" s="48" t="s">
        <v>2711</v>
      </c>
      <c r="D20" s="59" t="s">
        <v>2712</v>
      </c>
      <c r="E20" s="50">
        <v>101.27</v>
      </c>
      <c r="G20" s="50">
        <v>377912.24</v>
      </c>
    </row>
    <row r="21" spans="1:7">
      <c r="A21" s="48" t="s">
        <v>2713</v>
      </c>
      <c r="B21" s="49">
        <v>42625</v>
      </c>
      <c r="D21" s="59">
        <v>34905</v>
      </c>
      <c r="F21" s="50">
        <v>44423.7</v>
      </c>
      <c r="G21" s="50">
        <v>333488.53999999998</v>
      </c>
    </row>
    <row r="22" spans="1:7">
      <c r="A22" s="48" t="s">
        <v>2714</v>
      </c>
      <c r="B22" s="49">
        <v>42627</v>
      </c>
      <c r="C22" s="48" t="s">
        <v>2715</v>
      </c>
      <c r="D22" s="59" t="s">
        <v>2716</v>
      </c>
      <c r="E22" s="50">
        <v>21795.98</v>
      </c>
      <c r="G22" s="50">
        <v>355284.52</v>
      </c>
    </row>
    <row r="23" spans="1:7">
      <c r="A23" s="48" t="s">
        <v>320</v>
      </c>
      <c r="B23" s="49">
        <v>42627</v>
      </c>
      <c r="C23" s="48" t="s">
        <v>2717</v>
      </c>
      <c r="D23" s="59" t="s">
        <v>2718</v>
      </c>
      <c r="E23" s="50">
        <v>367.85</v>
      </c>
      <c r="G23" s="50">
        <v>355652.37</v>
      </c>
    </row>
    <row r="24" spans="1:7">
      <c r="A24" s="48" t="s">
        <v>2719</v>
      </c>
      <c r="B24" s="49">
        <v>42628</v>
      </c>
      <c r="C24" s="48" t="s">
        <v>2720</v>
      </c>
      <c r="D24" s="59" t="s">
        <v>2721</v>
      </c>
      <c r="E24" s="50">
        <v>367.84</v>
      </c>
      <c r="G24" s="50">
        <v>356020.21</v>
      </c>
    </row>
    <row r="25" spans="1:7">
      <c r="A25" s="48" t="s">
        <v>2722</v>
      </c>
      <c r="B25" s="49">
        <v>42628</v>
      </c>
      <c r="C25" s="48" t="s">
        <v>2723</v>
      </c>
      <c r="D25" s="59" t="s">
        <v>2724</v>
      </c>
      <c r="E25" s="50">
        <v>367.84</v>
      </c>
      <c r="G25" s="50">
        <v>356388.05</v>
      </c>
    </row>
    <row r="26" spans="1:7">
      <c r="A26" s="48" t="s">
        <v>2725</v>
      </c>
      <c r="B26" s="49">
        <v>42628</v>
      </c>
      <c r="C26" s="48" t="s">
        <v>2726</v>
      </c>
      <c r="D26" s="59" t="s">
        <v>2727</v>
      </c>
      <c r="E26" s="50">
        <v>367.84</v>
      </c>
      <c r="G26" s="50">
        <v>356755.89</v>
      </c>
    </row>
    <row r="27" spans="1:7">
      <c r="A27" s="48" t="s">
        <v>1020</v>
      </c>
      <c r="B27" s="49">
        <v>42628</v>
      </c>
      <c r="C27" s="48" t="s">
        <v>2728</v>
      </c>
      <c r="D27" s="59" t="s">
        <v>2729</v>
      </c>
      <c r="E27" s="50">
        <v>310.56</v>
      </c>
      <c r="G27" s="50">
        <v>357066.45</v>
      </c>
    </row>
    <row r="28" spans="1:7">
      <c r="A28" s="48" t="s">
        <v>2730</v>
      </c>
      <c r="B28" s="49">
        <v>42628</v>
      </c>
      <c r="C28" s="48" t="s">
        <v>2731</v>
      </c>
      <c r="D28" s="59" t="s">
        <v>2732</v>
      </c>
      <c r="E28" s="50">
        <v>367.84</v>
      </c>
      <c r="G28" s="50">
        <v>357434.29</v>
      </c>
    </row>
    <row r="29" spans="1:7">
      <c r="A29" s="48" t="s">
        <v>2733</v>
      </c>
      <c r="B29" s="49">
        <v>42628</v>
      </c>
      <c r="C29" s="48" t="s">
        <v>2734</v>
      </c>
      <c r="D29" s="59" t="s">
        <v>2735</v>
      </c>
      <c r="E29" s="50">
        <v>12411.19</v>
      </c>
      <c r="G29" s="50">
        <v>369845.48</v>
      </c>
    </row>
    <row r="30" spans="1:7">
      <c r="A30" s="48" t="s">
        <v>2736</v>
      </c>
      <c r="B30" s="49">
        <v>42630</v>
      </c>
      <c r="C30" s="48" t="s">
        <v>2737</v>
      </c>
      <c r="D30" s="59" t="s">
        <v>2738</v>
      </c>
      <c r="E30" s="50">
        <v>367.84</v>
      </c>
      <c r="G30" s="50">
        <v>370213.32</v>
      </c>
    </row>
    <row r="31" spans="1:7">
      <c r="A31" s="48" t="s">
        <v>145</v>
      </c>
      <c r="B31" s="49">
        <v>42630</v>
      </c>
      <c r="C31" s="48" t="s">
        <v>2739</v>
      </c>
      <c r="D31" s="59" t="s">
        <v>2740</v>
      </c>
      <c r="E31" s="50">
        <v>1076.83</v>
      </c>
      <c r="G31" s="50">
        <v>371290.15</v>
      </c>
    </row>
    <row r="32" spans="1:7">
      <c r="A32" s="48" t="s">
        <v>2741</v>
      </c>
      <c r="B32" s="49">
        <v>42630</v>
      </c>
      <c r="C32" s="48" t="s">
        <v>2742</v>
      </c>
      <c r="D32" s="59" t="s">
        <v>2743</v>
      </c>
      <c r="E32" s="50">
        <v>310.56</v>
      </c>
      <c r="G32" s="50">
        <v>371600.71</v>
      </c>
    </row>
    <row r="33" spans="1:7">
      <c r="A33" s="48" t="s">
        <v>2744</v>
      </c>
      <c r="B33" s="49">
        <v>42630</v>
      </c>
      <c r="C33" s="48" t="s">
        <v>2745</v>
      </c>
      <c r="D33" s="59" t="s">
        <v>2746</v>
      </c>
      <c r="E33" s="50">
        <v>367.84</v>
      </c>
      <c r="G33" s="50">
        <v>371968.55</v>
      </c>
    </row>
    <row r="34" spans="1:7">
      <c r="A34" s="48" t="s">
        <v>2747</v>
      </c>
      <c r="B34" s="49">
        <v>42632</v>
      </c>
      <c r="C34" s="48" t="s">
        <v>2748</v>
      </c>
      <c r="D34" s="59" t="s">
        <v>2749</v>
      </c>
      <c r="E34" s="50">
        <v>367.84</v>
      </c>
      <c r="G34" s="50">
        <v>372336.39</v>
      </c>
    </row>
    <row r="35" spans="1:7">
      <c r="A35" s="48" t="s">
        <v>2750</v>
      </c>
      <c r="B35" s="49">
        <v>42632</v>
      </c>
      <c r="D35" s="59">
        <v>34968</v>
      </c>
      <c r="F35" s="50">
        <v>37092.620000000003</v>
      </c>
      <c r="G35" s="50">
        <v>335243.77</v>
      </c>
    </row>
    <row r="36" spans="1:7">
      <c r="A36" s="48" t="s">
        <v>630</v>
      </c>
      <c r="B36" s="49">
        <v>42633</v>
      </c>
      <c r="C36" s="48" t="s">
        <v>2751</v>
      </c>
      <c r="D36" s="59" t="s">
        <v>2752</v>
      </c>
      <c r="E36" s="50">
        <v>367.84</v>
      </c>
      <c r="G36" s="50">
        <v>335611.61</v>
      </c>
    </row>
    <row r="37" spans="1:7">
      <c r="A37" s="48" t="s">
        <v>632</v>
      </c>
      <c r="B37" s="49">
        <v>42633</v>
      </c>
      <c r="C37" s="48" t="s">
        <v>2753</v>
      </c>
      <c r="D37" s="59" t="s">
        <v>2754</v>
      </c>
      <c r="E37" s="50">
        <v>310.56</v>
      </c>
      <c r="G37" s="50">
        <v>335922.17</v>
      </c>
    </row>
    <row r="38" spans="1:7">
      <c r="A38" s="48" t="s">
        <v>634</v>
      </c>
      <c r="B38" s="49">
        <v>42633</v>
      </c>
      <c r="C38" s="48" t="s">
        <v>2755</v>
      </c>
      <c r="D38" s="59" t="s">
        <v>2756</v>
      </c>
      <c r="E38" s="50">
        <v>367.84</v>
      </c>
      <c r="G38" s="50">
        <v>336290.01</v>
      </c>
    </row>
    <row r="39" spans="1:7">
      <c r="A39" s="48" t="s">
        <v>638</v>
      </c>
      <c r="B39" s="49">
        <v>42633</v>
      </c>
      <c r="C39" s="48" t="s">
        <v>2757</v>
      </c>
      <c r="D39" s="59" t="s">
        <v>2758</v>
      </c>
      <c r="E39" s="50">
        <v>3723</v>
      </c>
      <c r="G39" s="50">
        <v>340013.01</v>
      </c>
    </row>
    <row r="40" spans="1:7">
      <c r="A40" s="48" t="s">
        <v>2519</v>
      </c>
      <c r="B40" s="49">
        <v>42634</v>
      </c>
      <c r="C40" s="48" t="s">
        <v>2759</v>
      </c>
      <c r="D40" s="59" t="s">
        <v>2760</v>
      </c>
      <c r="E40" s="50">
        <v>1772.22</v>
      </c>
      <c r="G40" s="50">
        <v>341785.23</v>
      </c>
    </row>
    <row r="41" spans="1:7">
      <c r="A41" s="48" t="s">
        <v>2525</v>
      </c>
      <c r="B41" s="49">
        <v>42634</v>
      </c>
      <c r="C41" s="48" t="s">
        <v>2761</v>
      </c>
      <c r="D41" s="59" t="s">
        <v>2762</v>
      </c>
      <c r="E41" s="50">
        <v>101.27</v>
      </c>
      <c r="G41" s="50">
        <v>341886.5</v>
      </c>
    </row>
    <row r="42" spans="1:7">
      <c r="A42" s="48" t="s">
        <v>2763</v>
      </c>
      <c r="B42" s="49">
        <v>42639</v>
      </c>
      <c r="D42" s="59">
        <v>35090</v>
      </c>
      <c r="F42" s="50">
        <v>8397.9599999999991</v>
      </c>
      <c r="G42" s="50">
        <v>333488.53999999998</v>
      </c>
    </row>
    <row r="43" spans="1:7">
      <c r="A43" s="48" t="s">
        <v>2764</v>
      </c>
      <c r="B43" s="49">
        <v>42641</v>
      </c>
      <c r="C43" s="48" t="s">
        <v>2765</v>
      </c>
      <c r="D43" s="59" t="s">
        <v>2766</v>
      </c>
      <c r="E43" s="50">
        <v>12998.36</v>
      </c>
      <c r="G43" s="50">
        <v>346486.9</v>
      </c>
    </row>
    <row r="44" spans="1:7">
      <c r="A44" s="48" t="s">
        <v>2079</v>
      </c>
      <c r="B44" s="49">
        <v>42642</v>
      </c>
      <c r="C44" s="48" t="s">
        <v>2767</v>
      </c>
      <c r="D44" s="59" t="s">
        <v>2768</v>
      </c>
      <c r="E44" s="50">
        <v>825.13</v>
      </c>
      <c r="G44" s="50">
        <v>347312.03</v>
      </c>
    </row>
    <row r="45" spans="1:7">
      <c r="A45" s="48" t="s">
        <v>2769</v>
      </c>
      <c r="B45" s="49">
        <v>42642</v>
      </c>
      <c r="C45" s="48" t="s">
        <v>2770</v>
      </c>
      <c r="D45" s="59" t="s">
        <v>2771</v>
      </c>
      <c r="E45" s="50">
        <v>1755.88</v>
      </c>
      <c r="G45" s="50">
        <v>349067.91</v>
      </c>
    </row>
    <row r="46" spans="1:7">
      <c r="A46" s="48" t="s">
        <v>2772</v>
      </c>
      <c r="B46" s="49">
        <v>42642</v>
      </c>
      <c r="C46" s="48" t="s">
        <v>2773</v>
      </c>
      <c r="D46" s="59" t="s">
        <v>2774</v>
      </c>
      <c r="E46" s="50">
        <v>4272.3</v>
      </c>
      <c r="G46" s="50">
        <v>353340.21</v>
      </c>
    </row>
    <row r="47" spans="1:7">
      <c r="A47" s="48" t="s">
        <v>2642</v>
      </c>
      <c r="B47" s="49">
        <v>42642</v>
      </c>
      <c r="C47" s="48" t="s">
        <v>2775</v>
      </c>
      <c r="D47" s="59" t="s">
        <v>2776</v>
      </c>
      <c r="E47" s="50">
        <v>367.84</v>
      </c>
      <c r="G47" s="50">
        <v>353708.05</v>
      </c>
    </row>
    <row r="48" spans="1:7">
      <c r="A48" s="48" t="s">
        <v>2645</v>
      </c>
      <c r="B48" s="49">
        <v>42642</v>
      </c>
      <c r="C48" s="48" t="s">
        <v>2777</v>
      </c>
      <c r="D48" s="59" t="s">
        <v>2778</v>
      </c>
      <c r="E48" s="50">
        <v>8409.49</v>
      </c>
      <c r="G48" s="50">
        <v>362117.54</v>
      </c>
    </row>
    <row r="49" spans="1:7">
      <c r="A49" s="48" t="s">
        <v>2648</v>
      </c>
      <c r="B49" s="49">
        <v>42642</v>
      </c>
      <c r="C49" s="48" t="s">
        <v>2779</v>
      </c>
      <c r="D49" s="59" t="s">
        <v>2780</v>
      </c>
      <c r="E49" s="50">
        <v>367.84</v>
      </c>
      <c r="G49" s="50">
        <v>362485.38</v>
      </c>
    </row>
    <row r="50" spans="1:7">
      <c r="A50" s="48" t="s">
        <v>2781</v>
      </c>
      <c r="B50" s="49">
        <v>42642</v>
      </c>
      <c r="C50" s="48" t="s">
        <v>2782</v>
      </c>
      <c r="D50" s="59" t="s">
        <v>2783</v>
      </c>
      <c r="E50" s="50">
        <v>310.56</v>
      </c>
      <c r="G50" s="50">
        <v>362795.94</v>
      </c>
    </row>
    <row r="51" spans="1:7">
      <c r="A51" s="48" t="s">
        <v>2784</v>
      </c>
      <c r="B51" s="49">
        <v>42642</v>
      </c>
      <c r="C51" s="48" t="s">
        <v>2785</v>
      </c>
      <c r="D51" s="59" t="s">
        <v>2786</v>
      </c>
      <c r="E51" s="50">
        <v>367.84</v>
      </c>
      <c r="G51" s="50">
        <v>363163.78</v>
      </c>
    </row>
    <row r="52" spans="1:7">
      <c r="A52" s="48" t="s">
        <v>2787</v>
      </c>
      <c r="B52" s="49">
        <v>42642</v>
      </c>
      <c r="C52" s="48" t="s">
        <v>2788</v>
      </c>
      <c r="D52" s="59" t="s">
        <v>2789</v>
      </c>
      <c r="E52" s="50">
        <v>101.27</v>
      </c>
      <c r="G52" s="50">
        <v>363265.05</v>
      </c>
    </row>
    <row r="53" spans="1:7">
      <c r="A53" s="48" t="s">
        <v>2790</v>
      </c>
      <c r="B53" s="49">
        <v>42642</v>
      </c>
      <c r="C53" s="48" t="s">
        <v>2791</v>
      </c>
      <c r="D53" s="59" t="s">
        <v>2792</v>
      </c>
      <c r="E53" s="50">
        <v>101.27</v>
      </c>
      <c r="G53" s="50">
        <v>363366.32</v>
      </c>
    </row>
    <row r="54" spans="1:7">
      <c r="A54" s="48" t="s">
        <v>2793</v>
      </c>
      <c r="B54" s="49">
        <v>42642</v>
      </c>
      <c r="C54" s="48" t="s">
        <v>2794</v>
      </c>
      <c r="D54" s="59" t="s">
        <v>2795</v>
      </c>
      <c r="E54" s="50">
        <v>367.84</v>
      </c>
      <c r="G54" s="50">
        <v>363734.16</v>
      </c>
    </row>
    <row r="55" spans="1:7">
      <c r="A55" s="48" t="s">
        <v>2796</v>
      </c>
      <c r="B55" s="49">
        <v>42642</v>
      </c>
      <c r="C55" s="48" t="s">
        <v>2797</v>
      </c>
      <c r="D55" s="59" t="s">
        <v>2798</v>
      </c>
      <c r="E55" s="50">
        <v>4272.3</v>
      </c>
      <c r="G55" s="50">
        <v>368006.46</v>
      </c>
    </row>
    <row r="56" spans="1:7">
      <c r="A56" s="48" t="s">
        <v>2799</v>
      </c>
      <c r="B56" s="49">
        <v>42642</v>
      </c>
      <c r="C56" s="48" t="s">
        <v>2800</v>
      </c>
      <c r="D56" s="59" t="s">
        <v>2801</v>
      </c>
      <c r="E56" s="50">
        <v>485.15</v>
      </c>
      <c r="G56" s="50">
        <v>368491.61</v>
      </c>
    </row>
    <row r="57" spans="1:7">
      <c r="A57" s="48" t="s">
        <v>2802</v>
      </c>
      <c r="B57" s="49">
        <v>42642</v>
      </c>
      <c r="C57" s="48" t="s">
        <v>2803</v>
      </c>
      <c r="D57" s="59" t="s">
        <v>2804</v>
      </c>
      <c r="E57" s="50">
        <v>11205.14</v>
      </c>
      <c r="G57" s="50">
        <v>379696.75</v>
      </c>
    </row>
    <row r="58" spans="1:7">
      <c r="A58" s="48" t="s">
        <v>2805</v>
      </c>
      <c r="B58" s="49">
        <v>42642</v>
      </c>
      <c r="C58" s="48" t="s">
        <v>2806</v>
      </c>
      <c r="D58" s="59" t="s">
        <v>2807</v>
      </c>
      <c r="E58" s="50">
        <v>367.84</v>
      </c>
      <c r="G58" s="50">
        <v>380064.59</v>
      </c>
    </row>
    <row r="59" spans="1:7">
      <c r="A59" s="48" t="s">
        <v>2808</v>
      </c>
      <c r="B59" s="49">
        <v>42642</v>
      </c>
      <c r="C59" s="48" t="s">
        <v>2809</v>
      </c>
      <c r="D59" s="59" t="s">
        <v>2810</v>
      </c>
      <c r="E59" s="50">
        <v>367.84</v>
      </c>
      <c r="G59" s="50">
        <v>380432.43</v>
      </c>
    </row>
    <row r="60" spans="1:7">
      <c r="A60" s="48" t="s">
        <v>2085</v>
      </c>
      <c r="B60" s="49">
        <v>42642</v>
      </c>
      <c r="C60" s="48" t="s">
        <v>2811</v>
      </c>
      <c r="D60" s="59" t="s">
        <v>2812</v>
      </c>
      <c r="E60" s="50">
        <v>367.84</v>
      </c>
      <c r="G60" s="50">
        <v>380800.27</v>
      </c>
    </row>
    <row r="61" spans="1:7">
      <c r="A61" s="48" t="s">
        <v>2813</v>
      </c>
      <c r="B61" s="49">
        <v>42642</v>
      </c>
      <c r="C61" s="48" t="s">
        <v>2814</v>
      </c>
      <c r="D61" s="59" t="s">
        <v>2815</v>
      </c>
      <c r="E61" s="50">
        <v>367.84</v>
      </c>
      <c r="G61" s="50">
        <v>381168.11</v>
      </c>
    </row>
    <row r="62" spans="1:7">
      <c r="A62" s="48" t="s">
        <v>2816</v>
      </c>
      <c r="B62" s="49">
        <v>42642</v>
      </c>
      <c r="C62" s="48" t="s">
        <v>2817</v>
      </c>
      <c r="D62" s="59" t="s">
        <v>2818</v>
      </c>
      <c r="E62" s="50">
        <v>1182.25</v>
      </c>
      <c r="G62" s="50">
        <v>382350.36</v>
      </c>
    </row>
    <row r="63" spans="1:7">
      <c r="A63" s="48" t="s">
        <v>2409</v>
      </c>
      <c r="B63" s="49">
        <v>42642</v>
      </c>
      <c r="C63" s="48" t="s">
        <v>2819</v>
      </c>
      <c r="D63" s="59" t="s">
        <v>2820</v>
      </c>
      <c r="E63" s="50">
        <v>2524.48</v>
      </c>
      <c r="G63" s="50">
        <v>384874.84</v>
      </c>
    </row>
    <row r="64" spans="1:7">
      <c r="A64" s="48" t="s">
        <v>2821</v>
      </c>
      <c r="B64" s="49">
        <v>42642</v>
      </c>
      <c r="C64" s="48" t="s">
        <v>2822</v>
      </c>
      <c r="D64" s="59" t="s">
        <v>2823</v>
      </c>
      <c r="E64" s="50">
        <v>8409.49</v>
      </c>
      <c r="G64" s="50">
        <v>393284.33</v>
      </c>
    </row>
    <row r="65" spans="1:7">
      <c r="A65" s="48" t="s">
        <v>2824</v>
      </c>
      <c r="B65" s="49">
        <v>42643</v>
      </c>
      <c r="C65" s="48" t="s">
        <v>2825</v>
      </c>
      <c r="D65" s="59" t="s">
        <v>2826</v>
      </c>
      <c r="E65" s="50">
        <v>7751.07</v>
      </c>
      <c r="G65" s="50">
        <v>401035.4</v>
      </c>
    </row>
    <row r="66" spans="1:7">
      <c r="A66" s="48" t="s">
        <v>2827</v>
      </c>
      <c r="B66" s="49">
        <v>42643</v>
      </c>
      <c r="C66" s="48" t="s">
        <v>2828</v>
      </c>
      <c r="D66" s="59" t="s">
        <v>2829</v>
      </c>
      <c r="E66" s="50">
        <v>1098.8699999999999</v>
      </c>
      <c r="G66" s="50">
        <v>402134.27</v>
      </c>
    </row>
    <row r="67" spans="1:7">
      <c r="A67" s="48" t="s">
        <v>2830</v>
      </c>
      <c r="B67" s="49">
        <v>42643</v>
      </c>
      <c r="C67" s="48" t="s">
        <v>2831</v>
      </c>
      <c r="D67" s="59" t="s">
        <v>2832</v>
      </c>
      <c r="E67" s="50">
        <v>1448.9</v>
      </c>
      <c r="G67" s="50">
        <v>403583.17</v>
      </c>
    </row>
    <row r="68" spans="1:7">
      <c r="A68" s="48" t="s">
        <v>2833</v>
      </c>
      <c r="B68" s="49">
        <v>42643</v>
      </c>
      <c r="D68" s="59">
        <v>35212</v>
      </c>
      <c r="F68" s="50">
        <v>348.71</v>
      </c>
      <c r="G68" s="50">
        <v>403234.46</v>
      </c>
    </row>
    <row r="69" spans="1:7">
      <c r="B69" s="49"/>
      <c r="E69" s="50">
        <v>161315.46</v>
      </c>
      <c r="F69" s="50">
        <v>90262.99</v>
      </c>
    </row>
    <row r="70" spans="1:7">
      <c r="B70" s="49"/>
      <c r="G70" s="50">
        <v>403234.46</v>
      </c>
    </row>
    <row r="71" spans="1:7">
      <c r="B71" s="49"/>
    </row>
    <row r="72" spans="1:7">
      <c r="B72" s="49"/>
    </row>
    <row r="73" spans="1:7">
      <c r="B73" s="49"/>
    </row>
    <row r="74" spans="1:7">
      <c r="B74" s="49"/>
    </row>
    <row r="75" spans="1:7">
      <c r="B75" s="49"/>
    </row>
    <row r="76" spans="1:7">
      <c r="B76" s="49"/>
    </row>
    <row r="77" spans="1:7">
      <c r="B77" s="49"/>
    </row>
    <row r="78" spans="1:7">
      <c r="B78" s="49"/>
    </row>
    <row r="79" spans="1:7">
      <c r="B79" s="49"/>
    </row>
    <row r="80" spans="1:7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0"/>
  <sheetViews>
    <sheetView topLeftCell="A192" workbookViewId="0">
      <selection activeCell="I213" sqref="I213"/>
    </sheetView>
  </sheetViews>
  <sheetFormatPr baseColWidth="10" defaultRowHeight="11.25"/>
  <cols>
    <col min="1" max="1" width="8.42578125" style="3" bestFit="1" customWidth="1"/>
    <col min="2" max="2" width="15.28515625" style="66" customWidth="1"/>
    <col min="3" max="3" width="10" style="3" bestFit="1" customWidth="1"/>
    <col min="4" max="4" width="7.42578125" style="3" bestFit="1" customWidth="1"/>
    <col min="5" max="5" width="11.85546875" style="4" bestFit="1" customWidth="1"/>
    <col min="6" max="6" width="7.85546875" style="3" bestFit="1" customWidth="1"/>
    <col min="7" max="7" width="8.7109375" style="3" bestFit="1" customWidth="1"/>
    <col min="8" max="8" width="9" style="4" bestFit="1" customWidth="1"/>
    <col min="9" max="9" width="10.85546875" style="4" bestFit="1" customWidth="1"/>
    <col min="10" max="16384" width="11.42578125" style="3"/>
  </cols>
  <sheetData>
    <row r="1" spans="1:9">
      <c r="A1" s="1"/>
      <c r="B1" s="63"/>
      <c r="C1" s="1"/>
      <c r="D1" s="1"/>
      <c r="E1" s="2"/>
      <c r="F1" s="1"/>
      <c r="G1" s="1"/>
      <c r="H1" s="2"/>
      <c r="I1" s="2"/>
    </row>
    <row r="2" spans="1:9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9">
      <c r="A4" s="72">
        <v>42370</v>
      </c>
      <c r="B4" s="73"/>
      <c r="C4" s="73"/>
      <c r="D4" s="73"/>
      <c r="E4" s="73"/>
      <c r="F4" s="73"/>
      <c r="G4" s="73"/>
      <c r="H4" s="73"/>
      <c r="I4" s="73"/>
    </row>
    <row r="5" spans="1:9">
      <c r="A5" s="1"/>
      <c r="B5" s="63"/>
      <c r="C5" s="1"/>
      <c r="D5" s="1"/>
      <c r="E5" s="2"/>
      <c r="F5" s="1"/>
      <c r="G5" s="1"/>
      <c r="H5" s="2"/>
      <c r="I5" s="2"/>
    </row>
    <row r="7" spans="1:9">
      <c r="A7" s="31" t="s">
        <v>693</v>
      </c>
      <c r="B7" s="31" t="s">
        <v>694</v>
      </c>
      <c r="C7" s="31" t="s">
        <v>695</v>
      </c>
      <c r="D7" s="32" t="s">
        <v>696</v>
      </c>
      <c r="E7" s="33" t="s">
        <v>697</v>
      </c>
      <c r="F7" s="34" t="s">
        <v>693</v>
      </c>
      <c r="G7" s="34" t="s">
        <v>694</v>
      </c>
      <c r="H7" s="33" t="s">
        <v>698</v>
      </c>
      <c r="I7" s="33" t="s">
        <v>699</v>
      </c>
    </row>
    <row r="8" spans="1:9">
      <c r="A8" s="5"/>
      <c r="B8" s="31"/>
      <c r="C8" s="6"/>
      <c r="D8" s="7"/>
      <c r="E8" s="8"/>
      <c r="F8" s="9"/>
      <c r="G8" s="9"/>
      <c r="H8" s="8"/>
      <c r="I8" s="2">
        <v>-193.47</v>
      </c>
    </row>
    <row r="9" spans="1:9">
      <c r="A9" s="3" t="s">
        <v>2</v>
      </c>
      <c r="B9" s="64">
        <v>42041</v>
      </c>
      <c r="C9" s="11" t="s">
        <v>3</v>
      </c>
      <c r="D9" s="3" t="s">
        <v>4</v>
      </c>
      <c r="E9" s="4">
        <v>2473.6</v>
      </c>
      <c r="I9" s="4">
        <f>E9-H9</f>
        <v>2473.6</v>
      </c>
    </row>
    <row r="10" spans="1:9">
      <c r="A10" s="3" t="s">
        <v>5</v>
      </c>
      <c r="B10" s="64">
        <v>42068</v>
      </c>
      <c r="C10" s="13" t="s">
        <v>6</v>
      </c>
      <c r="D10" s="3" t="s">
        <v>7</v>
      </c>
      <c r="E10" s="4">
        <v>2171.6799999999998</v>
      </c>
      <c r="I10" s="4">
        <f t="shared" ref="I10:I39" si="0">E10-H10</f>
        <v>2171.6799999999998</v>
      </c>
    </row>
    <row r="11" spans="1:9">
      <c r="A11" s="3" t="s">
        <v>8</v>
      </c>
      <c r="B11" s="64">
        <v>42068</v>
      </c>
      <c r="C11" s="13" t="s">
        <v>9</v>
      </c>
      <c r="D11" s="3" t="s">
        <v>10</v>
      </c>
      <c r="E11" s="4">
        <v>994.12</v>
      </c>
      <c r="I11" s="4">
        <f t="shared" si="0"/>
        <v>994.12</v>
      </c>
    </row>
    <row r="12" spans="1:9">
      <c r="A12" s="3" t="s">
        <v>11</v>
      </c>
      <c r="B12" s="64">
        <v>42068</v>
      </c>
      <c r="C12" s="13" t="s">
        <v>12</v>
      </c>
      <c r="D12" s="3" t="s">
        <v>13</v>
      </c>
      <c r="E12" s="4">
        <v>994.12</v>
      </c>
      <c r="I12" s="4">
        <f t="shared" si="0"/>
        <v>994.12</v>
      </c>
    </row>
    <row r="13" spans="1:9">
      <c r="A13" s="3" t="s">
        <v>14</v>
      </c>
      <c r="B13" s="64">
        <v>42068</v>
      </c>
      <c r="C13" s="13" t="s">
        <v>15</v>
      </c>
      <c r="D13" s="3" t="s">
        <v>16</v>
      </c>
      <c r="E13" s="4">
        <v>2473.6</v>
      </c>
      <c r="I13" s="4">
        <f t="shared" si="0"/>
        <v>2473.6</v>
      </c>
    </row>
    <row r="14" spans="1:9">
      <c r="A14" s="3" t="s">
        <v>17</v>
      </c>
      <c r="B14" s="64">
        <v>42068</v>
      </c>
      <c r="C14" s="13" t="s">
        <v>18</v>
      </c>
      <c r="D14" s="3" t="s">
        <v>19</v>
      </c>
      <c r="E14" s="4">
        <v>994.12</v>
      </c>
      <c r="I14" s="4">
        <f t="shared" si="0"/>
        <v>994.12</v>
      </c>
    </row>
    <row r="15" spans="1:9">
      <c r="A15" s="3" t="s">
        <v>20</v>
      </c>
      <c r="B15" s="64">
        <v>42068</v>
      </c>
      <c r="C15" s="13" t="s">
        <v>21</v>
      </c>
      <c r="D15" s="3" t="s">
        <v>22</v>
      </c>
      <c r="E15" s="4">
        <v>2473.6</v>
      </c>
      <c r="I15" s="4">
        <f t="shared" si="0"/>
        <v>2473.6</v>
      </c>
    </row>
    <row r="16" spans="1:9">
      <c r="A16" s="3" t="s">
        <v>23</v>
      </c>
      <c r="B16" s="64">
        <v>42068</v>
      </c>
      <c r="C16" s="13" t="s">
        <v>24</v>
      </c>
      <c r="D16" s="3" t="s">
        <v>25</v>
      </c>
      <c r="E16" s="4">
        <v>994.12</v>
      </c>
      <c r="I16" s="4">
        <f t="shared" si="0"/>
        <v>994.12</v>
      </c>
    </row>
    <row r="17" spans="1:9">
      <c r="A17" s="3" t="s">
        <v>26</v>
      </c>
      <c r="B17" s="64">
        <v>42068</v>
      </c>
      <c r="C17" s="13" t="s">
        <v>27</v>
      </c>
      <c r="D17" s="3" t="s">
        <v>28</v>
      </c>
      <c r="E17" s="4">
        <v>306.79000000000002</v>
      </c>
      <c r="I17" s="4">
        <f t="shared" si="0"/>
        <v>306.79000000000002</v>
      </c>
    </row>
    <row r="18" spans="1:9">
      <c r="A18" s="3" t="s">
        <v>2</v>
      </c>
      <c r="B18" s="64">
        <v>42068</v>
      </c>
      <c r="C18" s="13" t="s">
        <v>29</v>
      </c>
      <c r="D18" s="3" t="s">
        <v>30</v>
      </c>
      <c r="E18" s="4">
        <v>994.12</v>
      </c>
      <c r="I18" s="4">
        <f t="shared" si="0"/>
        <v>994.12</v>
      </c>
    </row>
    <row r="19" spans="1:9">
      <c r="A19" s="3" t="s">
        <v>31</v>
      </c>
      <c r="B19" s="64">
        <v>42068</v>
      </c>
      <c r="C19" s="13" t="s">
        <v>32</v>
      </c>
      <c r="D19" s="3" t="s">
        <v>33</v>
      </c>
      <c r="E19" s="4">
        <v>994.12</v>
      </c>
      <c r="I19" s="4">
        <f t="shared" si="0"/>
        <v>994.12</v>
      </c>
    </row>
    <row r="20" spans="1:9">
      <c r="A20" s="3" t="s">
        <v>34</v>
      </c>
      <c r="B20" s="64">
        <v>42068</v>
      </c>
      <c r="C20" s="13" t="s">
        <v>35</v>
      </c>
      <c r="D20" s="3" t="s">
        <v>36</v>
      </c>
      <c r="E20" s="4">
        <v>2473.6</v>
      </c>
      <c r="I20" s="4">
        <f t="shared" si="0"/>
        <v>2473.6</v>
      </c>
    </row>
    <row r="21" spans="1:9">
      <c r="A21" s="3" t="s">
        <v>37</v>
      </c>
      <c r="B21" s="64">
        <v>42068</v>
      </c>
      <c r="C21" s="13" t="s">
        <v>38</v>
      </c>
      <c r="D21" s="3" t="s">
        <v>39</v>
      </c>
      <c r="E21" s="4">
        <v>2623.1</v>
      </c>
      <c r="I21" s="4">
        <f t="shared" si="0"/>
        <v>2623.1</v>
      </c>
    </row>
    <row r="22" spans="1:9">
      <c r="A22" s="3" t="s">
        <v>40</v>
      </c>
      <c r="B22" s="64">
        <v>42068</v>
      </c>
      <c r="C22" s="13" t="s">
        <v>41</v>
      </c>
      <c r="D22" s="3" t="s">
        <v>42</v>
      </c>
      <c r="E22" s="4">
        <v>2473.6</v>
      </c>
      <c r="I22" s="4">
        <f t="shared" si="0"/>
        <v>2473.6</v>
      </c>
    </row>
    <row r="23" spans="1:9">
      <c r="A23" s="3" t="s">
        <v>43</v>
      </c>
      <c r="B23" s="64">
        <v>42068</v>
      </c>
      <c r="C23" s="13" t="s">
        <v>44</v>
      </c>
      <c r="D23" s="3" t="s">
        <v>45</v>
      </c>
      <c r="E23" s="4">
        <v>994.12</v>
      </c>
      <c r="I23" s="4">
        <f t="shared" si="0"/>
        <v>994.12</v>
      </c>
    </row>
    <row r="24" spans="1:9">
      <c r="A24" s="3" t="s">
        <v>46</v>
      </c>
      <c r="B24" s="64">
        <v>42068</v>
      </c>
      <c r="C24" s="3" t="s">
        <v>47</v>
      </c>
      <c r="D24" s="3" t="s">
        <v>48</v>
      </c>
      <c r="E24" s="4">
        <v>2473.6</v>
      </c>
      <c r="I24" s="4">
        <f t="shared" si="0"/>
        <v>2473.6</v>
      </c>
    </row>
    <row r="25" spans="1:9">
      <c r="A25" s="3" t="s">
        <v>49</v>
      </c>
      <c r="B25" s="64">
        <v>42068</v>
      </c>
      <c r="C25" s="3" t="s">
        <v>50</v>
      </c>
      <c r="D25" s="3" t="s">
        <v>51</v>
      </c>
      <c r="E25" s="4">
        <v>2922.69</v>
      </c>
      <c r="I25" s="4">
        <f t="shared" si="0"/>
        <v>2922.69</v>
      </c>
    </row>
    <row r="26" spans="1:9">
      <c r="A26" s="3" t="s">
        <v>52</v>
      </c>
      <c r="B26" s="64">
        <v>42068</v>
      </c>
      <c r="C26" s="3" t="s">
        <v>53</v>
      </c>
      <c r="D26" s="3" t="s">
        <v>54</v>
      </c>
      <c r="E26" s="4">
        <v>2473.6</v>
      </c>
      <c r="I26" s="4">
        <f t="shared" si="0"/>
        <v>2473.6</v>
      </c>
    </row>
    <row r="27" spans="1:9">
      <c r="A27" s="3" t="s">
        <v>55</v>
      </c>
      <c r="B27" s="64">
        <v>42068</v>
      </c>
      <c r="C27" s="3" t="s">
        <v>56</v>
      </c>
      <c r="D27" s="3" t="s">
        <v>57</v>
      </c>
      <c r="E27" s="4">
        <v>1088.08</v>
      </c>
      <c r="I27" s="4">
        <f t="shared" si="0"/>
        <v>1088.08</v>
      </c>
    </row>
    <row r="28" spans="1:9">
      <c r="A28" s="3" t="s">
        <v>58</v>
      </c>
      <c r="B28" s="64">
        <v>42068</v>
      </c>
      <c r="C28" s="3" t="s">
        <v>59</v>
      </c>
      <c r="D28" s="3" t="s">
        <v>60</v>
      </c>
      <c r="E28" s="4">
        <v>2473.6</v>
      </c>
      <c r="I28" s="4">
        <f t="shared" si="0"/>
        <v>2473.6</v>
      </c>
    </row>
    <row r="29" spans="1:9">
      <c r="A29" s="3" t="s">
        <v>61</v>
      </c>
      <c r="B29" s="64">
        <v>42068</v>
      </c>
      <c r="C29" s="3" t="s">
        <v>62</v>
      </c>
      <c r="D29" s="3" t="s">
        <v>63</v>
      </c>
      <c r="E29" s="4">
        <v>994.12</v>
      </c>
      <c r="I29" s="4">
        <f t="shared" si="0"/>
        <v>994.12</v>
      </c>
    </row>
    <row r="30" spans="1:9">
      <c r="A30" s="3" t="s">
        <v>64</v>
      </c>
      <c r="B30" s="64">
        <v>42068</v>
      </c>
      <c r="C30" s="3" t="s">
        <v>65</v>
      </c>
      <c r="D30" s="3" t="s">
        <v>66</v>
      </c>
      <c r="E30" s="4">
        <v>994.12</v>
      </c>
      <c r="I30" s="4">
        <f t="shared" si="0"/>
        <v>994.12</v>
      </c>
    </row>
    <row r="31" spans="1:9">
      <c r="A31" s="3" t="s">
        <v>67</v>
      </c>
      <c r="B31" s="64">
        <v>42068</v>
      </c>
      <c r="C31" s="3" t="s">
        <v>68</v>
      </c>
      <c r="D31" s="3" t="s">
        <v>69</v>
      </c>
      <c r="E31" s="4">
        <v>994.12</v>
      </c>
      <c r="I31" s="4">
        <f t="shared" si="0"/>
        <v>994.12</v>
      </c>
    </row>
    <row r="32" spans="1:9">
      <c r="A32" s="3" t="s">
        <v>70</v>
      </c>
      <c r="B32" s="64">
        <v>42068</v>
      </c>
      <c r="C32" s="3" t="s">
        <v>71</v>
      </c>
      <c r="D32" s="3" t="s">
        <v>72</v>
      </c>
      <c r="E32" s="4">
        <v>994.12</v>
      </c>
      <c r="I32" s="4">
        <f t="shared" si="0"/>
        <v>994.12</v>
      </c>
    </row>
    <row r="33" spans="1:9">
      <c r="A33" s="3" t="s">
        <v>73</v>
      </c>
      <c r="B33" s="64">
        <v>42068</v>
      </c>
      <c r="C33" s="3" t="s">
        <v>74</v>
      </c>
      <c r="D33" s="3" t="s">
        <v>75</v>
      </c>
      <c r="E33" s="4">
        <v>2473.6</v>
      </c>
      <c r="I33" s="4">
        <f t="shared" si="0"/>
        <v>2473.6</v>
      </c>
    </row>
    <row r="34" spans="1:9">
      <c r="A34" s="3" t="s">
        <v>76</v>
      </c>
      <c r="B34" s="64">
        <v>42068</v>
      </c>
      <c r="C34" s="3" t="s">
        <v>77</v>
      </c>
      <c r="D34" s="3" t="s">
        <v>78</v>
      </c>
      <c r="E34" s="4">
        <v>2473.6</v>
      </c>
      <c r="I34" s="4">
        <f t="shared" si="0"/>
        <v>2473.6</v>
      </c>
    </row>
    <row r="35" spans="1:9">
      <c r="A35" s="3" t="s">
        <v>79</v>
      </c>
      <c r="B35" s="64">
        <v>42068</v>
      </c>
      <c r="C35" s="3" t="s">
        <v>80</v>
      </c>
      <c r="D35" s="3" t="s">
        <v>81</v>
      </c>
      <c r="E35" s="4">
        <v>2473.6</v>
      </c>
      <c r="I35" s="4">
        <f t="shared" si="0"/>
        <v>2473.6</v>
      </c>
    </row>
    <row r="36" spans="1:9">
      <c r="A36" s="3" t="s">
        <v>82</v>
      </c>
      <c r="B36" s="64">
        <v>42081</v>
      </c>
      <c r="C36" s="3" t="s">
        <v>83</v>
      </c>
      <c r="D36" s="3" t="s">
        <v>84</v>
      </c>
      <c r="E36" s="4">
        <v>33262.080000000002</v>
      </c>
      <c r="I36" s="4">
        <f t="shared" si="0"/>
        <v>33262.080000000002</v>
      </c>
    </row>
    <row r="37" spans="1:9">
      <c r="A37" s="3" t="s">
        <v>85</v>
      </c>
      <c r="B37" s="64">
        <v>42081</v>
      </c>
      <c r="C37" s="3" t="s">
        <v>86</v>
      </c>
      <c r="D37" s="3" t="s">
        <v>87</v>
      </c>
      <c r="E37" s="4">
        <v>1255.31</v>
      </c>
      <c r="G37" s="14"/>
      <c r="H37" s="2"/>
      <c r="I37" s="4">
        <f t="shared" si="0"/>
        <v>1255.31</v>
      </c>
    </row>
    <row r="38" spans="1:9">
      <c r="A38" s="3" t="s">
        <v>88</v>
      </c>
      <c r="B38" s="64">
        <v>42081</v>
      </c>
      <c r="C38" s="3" t="s">
        <v>89</v>
      </c>
      <c r="D38" s="3" t="s">
        <v>90</v>
      </c>
      <c r="E38" s="4">
        <v>3715.13</v>
      </c>
      <c r="G38" s="14"/>
      <c r="H38" s="2"/>
      <c r="I38" s="4">
        <f t="shared" si="0"/>
        <v>3715.13</v>
      </c>
    </row>
    <row r="39" spans="1:9">
      <c r="A39" s="3" t="s">
        <v>91</v>
      </c>
      <c r="B39" s="64">
        <v>42122</v>
      </c>
      <c r="C39" s="3" t="s">
        <v>92</v>
      </c>
      <c r="D39" s="3" t="s">
        <v>93</v>
      </c>
      <c r="E39" s="4">
        <v>3802.19</v>
      </c>
      <c r="G39" s="15"/>
      <c r="I39" s="4">
        <f t="shared" si="0"/>
        <v>3802.19</v>
      </c>
    </row>
    <row r="40" spans="1:9">
      <c r="A40" s="3" t="s">
        <v>94</v>
      </c>
      <c r="B40" s="64">
        <v>42138</v>
      </c>
      <c r="C40" s="3" t="s">
        <v>95</v>
      </c>
      <c r="D40" s="3" t="s">
        <v>96</v>
      </c>
      <c r="E40" s="4">
        <v>3198.56</v>
      </c>
      <c r="I40" s="4">
        <f>E40-H40</f>
        <v>3198.56</v>
      </c>
    </row>
    <row r="41" spans="1:9">
      <c r="A41" s="3" t="s">
        <v>99</v>
      </c>
      <c r="B41" s="64">
        <v>42209</v>
      </c>
      <c r="C41" s="3" t="s">
        <v>100</v>
      </c>
      <c r="D41" s="3" t="s">
        <v>101</v>
      </c>
      <c r="E41" s="4">
        <v>4272.01</v>
      </c>
      <c r="F41" s="3" t="s">
        <v>98</v>
      </c>
      <c r="G41" s="12">
        <v>42247</v>
      </c>
      <c r="H41" s="4">
        <v>4274.01</v>
      </c>
      <c r="I41" s="4">
        <f>E41-H41</f>
        <v>-2</v>
      </c>
    </row>
    <row r="42" spans="1:9">
      <c r="A42" s="3" t="s">
        <v>113</v>
      </c>
      <c r="B42" s="64">
        <v>42209</v>
      </c>
      <c r="C42" s="3" t="s">
        <v>114</v>
      </c>
      <c r="D42" s="3" t="s">
        <v>115</v>
      </c>
      <c r="E42" s="4">
        <v>5501.39</v>
      </c>
      <c r="I42" s="4">
        <f>E42-H42</f>
        <v>5501.39</v>
      </c>
    </row>
    <row r="43" spans="1:9">
      <c r="A43" s="3" t="s">
        <v>122</v>
      </c>
      <c r="B43" s="64">
        <v>42270</v>
      </c>
      <c r="C43" s="3" t="s">
        <v>123</v>
      </c>
      <c r="D43" s="3" t="s">
        <v>124</v>
      </c>
      <c r="E43" s="4">
        <v>1872.04</v>
      </c>
      <c r="I43" s="4">
        <f>E43-H43</f>
        <v>1872.04</v>
      </c>
    </row>
    <row r="44" spans="1:9">
      <c r="A44" s="3" t="s">
        <v>125</v>
      </c>
      <c r="B44" s="64">
        <v>42270</v>
      </c>
      <c r="C44" s="3" t="s">
        <v>126</v>
      </c>
      <c r="D44" s="3" t="s">
        <v>127</v>
      </c>
      <c r="E44" s="4">
        <v>1341.11</v>
      </c>
      <c r="I44" s="4">
        <f>E44-H44</f>
        <v>1341.11</v>
      </c>
    </row>
    <row r="45" spans="1:9">
      <c r="A45" s="3" t="s">
        <v>154</v>
      </c>
      <c r="B45" s="64">
        <v>42304</v>
      </c>
      <c r="C45" s="3" t="s">
        <v>155</v>
      </c>
      <c r="D45" s="3" t="s">
        <v>156</v>
      </c>
      <c r="E45" s="4">
        <v>1589.48</v>
      </c>
      <c r="F45" s="4"/>
      <c r="I45" s="4">
        <f t="shared" ref="I45:I67" si="1">E45-H45</f>
        <v>1589.48</v>
      </c>
    </row>
    <row r="46" spans="1:9">
      <c r="A46" s="3" t="s">
        <v>157</v>
      </c>
      <c r="B46" s="64">
        <v>42304</v>
      </c>
      <c r="C46" s="3" t="s">
        <v>158</v>
      </c>
      <c r="D46" s="3" t="s">
        <v>159</v>
      </c>
      <c r="E46" s="4">
        <v>727.15</v>
      </c>
      <c r="F46" s="4"/>
      <c r="I46" s="4">
        <f t="shared" si="1"/>
        <v>727.15</v>
      </c>
    </row>
    <row r="47" spans="1:9">
      <c r="A47" s="3" t="s">
        <v>160</v>
      </c>
      <c r="B47" s="64">
        <v>42304</v>
      </c>
      <c r="C47" s="3" t="s">
        <v>161</v>
      </c>
      <c r="D47" s="3" t="s">
        <v>162</v>
      </c>
      <c r="E47" s="4">
        <v>1098.8699999999999</v>
      </c>
      <c r="F47" s="4"/>
      <c r="I47" s="4">
        <f t="shared" si="1"/>
        <v>1098.8699999999999</v>
      </c>
    </row>
    <row r="48" spans="1:9">
      <c r="A48" s="3" t="s">
        <v>163</v>
      </c>
      <c r="B48" s="64">
        <v>42304</v>
      </c>
      <c r="C48" s="3" t="s">
        <v>164</v>
      </c>
      <c r="D48" s="3" t="s">
        <v>165</v>
      </c>
      <c r="E48" s="4">
        <v>142.16999999999999</v>
      </c>
      <c r="F48" s="4"/>
      <c r="I48" s="4">
        <f t="shared" si="1"/>
        <v>142.16999999999999</v>
      </c>
    </row>
    <row r="49" spans="1:9">
      <c r="A49" s="3" t="s">
        <v>166</v>
      </c>
      <c r="B49" s="64">
        <v>42304</v>
      </c>
      <c r="C49" s="3" t="s">
        <v>167</v>
      </c>
      <c r="D49" s="3" t="s">
        <v>168</v>
      </c>
      <c r="E49" s="4">
        <v>101.27</v>
      </c>
      <c r="F49" s="4"/>
      <c r="I49" s="4">
        <f t="shared" si="1"/>
        <v>101.27</v>
      </c>
    </row>
    <row r="50" spans="1:9">
      <c r="A50" s="3" t="s">
        <v>169</v>
      </c>
      <c r="B50" s="64">
        <v>42304</v>
      </c>
      <c r="C50" s="3" t="s">
        <v>170</v>
      </c>
      <c r="D50" s="3" t="s">
        <v>171</v>
      </c>
      <c r="E50" s="4">
        <v>141.38</v>
      </c>
      <c r="F50" s="4"/>
      <c r="I50" s="4">
        <f t="shared" si="1"/>
        <v>141.38</v>
      </c>
    </row>
    <row r="51" spans="1:9">
      <c r="A51" s="3" t="s">
        <v>172</v>
      </c>
      <c r="B51" s="64">
        <v>42304</v>
      </c>
      <c r="C51" s="3" t="s">
        <v>173</v>
      </c>
      <c r="D51" s="3" t="s">
        <v>174</v>
      </c>
      <c r="E51" s="4">
        <v>952.13</v>
      </c>
      <c r="F51" s="4"/>
      <c r="I51" s="4">
        <f t="shared" si="1"/>
        <v>952.13</v>
      </c>
    </row>
    <row r="52" spans="1:9">
      <c r="A52" s="3" t="s">
        <v>175</v>
      </c>
      <c r="B52" s="64">
        <v>42304</v>
      </c>
      <c r="C52" s="3" t="s">
        <v>176</v>
      </c>
      <c r="D52" s="3" t="s">
        <v>177</v>
      </c>
      <c r="E52" s="4">
        <v>1927.37</v>
      </c>
      <c r="F52" s="4"/>
      <c r="I52" s="4">
        <f t="shared" si="1"/>
        <v>1927.37</v>
      </c>
    </row>
    <row r="53" spans="1:9">
      <c r="A53" s="3" t="s">
        <v>178</v>
      </c>
      <c r="B53" s="64">
        <v>42304</v>
      </c>
      <c r="C53" s="3" t="s">
        <v>179</v>
      </c>
      <c r="D53" s="3" t="s">
        <v>180</v>
      </c>
      <c r="E53" s="4">
        <v>12107.49</v>
      </c>
      <c r="F53" s="4"/>
      <c r="I53" s="4">
        <f t="shared" si="1"/>
        <v>12107.49</v>
      </c>
    </row>
    <row r="54" spans="1:9">
      <c r="A54" s="3" t="s">
        <v>181</v>
      </c>
      <c r="B54" s="64">
        <v>42304</v>
      </c>
      <c r="C54" s="3" t="s">
        <v>182</v>
      </c>
      <c r="D54" s="3" t="s">
        <v>183</v>
      </c>
      <c r="E54" s="4">
        <v>4577.13</v>
      </c>
      <c r="F54" s="4"/>
      <c r="I54" s="4">
        <f t="shared" si="1"/>
        <v>4577.13</v>
      </c>
    </row>
    <row r="55" spans="1:9">
      <c r="A55" s="3" t="s">
        <v>184</v>
      </c>
      <c r="B55" s="64">
        <v>42304</v>
      </c>
      <c r="C55" s="3" t="s">
        <v>185</v>
      </c>
      <c r="D55" s="3" t="s">
        <v>186</v>
      </c>
      <c r="E55" s="4">
        <v>1098.8699999999999</v>
      </c>
      <c r="F55" s="4"/>
      <c r="I55" s="4">
        <f t="shared" si="1"/>
        <v>1098.8699999999999</v>
      </c>
    </row>
    <row r="56" spans="1:9">
      <c r="A56" s="3" t="s">
        <v>187</v>
      </c>
      <c r="B56" s="64">
        <v>42304</v>
      </c>
      <c r="C56" s="3" t="s">
        <v>188</v>
      </c>
      <c r="D56" s="3" t="s">
        <v>189</v>
      </c>
      <c r="E56" s="4">
        <v>301.64999999999998</v>
      </c>
      <c r="F56" s="4"/>
      <c r="I56" s="4">
        <f t="shared" si="1"/>
        <v>301.64999999999998</v>
      </c>
    </row>
    <row r="57" spans="1:9">
      <c r="A57" s="3" t="s">
        <v>190</v>
      </c>
      <c r="B57" s="64">
        <v>42304</v>
      </c>
      <c r="C57" s="3" t="s">
        <v>191</v>
      </c>
      <c r="D57" s="3" t="s">
        <v>192</v>
      </c>
      <c r="E57" s="4">
        <v>1098.8699999999999</v>
      </c>
      <c r="F57" s="4"/>
      <c r="I57" s="4">
        <f t="shared" si="1"/>
        <v>1098.8699999999999</v>
      </c>
    </row>
    <row r="58" spans="1:9">
      <c r="A58" s="3" t="s">
        <v>193</v>
      </c>
      <c r="B58" s="64">
        <v>42304</v>
      </c>
      <c r="C58" s="3" t="s">
        <v>194</v>
      </c>
      <c r="D58" s="3" t="s">
        <v>195</v>
      </c>
      <c r="E58" s="4">
        <v>6399.36</v>
      </c>
      <c r="F58" s="4"/>
      <c r="I58" s="4">
        <f t="shared" si="1"/>
        <v>6399.36</v>
      </c>
    </row>
    <row r="59" spans="1:9">
      <c r="A59" s="3" t="s">
        <v>196</v>
      </c>
      <c r="B59" s="64">
        <v>42305</v>
      </c>
      <c r="C59" s="3" t="s">
        <v>197</v>
      </c>
      <c r="D59" s="3" t="s">
        <v>198</v>
      </c>
      <c r="E59" s="4">
        <v>2881.21</v>
      </c>
      <c r="F59" s="4"/>
      <c r="I59" s="4">
        <f t="shared" si="1"/>
        <v>2881.21</v>
      </c>
    </row>
    <row r="60" spans="1:9">
      <c r="A60" s="3" t="s">
        <v>199</v>
      </c>
      <c r="B60" s="64">
        <v>42305</v>
      </c>
      <c r="C60" s="3" t="s">
        <v>200</v>
      </c>
      <c r="D60" s="3" t="s">
        <v>201</v>
      </c>
      <c r="E60" s="4">
        <v>787.26</v>
      </c>
      <c r="F60" s="4"/>
      <c r="I60" s="4">
        <f t="shared" si="1"/>
        <v>787.26</v>
      </c>
    </row>
    <row r="61" spans="1:9">
      <c r="A61" s="3" t="s">
        <v>202</v>
      </c>
      <c r="B61" s="64">
        <v>42305</v>
      </c>
      <c r="C61" s="3" t="s">
        <v>203</v>
      </c>
      <c r="D61" s="3" t="s">
        <v>204</v>
      </c>
      <c r="E61" s="4">
        <v>1024.6300000000001</v>
      </c>
      <c r="F61" s="4"/>
      <c r="I61" s="4">
        <f t="shared" si="1"/>
        <v>1024.6300000000001</v>
      </c>
    </row>
    <row r="62" spans="1:9">
      <c r="A62" s="3" t="s">
        <v>205</v>
      </c>
      <c r="B62" s="64">
        <v>42305</v>
      </c>
      <c r="C62" s="3" t="s">
        <v>206</v>
      </c>
      <c r="D62" s="3" t="s">
        <v>207</v>
      </c>
      <c r="E62" s="4">
        <v>4008.41</v>
      </c>
      <c r="F62" s="4"/>
      <c r="I62" s="4">
        <f t="shared" si="1"/>
        <v>4008.41</v>
      </c>
    </row>
    <row r="63" spans="1:9">
      <c r="A63" s="3" t="s">
        <v>208</v>
      </c>
      <c r="B63" s="64">
        <v>42305</v>
      </c>
      <c r="C63" s="3" t="s">
        <v>209</v>
      </c>
      <c r="D63" s="3" t="s">
        <v>210</v>
      </c>
      <c r="E63" s="4">
        <v>1098.8699999999999</v>
      </c>
      <c r="F63" s="4"/>
      <c r="I63" s="4">
        <f t="shared" si="1"/>
        <v>1098.8699999999999</v>
      </c>
    </row>
    <row r="64" spans="1:9">
      <c r="A64" s="3" t="s">
        <v>211</v>
      </c>
      <c r="B64" s="64">
        <v>42305</v>
      </c>
      <c r="C64" s="3" t="s">
        <v>212</v>
      </c>
      <c r="D64" s="3" t="s">
        <v>213</v>
      </c>
      <c r="E64" s="4">
        <v>10369.58</v>
      </c>
      <c r="F64" s="4"/>
      <c r="I64" s="4">
        <f t="shared" si="1"/>
        <v>10369.58</v>
      </c>
    </row>
    <row r="65" spans="1:9">
      <c r="A65" s="3" t="s">
        <v>227</v>
      </c>
      <c r="B65" s="64">
        <v>42334</v>
      </c>
      <c r="C65" s="3" t="s">
        <v>228</v>
      </c>
      <c r="D65" s="3" t="s">
        <v>229</v>
      </c>
      <c r="E65" s="4">
        <v>101.27</v>
      </c>
      <c r="I65" s="4">
        <f t="shared" si="1"/>
        <v>101.27</v>
      </c>
    </row>
    <row r="66" spans="1:9">
      <c r="A66" s="3" t="s">
        <v>178</v>
      </c>
      <c r="B66" s="64">
        <v>42334</v>
      </c>
      <c r="C66" s="3" t="s">
        <v>230</v>
      </c>
      <c r="D66" s="3" t="s">
        <v>231</v>
      </c>
      <c r="E66" s="4">
        <v>2607.38</v>
      </c>
      <c r="I66" s="4">
        <f t="shared" si="1"/>
        <v>2607.38</v>
      </c>
    </row>
    <row r="67" spans="1:9">
      <c r="A67" s="3" t="s">
        <v>277</v>
      </c>
      <c r="B67" s="64">
        <v>42338</v>
      </c>
      <c r="C67" s="3" t="s">
        <v>278</v>
      </c>
      <c r="D67" s="3">
        <v>26445</v>
      </c>
      <c r="H67" s="4">
        <v>1169.2</v>
      </c>
      <c r="I67" s="4">
        <f t="shared" si="1"/>
        <v>-1169.2</v>
      </c>
    </row>
    <row r="68" spans="1:9">
      <c r="A68" s="3" t="s">
        <v>385</v>
      </c>
      <c r="B68" s="64">
        <v>42357</v>
      </c>
      <c r="C68" s="3" t="s">
        <v>386</v>
      </c>
      <c r="D68" s="3" t="s">
        <v>387</v>
      </c>
      <c r="E68" s="4">
        <v>371.32</v>
      </c>
      <c r="F68" s="36" t="s">
        <v>532</v>
      </c>
      <c r="G68" s="37">
        <v>42373</v>
      </c>
      <c r="H68" s="4">
        <v>371.32</v>
      </c>
      <c r="I68" s="4">
        <f t="shared" ref="I68:I114" si="2">E68-H68</f>
        <v>0</v>
      </c>
    </row>
    <row r="69" spans="1:9">
      <c r="A69" s="3" t="s">
        <v>388</v>
      </c>
      <c r="B69" s="64">
        <v>42357</v>
      </c>
      <c r="C69" s="3" t="s">
        <v>389</v>
      </c>
      <c r="D69" s="3" t="s">
        <v>390</v>
      </c>
      <c r="E69" s="4">
        <v>3295.75</v>
      </c>
      <c r="F69" s="36" t="s">
        <v>532</v>
      </c>
      <c r="G69" s="37">
        <v>42373</v>
      </c>
      <c r="H69" s="4">
        <v>3295.75</v>
      </c>
      <c r="I69" s="4">
        <f t="shared" si="2"/>
        <v>0</v>
      </c>
    </row>
    <row r="70" spans="1:9">
      <c r="A70" s="3" t="s">
        <v>391</v>
      </c>
      <c r="B70" s="64">
        <v>42357</v>
      </c>
      <c r="C70" s="3" t="s">
        <v>392</v>
      </c>
      <c r="D70" s="3" t="s">
        <v>393</v>
      </c>
      <c r="E70" s="4">
        <v>1076.83</v>
      </c>
      <c r="F70" s="36" t="s">
        <v>532</v>
      </c>
      <c r="G70" s="37">
        <v>42373</v>
      </c>
      <c r="H70" s="4">
        <v>1076.83</v>
      </c>
      <c r="I70" s="4">
        <f t="shared" si="2"/>
        <v>0</v>
      </c>
    </row>
    <row r="71" spans="1:9">
      <c r="A71" s="3" t="s">
        <v>394</v>
      </c>
      <c r="B71" s="64">
        <v>42357</v>
      </c>
      <c r="C71" s="3" t="s">
        <v>395</v>
      </c>
      <c r="D71" s="3" t="s">
        <v>396</v>
      </c>
      <c r="E71" s="4">
        <v>831.92</v>
      </c>
      <c r="F71" s="36" t="s">
        <v>532</v>
      </c>
      <c r="G71" s="37">
        <v>42373</v>
      </c>
      <c r="H71" s="4">
        <v>831.92</v>
      </c>
      <c r="I71" s="4">
        <f t="shared" si="2"/>
        <v>0</v>
      </c>
    </row>
    <row r="72" spans="1:9">
      <c r="A72" s="3" t="s">
        <v>397</v>
      </c>
      <c r="B72" s="64">
        <v>42357</v>
      </c>
      <c r="C72" s="3" t="s">
        <v>398</v>
      </c>
      <c r="D72" s="3" t="s">
        <v>399</v>
      </c>
      <c r="E72" s="4">
        <v>1661.94</v>
      </c>
      <c r="F72" s="36" t="s">
        <v>532</v>
      </c>
      <c r="G72" s="37">
        <v>42373</v>
      </c>
      <c r="H72" s="4">
        <v>1661.94</v>
      </c>
      <c r="I72" s="4">
        <f t="shared" si="2"/>
        <v>0</v>
      </c>
    </row>
    <row r="73" spans="1:9">
      <c r="A73" s="3" t="s">
        <v>400</v>
      </c>
      <c r="B73" s="64">
        <v>42357</v>
      </c>
      <c r="C73" s="3" t="s">
        <v>401</v>
      </c>
      <c r="D73" s="3" t="s">
        <v>402</v>
      </c>
      <c r="E73" s="4">
        <v>101.27</v>
      </c>
      <c r="F73" s="36" t="s">
        <v>532</v>
      </c>
      <c r="G73" s="37">
        <v>42373</v>
      </c>
      <c r="H73" s="4">
        <v>101.27</v>
      </c>
      <c r="I73" s="4">
        <f t="shared" si="2"/>
        <v>0</v>
      </c>
    </row>
    <row r="74" spans="1:9">
      <c r="A74" s="3" t="s">
        <v>403</v>
      </c>
      <c r="B74" s="64">
        <v>42357</v>
      </c>
      <c r="C74" s="3" t="s">
        <v>404</v>
      </c>
      <c r="D74" s="3" t="s">
        <v>405</v>
      </c>
      <c r="E74" s="4">
        <v>4231.2</v>
      </c>
      <c r="F74" s="36" t="s">
        <v>532</v>
      </c>
      <c r="G74" s="37">
        <v>42373</v>
      </c>
      <c r="H74" s="4">
        <v>4231.2</v>
      </c>
      <c r="I74" s="4">
        <f t="shared" si="2"/>
        <v>0</v>
      </c>
    </row>
    <row r="75" spans="1:9">
      <c r="A75" s="3" t="s">
        <v>406</v>
      </c>
      <c r="B75" s="64">
        <v>42357</v>
      </c>
      <c r="C75" s="3" t="s">
        <v>407</v>
      </c>
      <c r="D75" s="3" t="s">
        <v>408</v>
      </c>
      <c r="E75" s="4">
        <v>67.510000000000005</v>
      </c>
      <c r="F75" s="36" t="s">
        <v>532</v>
      </c>
      <c r="G75" s="37">
        <v>42373</v>
      </c>
      <c r="H75" s="4">
        <v>67.510000000000005</v>
      </c>
      <c r="I75" s="4">
        <f t="shared" si="2"/>
        <v>0</v>
      </c>
    </row>
    <row r="76" spans="1:9">
      <c r="A76" s="3" t="s">
        <v>409</v>
      </c>
      <c r="B76" s="64">
        <v>42359</v>
      </c>
      <c r="C76" s="3" t="s">
        <v>410</v>
      </c>
      <c r="D76" s="3" t="s">
        <v>411</v>
      </c>
      <c r="E76" s="4">
        <v>2506.11</v>
      </c>
      <c r="F76" s="36" t="s">
        <v>532</v>
      </c>
      <c r="G76" s="37">
        <v>42373</v>
      </c>
      <c r="H76" s="4">
        <v>2506.11</v>
      </c>
      <c r="I76" s="4">
        <f t="shared" si="2"/>
        <v>0</v>
      </c>
    </row>
    <row r="77" spans="1:9">
      <c r="A77" s="3" t="s">
        <v>412</v>
      </c>
      <c r="B77" s="64">
        <v>42359</v>
      </c>
      <c r="C77" s="3" t="s">
        <v>413</v>
      </c>
      <c r="D77" s="3" t="s">
        <v>414</v>
      </c>
      <c r="E77" s="4">
        <v>2744.98</v>
      </c>
      <c r="F77" s="36" t="s">
        <v>532</v>
      </c>
      <c r="G77" s="37">
        <v>42373</v>
      </c>
      <c r="H77" s="4">
        <v>2744.98</v>
      </c>
      <c r="I77" s="4">
        <f t="shared" si="2"/>
        <v>0</v>
      </c>
    </row>
    <row r="78" spans="1:9">
      <c r="A78" s="3" t="s">
        <v>151</v>
      </c>
      <c r="B78" s="64">
        <v>42359</v>
      </c>
      <c r="C78" s="3" t="s">
        <v>415</v>
      </c>
      <c r="D78" s="3" t="s">
        <v>416</v>
      </c>
      <c r="E78" s="4">
        <v>310.56</v>
      </c>
      <c r="F78" s="36" t="s">
        <v>532</v>
      </c>
      <c r="G78" s="37">
        <v>42373</v>
      </c>
      <c r="H78" s="4">
        <v>310.56</v>
      </c>
      <c r="I78" s="4">
        <f t="shared" si="2"/>
        <v>0</v>
      </c>
    </row>
    <row r="79" spans="1:9">
      <c r="A79" s="3" t="s">
        <v>152</v>
      </c>
      <c r="B79" s="64">
        <v>42359</v>
      </c>
      <c r="C79" s="3" t="s">
        <v>417</v>
      </c>
      <c r="D79" s="3" t="s">
        <v>418</v>
      </c>
      <c r="E79" s="4">
        <v>135.02000000000001</v>
      </c>
      <c r="F79" s="36" t="s">
        <v>532</v>
      </c>
      <c r="G79" s="37">
        <v>42373</v>
      </c>
      <c r="H79" s="4">
        <v>135.02000000000001</v>
      </c>
      <c r="I79" s="4">
        <f t="shared" si="2"/>
        <v>0</v>
      </c>
    </row>
    <row r="80" spans="1:9">
      <c r="A80" s="3" t="s">
        <v>153</v>
      </c>
      <c r="B80" s="64">
        <v>42359</v>
      </c>
      <c r="C80" s="3" t="s">
        <v>419</v>
      </c>
      <c r="D80" s="3" t="s">
        <v>420</v>
      </c>
      <c r="E80" s="4">
        <v>310.56</v>
      </c>
      <c r="F80" s="36" t="s">
        <v>532</v>
      </c>
      <c r="G80" s="37">
        <v>42373</v>
      </c>
      <c r="H80" s="4">
        <v>310.56</v>
      </c>
      <c r="I80" s="4">
        <f t="shared" si="2"/>
        <v>0</v>
      </c>
    </row>
    <row r="81" spans="1:9">
      <c r="A81" s="3" t="s">
        <v>421</v>
      </c>
      <c r="B81" s="64">
        <v>42359</v>
      </c>
      <c r="C81" s="3" t="s">
        <v>422</v>
      </c>
      <c r="D81" s="3" t="s">
        <v>423</v>
      </c>
      <c r="E81" s="4">
        <v>1642.59</v>
      </c>
      <c r="F81" s="36" t="s">
        <v>532</v>
      </c>
      <c r="G81" s="37">
        <v>42373</v>
      </c>
      <c r="H81" s="4">
        <v>1642.59</v>
      </c>
      <c r="I81" s="4">
        <f t="shared" si="2"/>
        <v>0</v>
      </c>
    </row>
    <row r="82" spans="1:9">
      <c r="A82" s="3" t="s">
        <v>424</v>
      </c>
      <c r="B82" s="64">
        <v>42360</v>
      </c>
      <c r="C82" s="3" t="s">
        <v>425</v>
      </c>
      <c r="D82" s="3" t="s">
        <v>426</v>
      </c>
      <c r="E82" s="4">
        <v>310.56</v>
      </c>
      <c r="F82" s="36" t="s">
        <v>532</v>
      </c>
      <c r="G82" s="37">
        <v>42373</v>
      </c>
      <c r="H82" s="4">
        <v>310.56</v>
      </c>
      <c r="I82" s="4">
        <f t="shared" si="2"/>
        <v>0</v>
      </c>
    </row>
    <row r="83" spans="1:9">
      <c r="A83" s="3" t="s">
        <v>427</v>
      </c>
      <c r="B83" s="64">
        <v>42360</v>
      </c>
      <c r="C83" s="3" t="s">
        <v>428</v>
      </c>
      <c r="D83" s="15" t="s">
        <v>429</v>
      </c>
      <c r="E83" s="4">
        <v>371.32</v>
      </c>
      <c r="F83" s="36" t="s">
        <v>532</v>
      </c>
      <c r="G83" s="37">
        <v>42373</v>
      </c>
      <c r="H83" s="4">
        <v>371.32</v>
      </c>
      <c r="I83" s="4">
        <f t="shared" si="2"/>
        <v>0</v>
      </c>
    </row>
    <row r="84" spans="1:9">
      <c r="A84" s="3" t="s">
        <v>430</v>
      </c>
      <c r="B84" s="64">
        <v>42360</v>
      </c>
      <c r="C84" s="3" t="s">
        <v>431</v>
      </c>
      <c r="D84" s="3" t="s">
        <v>432</v>
      </c>
      <c r="E84" s="4">
        <v>67.510000000000005</v>
      </c>
      <c r="F84" s="36" t="s">
        <v>532</v>
      </c>
      <c r="G84" s="37">
        <v>42373</v>
      </c>
      <c r="H84" s="4">
        <v>67.510000000000005</v>
      </c>
      <c r="I84" s="4">
        <f t="shared" si="2"/>
        <v>0</v>
      </c>
    </row>
    <row r="85" spans="1:9">
      <c r="A85" s="3" t="s">
        <v>433</v>
      </c>
      <c r="B85" s="64">
        <v>42360</v>
      </c>
      <c r="C85" s="3" t="s">
        <v>434</v>
      </c>
      <c r="D85" s="3" t="s">
        <v>435</v>
      </c>
      <c r="E85" s="4">
        <v>202.54</v>
      </c>
      <c r="F85" s="36" t="s">
        <v>532</v>
      </c>
      <c r="G85" s="37">
        <v>42373</v>
      </c>
      <c r="H85" s="4">
        <v>202.54</v>
      </c>
      <c r="I85" s="4">
        <f t="shared" si="2"/>
        <v>0</v>
      </c>
    </row>
    <row r="86" spans="1:9">
      <c r="A86" s="3" t="s">
        <v>436</v>
      </c>
      <c r="B86" s="64">
        <v>42361</v>
      </c>
      <c r="C86" s="3" t="s">
        <v>437</v>
      </c>
      <c r="D86" s="3" t="s">
        <v>438</v>
      </c>
      <c r="E86" s="4">
        <v>1642.59</v>
      </c>
      <c r="F86" s="36" t="s">
        <v>532</v>
      </c>
      <c r="G86" s="37">
        <v>42373</v>
      </c>
      <c r="H86" s="4">
        <v>1642.59</v>
      </c>
      <c r="I86" s="4">
        <f t="shared" si="2"/>
        <v>0</v>
      </c>
    </row>
    <row r="87" spans="1:9">
      <c r="A87" s="3" t="s">
        <v>439</v>
      </c>
      <c r="B87" s="64">
        <v>42361</v>
      </c>
      <c r="C87" s="3" t="s">
        <v>440</v>
      </c>
      <c r="D87" s="3" t="s">
        <v>441</v>
      </c>
      <c r="E87" s="4">
        <v>1642.59</v>
      </c>
      <c r="F87" s="36" t="s">
        <v>532</v>
      </c>
      <c r="G87" s="37">
        <v>42373</v>
      </c>
      <c r="H87" s="4">
        <v>1642.59</v>
      </c>
      <c r="I87" s="4">
        <f t="shared" si="2"/>
        <v>0</v>
      </c>
    </row>
    <row r="88" spans="1:9">
      <c r="A88" s="3" t="s">
        <v>442</v>
      </c>
      <c r="B88" s="64">
        <v>42361</v>
      </c>
      <c r="C88" s="3" t="s">
        <v>443</v>
      </c>
      <c r="D88" s="3" t="s">
        <v>444</v>
      </c>
      <c r="E88" s="4">
        <v>2506.11</v>
      </c>
      <c r="F88" s="36" t="s">
        <v>532</v>
      </c>
      <c r="G88" s="37">
        <v>42373</v>
      </c>
      <c r="H88" s="4">
        <v>2506.11</v>
      </c>
      <c r="I88" s="4">
        <f t="shared" si="2"/>
        <v>0</v>
      </c>
    </row>
    <row r="89" spans="1:9">
      <c r="A89" s="3" t="s">
        <v>445</v>
      </c>
      <c r="B89" s="64">
        <v>42361</v>
      </c>
      <c r="C89" s="3" t="s">
        <v>446</v>
      </c>
      <c r="D89" s="3" t="s">
        <v>447</v>
      </c>
      <c r="E89" s="4">
        <v>2744.98</v>
      </c>
      <c r="F89" s="36" t="s">
        <v>532</v>
      </c>
      <c r="G89" s="37">
        <v>42373</v>
      </c>
      <c r="H89" s="4">
        <v>2744.98</v>
      </c>
      <c r="I89" s="4">
        <f t="shared" si="2"/>
        <v>0</v>
      </c>
    </row>
    <row r="90" spans="1:9">
      <c r="A90" s="3" t="s">
        <v>448</v>
      </c>
      <c r="B90" s="64">
        <v>42361</v>
      </c>
      <c r="C90" s="3" t="s">
        <v>449</v>
      </c>
      <c r="D90" s="3" t="s">
        <v>450</v>
      </c>
      <c r="E90" s="4">
        <v>67.510000000000005</v>
      </c>
      <c r="F90" s="36" t="s">
        <v>532</v>
      </c>
      <c r="G90" s="37">
        <v>42373</v>
      </c>
      <c r="H90" s="4">
        <v>67.510000000000005</v>
      </c>
      <c r="I90" s="4">
        <f t="shared" si="2"/>
        <v>0</v>
      </c>
    </row>
    <row r="91" spans="1:9">
      <c r="A91" s="3" t="s">
        <v>451</v>
      </c>
      <c r="B91" s="64">
        <v>42361</v>
      </c>
      <c r="C91" s="3" t="s">
        <v>452</v>
      </c>
      <c r="D91" s="3" t="s">
        <v>453</v>
      </c>
      <c r="E91" s="4">
        <v>6649.63</v>
      </c>
      <c r="F91" s="36" t="s">
        <v>532</v>
      </c>
      <c r="G91" s="37">
        <v>42373</v>
      </c>
      <c r="H91" s="4">
        <v>6649.63</v>
      </c>
      <c r="I91" s="4">
        <f t="shared" si="2"/>
        <v>0</v>
      </c>
    </row>
    <row r="92" spans="1:9">
      <c r="A92" s="3" t="s">
        <v>128</v>
      </c>
      <c r="B92" s="64">
        <v>42367</v>
      </c>
      <c r="C92" s="3" t="s">
        <v>454</v>
      </c>
      <c r="D92" s="3" t="s">
        <v>455</v>
      </c>
      <c r="E92" s="4">
        <v>4193.75</v>
      </c>
      <c r="F92" s="36" t="s">
        <v>533</v>
      </c>
      <c r="G92" s="37">
        <v>42373</v>
      </c>
      <c r="H92" s="4">
        <v>4193.75</v>
      </c>
      <c r="I92" s="4">
        <f t="shared" si="2"/>
        <v>0</v>
      </c>
    </row>
    <row r="93" spans="1:9">
      <c r="A93" s="3" t="s">
        <v>129</v>
      </c>
      <c r="B93" s="64">
        <v>42367</v>
      </c>
      <c r="C93" s="3" t="s">
        <v>456</v>
      </c>
      <c r="D93" s="3" t="s">
        <v>457</v>
      </c>
      <c r="E93" s="4">
        <v>310.56</v>
      </c>
      <c r="F93" s="36" t="s">
        <v>533</v>
      </c>
      <c r="G93" s="37">
        <v>42373</v>
      </c>
      <c r="H93" s="4">
        <v>310.56</v>
      </c>
      <c r="I93" s="4">
        <f t="shared" si="2"/>
        <v>0</v>
      </c>
    </row>
    <row r="94" spans="1:9">
      <c r="A94" s="3" t="s">
        <v>130</v>
      </c>
      <c r="B94" s="64">
        <v>42367</v>
      </c>
      <c r="C94" s="3" t="s">
        <v>458</v>
      </c>
      <c r="D94" s="3" t="s">
        <v>459</v>
      </c>
      <c r="E94" s="4">
        <v>135.02000000000001</v>
      </c>
      <c r="F94" s="36" t="s">
        <v>533</v>
      </c>
      <c r="G94" s="37">
        <v>42373</v>
      </c>
      <c r="H94" s="4">
        <v>135.02000000000001</v>
      </c>
      <c r="I94" s="4">
        <f t="shared" si="2"/>
        <v>0</v>
      </c>
    </row>
    <row r="95" spans="1:9">
      <c r="A95" s="3" t="s">
        <v>131</v>
      </c>
      <c r="B95" s="64">
        <v>42367</v>
      </c>
      <c r="C95" s="3" t="s">
        <v>460</v>
      </c>
      <c r="D95" s="3" t="s">
        <v>461</v>
      </c>
      <c r="E95" s="4">
        <v>310.56</v>
      </c>
      <c r="F95" s="36" t="s">
        <v>533</v>
      </c>
      <c r="G95" s="37">
        <v>42373</v>
      </c>
      <c r="H95" s="4">
        <v>310.56</v>
      </c>
      <c r="I95" s="4">
        <f t="shared" si="2"/>
        <v>0</v>
      </c>
    </row>
    <row r="96" spans="1:9">
      <c r="A96" s="3" t="s">
        <v>132</v>
      </c>
      <c r="B96" s="64">
        <v>42367</v>
      </c>
      <c r="C96" s="3" t="s">
        <v>462</v>
      </c>
      <c r="D96" s="3" t="s">
        <v>463</v>
      </c>
      <c r="E96" s="4">
        <v>310.56</v>
      </c>
      <c r="F96" s="36" t="s">
        <v>533</v>
      </c>
      <c r="G96" s="37">
        <v>42373</v>
      </c>
      <c r="H96" s="4">
        <v>310.56</v>
      </c>
      <c r="I96" s="4">
        <f t="shared" si="2"/>
        <v>0</v>
      </c>
    </row>
    <row r="97" spans="1:9">
      <c r="A97" s="3" t="s">
        <v>133</v>
      </c>
      <c r="B97" s="64">
        <v>42367</v>
      </c>
      <c r="C97" s="3" t="s">
        <v>464</v>
      </c>
      <c r="D97" s="3" t="s">
        <v>465</v>
      </c>
      <c r="E97" s="4">
        <v>310.56</v>
      </c>
      <c r="F97" s="36" t="s">
        <v>533</v>
      </c>
      <c r="G97" s="37">
        <v>42373</v>
      </c>
      <c r="H97" s="4">
        <v>310.56</v>
      </c>
      <c r="I97" s="4">
        <f t="shared" si="2"/>
        <v>0</v>
      </c>
    </row>
    <row r="98" spans="1:9">
      <c r="A98" s="3" t="s">
        <v>134</v>
      </c>
      <c r="B98" s="64">
        <v>42367</v>
      </c>
      <c r="C98" s="3" t="s">
        <v>466</v>
      </c>
      <c r="D98" s="3" t="s">
        <v>467</v>
      </c>
      <c r="E98" s="4">
        <v>2666.47</v>
      </c>
      <c r="F98" s="36" t="s">
        <v>533</v>
      </c>
      <c r="G98" s="37">
        <v>42373</v>
      </c>
      <c r="H98" s="4">
        <v>2666.47</v>
      </c>
      <c r="I98" s="4">
        <f t="shared" si="2"/>
        <v>0</v>
      </c>
    </row>
    <row r="99" spans="1:9">
      <c r="A99" s="3" t="s">
        <v>135</v>
      </c>
      <c r="B99" s="64">
        <v>42367</v>
      </c>
      <c r="C99" s="3" t="s">
        <v>468</v>
      </c>
      <c r="D99" s="15" t="s">
        <v>469</v>
      </c>
      <c r="E99" s="4">
        <v>2506.11</v>
      </c>
      <c r="F99" s="36" t="s">
        <v>533</v>
      </c>
      <c r="G99" s="37">
        <v>42373</v>
      </c>
      <c r="H99" s="4">
        <v>2506.11</v>
      </c>
      <c r="I99" s="4">
        <f t="shared" si="2"/>
        <v>0</v>
      </c>
    </row>
    <row r="100" spans="1:9">
      <c r="A100" s="3" t="s">
        <v>470</v>
      </c>
      <c r="B100" s="64">
        <v>42368</v>
      </c>
      <c r="C100" s="3" t="s">
        <v>471</v>
      </c>
      <c r="D100" s="3" t="s">
        <v>472</v>
      </c>
      <c r="E100" s="4">
        <v>67.510000000000005</v>
      </c>
      <c r="F100" s="36" t="s">
        <v>533</v>
      </c>
      <c r="G100" s="37">
        <v>42373</v>
      </c>
      <c r="H100" s="4">
        <v>67.510000000000005</v>
      </c>
      <c r="I100" s="4">
        <f t="shared" si="2"/>
        <v>0</v>
      </c>
    </row>
    <row r="101" spans="1:9">
      <c r="A101" s="3" t="s">
        <v>473</v>
      </c>
      <c r="B101" s="64">
        <v>42368</v>
      </c>
      <c r="C101" s="3" t="s">
        <v>474</v>
      </c>
      <c r="D101" s="3" t="s">
        <v>475</v>
      </c>
      <c r="E101" s="4">
        <v>1912.74</v>
      </c>
      <c r="F101" s="36" t="s">
        <v>533</v>
      </c>
      <c r="G101" s="37">
        <v>42373</v>
      </c>
      <c r="H101" s="4">
        <v>1912.74</v>
      </c>
      <c r="I101" s="4">
        <f t="shared" si="2"/>
        <v>0</v>
      </c>
    </row>
    <row r="102" spans="1:9">
      <c r="A102" s="3" t="s">
        <v>476</v>
      </c>
      <c r="B102" s="64">
        <v>42368</v>
      </c>
      <c r="C102" s="3" t="s">
        <v>477</v>
      </c>
      <c r="D102" s="3" t="s">
        <v>478</v>
      </c>
      <c r="E102" s="4">
        <v>344.31</v>
      </c>
      <c r="F102" s="36" t="s">
        <v>533</v>
      </c>
      <c r="G102" s="37">
        <v>42373</v>
      </c>
      <c r="H102" s="4">
        <v>344.31</v>
      </c>
      <c r="I102" s="4">
        <f t="shared" si="2"/>
        <v>0</v>
      </c>
    </row>
    <row r="103" spans="1:9">
      <c r="A103" s="3" t="s">
        <v>479</v>
      </c>
      <c r="B103" s="64">
        <v>42368</v>
      </c>
      <c r="C103" s="3" t="s">
        <v>480</v>
      </c>
      <c r="D103" s="3" t="s">
        <v>481</v>
      </c>
      <c r="E103" s="4">
        <v>101.27</v>
      </c>
      <c r="F103" s="36" t="s">
        <v>533</v>
      </c>
      <c r="G103" s="37">
        <v>42373</v>
      </c>
      <c r="H103" s="4">
        <v>101.27</v>
      </c>
      <c r="I103" s="4">
        <f t="shared" si="2"/>
        <v>0</v>
      </c>
    </row>
    <row r="104" spans="1:9">
      <c r="A104" s="3" t="s">
        <v>482</v>
      </c>
      <c r="B104" s="64">
        <v>42368</v>
      </c>
      <c r="C104" s="3" t="s">
        <v>483</v>
      </c>
      <c r="D104" s="3" t="s">
        <v>484</v>
      </c>
      <c r="E104" s="4">
        <v>2506.11</v>
      </c>
      <c r="F104" s="36" t="s">
        <v>533</v>
      </c>
      <c r="G104" s="37">
        <v>42373</v>
      </c>
      <c r="H104" s="4">
        <v>2506.11</v>
      </c>
      <c r="I104" s="4">
        <f t="shared" si="2"/>
        <v>0</v>
      </c>
    </row>
    <row r="105" spans="1:9">
      <c r="A105" s="3" t="s">
        <v>485</v>
      </c>
      <c r="B105" s="64">
        <v>42368</v>
      </c>
      <c r="C105" s="3" t="s">
        <v>486</v>
      </c>
      <c r="D105" s="3" t="s">
        <v>487</v>
      </c>
      <c r="E105" s="4">
        <v>310.56</v>
      </c>
      <c r="F105" s="36" t="s">
        <v>533</v>
      </c>
      <c r="G105" s="37">
        <v>42373</v>
      </c>
      <c r="H105" s="4">
        <v>310.56</v>
      </c>
      <c r="I105" s="4">
        <f t="shared" si="2"/>
        <v>0</v>
      </c>
    </row>
    <row r="106" spans="1:9">
      <c r="A106" s="3" t="s">
        <v>488</v>
      </c>
      <c r="B106" s="64">
        <v>42368</v>
      </c>
      <c r="C106" s="3" t="s">
        <v>489</v>
      </c>
      <c r="D106" s="3" t="s">
        <v>490</v>
      </c>
      <c r="E106" s="4">
        <v>310.56</v>
      </c>
      <c r="F106" s="36" t="s">
        <v>533</v>
      </c>
      <c r="G106" s="37">
        <v>42373</v>
      </c>
      <c r="H106" s="4">
        <v>310.56</v>
      </c>
      <c r="I106" s="4">
        <f t="shared" si="2"/>
        <v>0</v>
      </c>
    </row>
    <row r="107" spans="1:9">
      <c r="A107" s="3" t="s">
        <v>491</v>
      </c>
      <c r="B107" s="64">
        <v>42368</v>
      </c>
      <c r="C107" s="3" t="s">
        <v>492</v>
      </c>
      <c r="D107" s="3" t="s">
        <v>493</v>
      </c>
      <c r="E107" s="4">
        <v>310.56</v>
      </c>
      <c r="F107" s="36" t="s">
        <v>533</v>
      </c>
      <c r="G107" s="37">
        <v>42373</v>
      </c>
      <c r="H107" s="4">
        <v>310.56</v>
      </c>
      <c r="I107" s="4">
        <f t="shared" si="2"/>
        <v>0</v>
      </c>
    </row>
    <row r="108" spans="1:9">
      <c r="A108" s="3" t="s">
        <v>494</v>
      </c>
      <c r="B108" s="64">
        <v>42368</v>
      </c>
      <c r="C108" s="3" t="s">
        <v>495</v>
      </c>
      <c r="D108" s="3" t="s">
        <v>496</v>
      </c>
      <c r="E108" s="4">
        <v>310.56</v>
      </c>
      <c r="F108" s="36" t="s">
        <v>533</v>
      </c>
      <c r="G108" s="37">
        <v>42373</v>
      </c>
      <c r="H108" s="4">
        <v>310.56</v>
      </c>
      <c r="I108" s="4">
        <f t="shared" si="2"/>
        <v>0</v>
      </c>
    </row>
    <row r="109" spans="1:9">
      <c r="A109" s="3" t="s">
        <v>497</v>
      </c>
      <c r="B109" s="64">
        <v>42368</v>
      </c>
      <c r="C109" s="3" t="s">
        <v>498</v>
      </c>
      <c r="D109" s="3" t="s">
        <v>499</v>
      </c>
      <c r="E109" s="4">
        <v>67.510000000000005</v>
      </c>
      <c r="F109" s="36" t="s">
        <v>533</v>
      </c>
      <c r="G109" s="37">
        <v>42373</v>
      </c>
      <c r="H109" s="4">
        <v>67.510000000000005</v>
      </c>
      <c r="I109" s="4">
        <f t="shared" si="2"/>
        <v>0</v>
      </c>
    </row>
    <row r="110" spans="1:9">
      <c r="A110" s="3" t="s">
        <v>500</v>
      </c>
      <c r="B110" s="64">
        <v>42368</v>
      </c>
      <c r="C110" s="3" t="s">
        <v>501</v>
      </c>
      <c r="D110" s="3" t="s">
        <v>502</v>
      </c>
      <c r="E110" s="4">
        <v>310.56</v>
      </c>
      <c r="F110" s="36" t="s">
        <v>533</v>
      </c>
      <c r="G110" s="37">
        <v>42373</v>
      </c>
      <c r="H110" s="4">
        <v>310.56</v>
      </c>
      <c r="I110" s="4">
        <f t="shared" si="2"/>
        <v>0</v>
      </c>
    </row>
    <row r="111" spans="1:9">
      <c r="A111" s="3" t="s">
        <v>503</v>
      </c>
      <c r="B111" s="64">
        <v>42368</v>
      </c>
      <c r="C111" s="3" t="s">
        <v>504</v>
      </c>
      <c r="D111" s="3" t="s">
        <v>505</v>
      </c>
      <c r="E111" s="4">
        <v>310.56</v>
      </c>
      <c r="F111" s="36" t="s">
        <v>533</v>
      </c>
      <c r="G111" s="37">
        <v>42373</v>
      </c>
      <c r="H111" s="4">
        <v>310.56</v>
      </c>
      <c r="I111" s="4">
        <f t="shared" si="2"/>
        <v>0</v>
      </c>
    </row>
    <row r="112" spans="1:9">
      <c r="A112" s="3" t="s">
        <v>506</v>
      </c>
      <c r="B112" s="64">
        <v>42368</v>
      </c>
      <c r="C112" s="3" t="s">
        <v>507</v>
      </c>
      <c r="D112" s="3" t="s">
        <v>508</v>
      </c>
      <c r="E112" s="4">
        <v>310.56</v>
      </c>
      <c r="F112" s="36" t="s">
        <v>533</v>
      </c>
      <c r="G112" s="37">
        <v>42373</v>
      </c>
      <c r="H112" s="4">
        <v>310.56</v>
      </c>
      <c r="I112" s="4">
        <f t="shared" si="2"/>
        <v>0</v>
      </c>
    </row>
    <row r="113" spans="1:9">
      <c r="A113" s="3" t="s">
        <v>509</v>
      </c>
      <c r="B113" s="64">
        <v>42368</v>
      </c>
      <c r="C113" s="3" t="s">
        <v>510</v>
      </c>
      <c r="D113" s="3" t="s">
        <v>511</v>
      </c>
      <c r="E113" s="4">
        <v>3233.98</v>
      </c>
      <c r="F113" s="36" t="s">
        <v>533</v>
      </c>
      <c r="G113" s="37">
        <v>42373</v>
      </c>
      <c r="H113" s="4">
        <v>3233.98</v>
      </c>
      <c r="I113" s="4">
        <f t="shared" si="2"/>
        <v>0</v>
      </c>
    </row>
    <row r="114" spans="1:9">
      <c r="A114" s="3" t="s">
        <v>512</v>
      </c>
      <c r="B114" s="64">
        <v>42368</v>
      </c>
      <c r="C114" s="3" t="s">
        <v>513</v>
      </c>
      <c r="D114" s="3" t="s">
        <v>514</v>
      </c>
      <c r="E114" s="4">
        <v>310.56</v>
      </c>
      <c r="F114" s="36" t="s">
        <v>533</v>
      </c>
      <c r="G114" s="37">
        <v>42373</v>
      </c>
      <c r="H114" s="4">
        <v>310.56</v>
      </c>
      <c r="I114" s="4">
        <f t="shared" si="2"/>
        <v>0</v>
      </c>
    </row>
    <row r="115" spans="1:9">
      <c r="A115" s="3" t="s">
        <v>515</v>
      </c>
      <c r="B115" s="64">
        <v>42368</v>
      </c>
      <c r="C115" s="3" t="s">
        <v>516</v>
      </c>
      <c r="D115" s="3" t="s">
        <v>517</v>
      </c>
      <c r="E115" s="4">
        <v>310.56</v>
      </c>
      <c r="F115" s="36" t="s">
        <v>533</v>
      </c>
      <c r="G115" s="37">
        <v>42373</v>
      </c>
      <c r="H115" s="4">
        <v>310.56</v>
      </c>
      <c r="I115" s="4">
        <f t="shared" ref="I115:I174" si="3">E115-H115</f>
        <v>0</v>
      </c>
    </row>
    <row r="116" spans="1:9">
      <c r="A116" s="3" t="s">
        <v>518</v>
      </c>
      <c r="B116" s="64">
        <v>42368</v>
      </c>
      <c r="C116" s="3" t="s">
        <v>519</v>
      </c>
      <c r="D116" s="3" t="s">
        <v>520</v>
      </c>
      <c r="E116" s="4">
        <v>1098.8699999999999</v>
      </c>
      <c r="F116" s="36" t="s">
        <v>533</v>
      </c>
      <c r="G116" s="37">
        <v>42373</v>
      </c>
      <c r="H116" s="4">
        <v>1098.8699999999999</v>
      </c>
      <c r="I116" s="4">
        <f t="shared" si="3"/>
        <v>0</v>
      </c>
    </row>
    <row r="117" spans="1:9">
      <c r="A117" s="3" t="s">
        <v>521</v>
      </c>
      <c r="B117" s="64">
        <v>42368</v>
      </c>
      <c r="C117" s="3" t="s">
        <v>522</v>
      </c>
      <c r="D117" s="3" t="s">
        <v>523</v>
      </c>
      <c r="E117" s="4">
        <v>2666.47</v>
      </c>
      <c r="F117" s="36" t="s">
        <v>532</v>
      </c>
      <c r="G117" s="37">
        <v>42373</v>
      </c>
      <c r="H117" s="4">
        <v>2666.47</v>
      </c>
      <c r="I117" s="4">
        <f t="shared" si="3"/>
        <v>0</v>
      </c>
    </row>
    <row r="118" spans="1:9">
      <c r="A118" s="3" t="s">
        <v>524</v>
      </c>
      <c r="B118" s="64">
        <v>42368</v>
      </c>
      <c r="C118" s="3" t="s">
        <v>525</v>
      </c>
      <c r="D118" s="3" t="s">
        <v>526</v>
      </c>
      <c r="E118" s="4">
        <v>303.8</v>
      </c>
      <c r="I118" s="4">
        <f t="shared" si="3"/>
        <v>303.8</v>
      </c>
    </row>
    <row r="119" spans="1:9">
      <c r="A119" s="36" t="s">
        <v>534</v>
      </c>
      <c r="B119" s="65">
        <v>42374</v>
      </c>
      <c r="C119" s="36" t="s">
        <v>700</v>
      </c>
      <c r="D119" s="36" t="s">
        <v>535</v>
      </c>
      <c r="E119" s="35">
        <v>654.85</v>
      </c>
      <c r="F119" s="36" t="s">
        <v>728</v>
      </c>
      <c r="G119" s="37">
        <v>42380</v>
      </c>
      <c r="H119" s="35">
        <v>654.85</v>
      </c>
      <c r="I119" s="4">
        <f t="shared" si="3"/>
        <v>0</v>
      </c>
    </row>
    <row r="120" spans="1:9">
      <c r="A120" s="36" t="s">
        <v>536</v>
      </c>
      <c r="B120" s="65">
        <v>42374</v>
      </c>
      <c r="C120" s="36" t="s">
        <v>701</v>
      </c>
      <c r="D120" s="36" t="s">
        <v>537</v>
      </c>
      <c r="E120" s="35">
        <v>310.56</v>
      </c>
      <c r="F120" s="36" t="s">
        <v>728</v>
      </c>
      <c r="G120" s="37">
        <v>42380</v>
      </c>
      <c r="H120" s="35">
        <v>310.56</v>
      </c>
      <c r="I120" s="4">
        <f t="shared" si="3"/>
        <v>0</v>
      </c>
    </row>
    <row r="121" spans="1:9">
      <c r="A121" s="36" t="s">
        <v>538</v>
      </c>
      <c r="B121" s="65">
        <v>42374</v>
      </c>
      <c r="C121" s="36" t="s">
        <v>702</v>
      </c>
      <c r="D121" s="36" t="s">
        <v>539</v>
      </c>
      <c r="E121" s="35">
        <v>310.56</v>
      </c>
      <c r="F121" s="36" t="s">
        <v>728</v>
      </c>
      <c r="G121" s="37">
        <v>42380</v>
      </c>
      <c r="H121" s="35">
        <v>310.56</v>
      </c>
      <c r="I121" s="4">
        <f t="shared" si="3"/>
        <v>0</v>
      </c>
    </row>
    <row r="122" spans="1:9">
      <c r="A122" s="36" t="s">
        <v>540</v>
      </c>
      <c r="B122" s="65">
        <v>42374</v>
      </c>
      <c r="C122" s="36" t="s">
        <v>703</v>
      </c>
      <c r="D122" s="36" t="s">
        <v>541</v>
      </c>
      <c r="E122" s="35">
        <v>310.56</v>
      </c>
      <c r="F122" s="36" t="s">
        <v>728</v>
      </c>
      <c r="G122" s="37">
        <v>42380</v>
      </c>
      <c r="H122" s="35">
        <v>310.56</v>
      </c>
      <c r="I122" s="4">
        <f t="shared" si="3"/>
        <v>0</v>
      </c>
    </row>
    <row r="123" spans="1:9">
      <c r="A123" s="36" t="s">
        <v>542</v>
      </c>
      <c r="B123" s="65">
        <v>42374</v>
      </c>
      <c r="C123" s="36" t="s">
        <v>704</v>
      </c>
      <c r="D123" s="36" t="s">
        <v>543</v>
      </c>
      <c r="E123" s="35">
        <v>310.56</v>
      </c>
      <c r="F123" s="36" t="s">
        <v>728</v>
      </c>
      <c r="G123" s="37">
        <v>42380</v>
      </c>
      <c r="H123" s="35">
        <v>310.56</v>
      </c>
      <c r="I123" s="4">
        <f t="shared" si="3"/>
        <v>0</v>
      </c>
    </row>
    <row r="124" spans="1:9">
      <c r="A124" s="36" t="s">
        <v>544</v>
      </c>
      <c r="B124" s="65">
        <v>42374</v>
      </c>
      <c r="C124" s="36" t="s">
        <v>705</v>
      </c>
      <c r="D124" s="36" t="s">
        <v>545</v>
      </c>
      <c r="E124" s="35">
        <v>2666.47</v>
      </c>
      <c r="F124" s="36" t="s">
        <v>728</v>
      </c>
      <c r="G124" s="37">
        <v>42380</v>
      </c>
      <c r="H124" s="35">
        <v>2666.47</v>
      </c>
      <c r="I124" s="4">
        <f t="shared" si="3"/>
        <v>0</v>
      </c>
    </row>
    <row r="125" spans="1:9">
      <c r="A125" s="36" t="s">
        <v>546</v>
      </c>
      <c r="B125" s="65">
        <v>42374</v>
      </c>
      <c r="C125" s="36" t="s">
        <v>706</v>
      </c>
      <c r="D125" s="36" t="s">
        <v>547</v>
      </c>
      <c r="E125" s="35">
        <v>310.56</v>
      </c>
      <c r="F125" s="36" t="s">
        <v>728</v>
      </c>
      <c r="G125" s="37">
        <v>42380</v>
      </c>
      <c r="H125" s="35">
        <v>310.56</v>
      </c>
      <c r="I125" s="4">
        <f t="shared" si="3"/>
        <v>0</v>
      </c>
    </row>
    <row r="126" spans="1:9">
      <c r="A126" s="36" t="s">
        <v>548</v>
      </c>
      <c r="B126" s="65">
        <v>42374</v>
      </c>
      <c r="C126" s="36" t="s">
        <v>707</v>
      </c>
      <c r="D126" s="36" t="s">
        <v>549</v>
      </c>
      <c r="E126" s="35">
        <v>2506.11</v>
      </c>
      <c r="F126" s="36" t="s">
        <v>728</v>
      </c>
      <c r="G126" s="37">
        <v>42380</v>
      </c>
      <c r="H126" s="35">
        <v>2506.11</v>
      </c>
      <c r="I126" s="4">
        <f t="shared" si="3"/>
        <v>0</v>
      </c>
    </row>
    <row r="127" spans="1:9">
      <c r="A127" s="36" t="s">
        <v>550</v>
      </c>
      <c r="B127" s="65">
        <v>42374</v>
      </c>
      <c r="C127" s="36" t="s">
        <v>708</v>
      </c>
      <c r="D127" s="36" t="s">
        <v>551</v>
      </c>
      <c r="E127" s="35">
        <v>310.56</v>
      </c>
      <c r="F127" s="36" t="s">
        <v>728</v>
      </c>
      <c r="G127" s="37">
        <v>42380</v>
      </c>
      <c r="H127" s="35">
        <v>310.56</v>
      </c>
      <c r="I127" s="4">
        <f t="shared" si="3"/>
        <v>0</v>
      </c>
    </row>
    <row r="128" spans="1:9">
      <c r="A128" s="36" t="s">
        <v>552</v>
      </c>
      <c r="B128" s="65">
        <v>42374</v>
      </c>
      <c r="C128" s="36" t="s">
        <v>709</v>
      </c>
      <c r="D128" s="36" t="s">
        <v>553</v>
      </c>
      <c r="E128" s="35">
        <v>8025.99</v>
      </c>
      <c r="F128" s="36" t="s">
        <v>728</v>
      </c>
      <c r="G128" s="37">
        <v>42380</v>
      </c>
      <c r="H128" s="35">
        <v>8025.99</v>
      </c>
      <c r="I128" s="4">
        <f t="shared" si="3"/>
        <v>0</v>
      </c>
    </row>
    <row r="129" spans="1:9">
      <c r="A129" s="36" t="s">
        <v>116</v>
      </c>
      <c r="B129" s="65">
        <v>42375</v>
      </c>
      <c r="C129" s="36" t="s">
        <v>710</v>
      </c>
      <c r="D129" s="36" t="s">
        <v>554</v>
      </c>
      <c r="E129" s="35">
        <v>3295.75</v>
      </c>
      <c r="F129" s="36" t="s">
        <v>728</v>
      </c>
      <c r="G129" s="37">
        <v>42380</v>
      </c>
      <c r="H129" s="35">
        <v>3295.75</v>
      </c>
      <c r="I129" s="4">
        <f t="shared" si="3"/>
        <v>0</v>
      </c>
    </row>
    <row r="130" spans="1:9">
      <c r="A130" s="36" t="s">
        <v>555</v>
      </c>
      <c r="B130" s="65">
        <v>42375</v>
      </c>
      <c r="C130" s="36" t="s">
        <v>711</v>
      </c>
      <c r="D130" s="36" t="s">
        <v>556</v>
      </c>
      <c r="E130" s="35">
        <v>310.56</v>
      </c>
      <c r="F130" s="36" t="s">
        <v>728</v>
      </c>
      <c r="G130" s="37">
        <v>42380</v>
      </c>
      <c r="H130" s="35">
        <v>310.56</v>
      </c>
      <c r="I130" s="4">
        <f t="shared" si="3"/>
        <v>0</v>
      </c>
    </row>
    <row r="131" spans="1:9">
      <c r="A131" s="36" t="s">
        <v>557</v>
      </c>
      <c r="B131" s="65">
        <v>42375</v>
      </c>
      <c r="C131" s="36" t="s">
        <v>712</v>
      </c>
      <c r="D131" s="36" t="s">
        <v>558</v>
      </c>
      <c r="E131" s="35">
        <v>310.56</v>
      </c>
      <c r="F131" s="36" t="s">
        <v>728</v>
      </c>
      <c r="G131" s="37">
        <v>42380</v>
      </c>
      <c r="H131" s="35">
        <v>310.56</v>
      </c>
      <c r="I131" s="4">
        <f t="shared" si="3"/>
        <v>0</v>
      </c>
    </row>
    <row r="132" spans="1:9">
      <c r="A132" s="36" t="s">
        <v>37</v>
      </c>
      <c r="B132" s="65">
        <v>42375</v>
      </c>
      <c r="C132" s="36" t="s">
        <v>713</v>
      </c>
      <c r="D132" s="36" t="s">
        <v>559</v>
      </c>
      <c r="E132" s="35">
        <v>310.56</v>
      </c>
      <c r="F132" s="36" t="s">
        <v>728</v>
      </c>
      <c r="G132" s="37">
        <v>42380</v>
      </c>
      <c r="H132" s="35">
        <v>310.56</v>
      </c>
      <c r="I132" s="4">
        <f t="shared" si="3"/>
        <v>0</v>
      </c>
    </row>
    <row r="133" spans="1:9">
      <c r="A133" s="36" t="s">
        <v>43</v>
      </c>
      <c r="B133" s="65">
        <v>42375</v>
      </c>
      <c r="C133" s="36" t="s">
        <v>714</v>
      </c>
      <c r="D133" s="36" t="s">
        <v>560</v>
      </c>
      <c r="E133" s="35">
        <v>310.56</v>
      </c>
      <c r="F133" s="36" t="s">
        <v>728</v>
      </c>
      <c r="G133" s="37">
        <v>42380</v>
      </c>
      <c r="H133" s="35">
        <v>310.56</v>
      </c>
      <c r="I133" s="4">
        <f t="shared" si="3"/>
        <v>0</v>
      </c>
    </row>
    <row r="134" spans="1:9">
      <c r="A134" s="36" t="s">
        <v>46</v>
      </c>
      <c r="B134" s="65">
        <v>42375</v>
      </c>
      <c r="C134" s="36" t="s">
        <v>715</v>
      </c>
      <c r="D134" s="36" t="s">
        <v>561</v>
      </c>
      <c r="E134" s="35">
        <v>310.56</v>
      </c>
      <c r="F134" s="36" t="s">
        <v>728</v>
      </c>
      <c r="G134" s="37">
        <v>42380</v>
      </c>
      <c r="H134" s="35">
        <v>310.56</v>
      </c>
      <c r="I134" s="4">
        <f t="shared" si="3"/>
        <v>0</v>
      </c>
    </row>
    <row r="135" spans="1:9">
      <c r="A135" s="36" t="s">
        <v>562</v>
      </c>
      <c r="B135" s="65">
        <v>42376</v>
      </c>
      <c r="C135" s="36" t="s">
        <v>716</v>
      </c>
      <c r="D135" s="36" t="s">
        <v>563</v>
      </c>
      <c r="E135" s="35">
        <v>101.27</v>
      </c>
      <c r="H135" s="35"/>
      <c r="I135" s="4">
        <f t="shared" si="3"/>
        <v>101.27</v>
      </c>
    </row>
    <row r="136" spans="1:9">
      <c r="A136" s="36" t="s">
        <v>564</v>
      </c>
      <c r="B136" s="65">
        <v>42377</v>
      </c>
      <c r="C136" s="36" t="s">
        <v>717</v>
      </c>
      <c r="D136" s="36" t="s">
        <v>565</v>
      </c>
      <c r="E136" s="35">
        <v>3295.75</v>
      </c>
      <c r="F136" s="36" t="s">
        <v>121</v>
      </c>
      <c r="G136" s="37">
        <v>42387</v>
      </c>
      <c r="H136" s="35">
        <v>3295.75</v>
      </c>
      <c r="I136" s="4">
        <f t="shared" si="3"/>
        <v>0</v>
      </c>
    </row>
    <row r="137" spans="1:9">
      <c r="A137" s="36" t="s">
        <v>566</v>
      </c>
      <c r="B137" s="65">
        <v>42377</v>
      </c>
      <c r="C137" s="36" t="s">
        <v>718</v>
      </c>
      <c r="D137" s="36" t="s">
        <v>567</v>
      </c>
      <c r="E137" s="35">
        <v>202.54</v>
      </c>
      <c r="F137" s="36" t="s">
        <v>121</v>
      </c>
      <c r="G137" s="37">
        <v>42387</v>
      </c>
      <c r="H137" s="35">
        <v>202.54</v>
      </c>
      <c r="I137" s="4">
        <f t="shared" si="3"/>
        <v>0</v>
      </c>
    </row>
    <row r="138" spans="1:9">
      <c r="A138" s="36" t="s">
        <v>568</v>
      </c>
      <c r="B138" s="65">
        <v>42377</v>
      </c>
      <c r="C138" s="36" t="s">
        <v>719</v>
      </c>
      <c r="D138" s="36" t="s">
        <v>569</v>
      </c>
      <c r="E138" s="35">
        <v>67.510000000000005</v>
      </c>
      <c r="F138" s="36" t="s">
        <v>121</v>
      </c>
      <c r="G138" s="37">
        <v>42387</v>
      </c>
      <c r="H138" s="35">
        <v>67.510000000000005</v>
      </c>
      <c r="I138" s="4">
        <f t="shared" si="3"/>
        <v>0</v>
      </c>
    </row>
    <row r="139" spans="1:9">
      <c r="A139" s="36" t="s">
        <v>570</v>
      </c>
      <c r="B139" s="65">
        <v>42377</v>
      </c>
      <c r="C139" s="36" t="s">
        <v>720</v>
      </c>
      <c r="D139" s="36" t="s">
        <v>571</v>
      </c>
      <c r="E139" s="35">
        <v>1076.83</v>
      </c>
      <c r="F139" s="36" t="s">
        <v>728</v>
      </c>
      <c r="G139" s="37">
        <v>42380</v>
      </c>
      <c r="H139" s="35">
        <v>1076.83</v>
      </c>
      <c r="I139" s="4">
        <f t="shared" si="3"/>
        <v>0</v>
      </c>
    </row>
    <row r="140" spans="1:9">
      <c r="A140" s="36" t="s">
        <v>572</v>
      </c>
      <c r="B140" s="65">
        <v>42377</v>
      </c>
      <c r="C140" s="36" t="s">
        <v>721</v>
      </c>
      <c r="D140" s="36" t="s">
        <v>573</v>
      </c>
      <c r="E140" s="35">
        <v>344.31</v>
      </c>
      <c r="F140" s="36" t="s">
        <v>728</v>
      </c>
      <c r="G140" s="37">
        <v>42380</v>
      </c>
      <c r="H140" s="35">
        <v>344.31</v>
      </c>
      <c r="I140" s="4">
        <f t="shared" si="3"/>
        <v>0</v>
      </c>
    </row>
    <row r="141" spans="1:9">
      <c r="A141" s="36" t="s">
        <v>574</v>
      </c>
      <c r="B141" s="65">
        <v>42380</v>
      </c>
      <c r="C141" s="36" t="s">
        <v>722</v>
      </c>
      <c r="D141" s="36" t="s">
        <v>575</v>
      </c>
      <c r="E141" s="35">
        <v>2506.11</v>
      </c>
      <c r="F141" s="36" t="s">
        <v>121</v>
      </c>
      <c r="G141" s="37">
        <v>42387</v>
      </c>
      <c r="H141" s="35">
        <v>2506.11</v>
      </c>
      <c r="I141" s="4">
        <f t="shared" si="3"/>
        <v>0</v>
      </c>
    </row>
    <row r="142" spans="1:9">
      <c r="A142" s="36" t="s">
        <v>576</v>
      </c>
      <c r="B142" s="65">
        <v>42380</v>
      </c>
      <c r="C142" s="36" t="s">
        <v>723</v>
      </c>
      <c r="D142" s="36" t="s">
        <v>577</v>
      </c>
      <c r="E142" s="35">
        <v>1098.8699999999999</v>
      </c>
      <c r="F142" s="36" t="s">
        <v>121</v>
      </c>
      <c r="G142" s="37">
        <v>42387</v>
      </c>
      <c r="H142" s="35">
        <v>1098.8699999999999</v>
      </c>
      <c r="I142" s="4">
        <f t="shared" si="3"/>
        <v>0</v>
      </c>
    </row>
    <row r="143" spans="1:9">
      <c r="A143" s="36" t="s">
        <v>578</v>
      </c>
      <c r="B143" s="65">
        <v>42380</v>
      </c>
      <c r="C143" s="36" t="s">
        <v>724</v>
      </c>
      <c r="D143" s="36" t="s">
        <v>579</v>
      </c>
      <c r="E143" s="35">
        <v>1076.83</v>
      </c>
      <c r="F143" s="36" t="s">
        <v>121</v>
      </c>
      <c r="G143" s="37">
        <v>42387</v>
      </c>
      <c r="H143" s="35">
        <v>1076.83</v>
      </c>
      <c r="I143" s="4">
        <f t="shared" si="3"/>
        <v>0</v>
      </c>
    </row>
    <row r="144" spans="1:9">
      <c r="A144" s="36" t="s">
        <v>580</v>
      </c>
      <c r="B144" s="65">
        <v>42380</v>
      </c>
      <c r="C144" s="36" t="s">
        <v>725</v>
      </c>
      <c r="D144" s="36" t="s">
        <v>581</v>
      </c>
      <c r="E144" s="35">
        <v>1826.51</v>
      </c>
      <c r="F144" s="36" t="s">
        <v>121</v>
      </c>
      <c r="G144" s="37">
        <v>42387</v>
      </c>
      <c r="H144" s="35">
        <v>1826.51</v>
      </c>
      <c r="I144" s="4">
        <f t="shared" si="3"/>
        <v>0</v>
      </c>
    </row>
    <row r="145" spans="1:9">
      <c r="A145" s="36" t="s">
        <v>582</v>
      </c>
      <c r="B145" s="65">
        <v>42380</v>
      </c>
      <c r="C145" s="36" t="s">
        <v>726</v>
      </c>
      <c r="D145" s="36" t="s">
        <v>583</v>
      </c>
      <c r="E145" s="35">
        <v>11180.22</v>
      </c>
      <c r="F145" s="36" t="s">
        <v>121</v>
      </c>
      <c r="G145" s="37">
        <v>42387</v>
      </c>
      <c r="H145" s="35">
        <v>11180.22</v>
      </c>
      <c r="I145" s="4">
        <f t="shared" si="3"/>
        <v>0</v>
      </c>
    </row>
    <row r="146" spans="1:9">
      <c r="A146" s="36" t="s">
        <v>584</v>
      </c>
      <c r="B146" s="65">
        <v>42380</v>
      </c>
      <c r="C146" s="36" t="s">
        <v>727</v>
      </c>
      <c r="D146" s="36" t="s">
        <v>585</v>
      </c>
      <c r="E146" s="35">
        <v>1642.59</v>
      </c>
      <c r="F146" s="36" t="s">
        <v>121</v>
      </c>
      <c r="G146" s="37">
        <v>42387</v>
      </c>
      <c r="H146" s="35">
        <v>1642.59</v>
      </c>
      <c r="I146" s="4">
        <f t="shared" si="3"/>
        <v>0</v>
      </c>
    </row>
    <row r="147" spans="1:9">
      <c r="A147" s="36" t="s">
        <v>586</v>
      </c>
      <c r="B147" s="65">
        <v>42381</v>
      </c>
      <c r="C147" s="36" t="s">
        <v>729</v>
      </c>
      <c r="D147" s="36" t="s">
        <v>587</v>
      </c>
      <c r="E147" s="35">
        <v>310.56</v>
      </c>
      <c r="F147" s="36" t="s">
        <v>121</v>
      </c>
      <c r="G147" s="37">
        <v>42387</v>
      </c>
      <c r="H147" s="35">
        <v>310.56</v>
      </c>
      <c r="I147" s="4">
        <f t="shared" si="3"/>
        <v>0</v>
      </c>
    </row>
    <row r="148" spans="1:9">
      <c r="A148" s="36" t="s">
        <v>588</v>
      </c>
      <c r="B148" s="65">
        <v>42382</v>
      </c>
      <c r="C148" s="36" t="s">
        <v>730</v>
      </c>
      <c r="D148" s="36" t="s">
        <v>589</v>
      </c>
      <c r="E148" s="35">
        <v>135.02000000000001</v>
      </c>
      <c r="F148" s="36" t="s">
        <v>121</v>
      </c>
      <c r="G148" s="37">
        <v>42387</v>
      </c>
      <c r="H148" s="35">
        <v>135.02000000000001</v>
      </c>
      <c r="I148" s="4">
        <f t="shared" si="3"/>
        <v>0</v>
      </c>
    </row>
    <row r="149" spans="1:9">
      <c r="A149" s="36" t="s">
        <v>590</v>
      </c>
      <c r="B149" s="65">
        <v>42382</v>
      </c>
      <c r="C149" s="36" t="s">
        <v>731</v>
      </c>
      <c r="D149" s="36" t="s">
        <v>591</v>
      </c>
      <c r="E149" s="35">
        <v>1642.59</v>
      </c>
      <c r="H149" s="35"/>
      <c r="I149" s="4">
        <f t="shared" si="3"/>
        <v>1642.59</v>
      </c>
    </row>
    <row r="150" spans="1:9">
      <c r="A150" s="36" t="s">
        <v>592</v>
      </c>
      <c r="B150" s="65">
        <v>42385</v>
      </c>
      <c r="C150" s="36" t="s">
        <v>732</v>
      </c>
      <c r="D150" s="36" t="s">
        <v>593</v>
      </c>
      <c r="E150" s="35">
        <v>1076.83</v>
      </c>
      <c r="F150" s="36" t="s">
        <v>121</v>
      </c>
      <c r="G150" s="37">
        <v>42387</v>
      </c>
      <c r="H150" s="35">
        <v>1076.83</v>
      </c>
      <c r="I150" s="4">
        <f t="shared" si="3"/>
        <v>0</v>
      </c>
    </row>
    <row r="151" spans="1:9">
      <c r="A151" s="36" t="s">
        <v>594</v>
      </c>
      <c r="B151" s="65">
        <v>42385</v>
      </c>
      <c r="C151" s="36" t="s">
        <v>733</v>
      </c>
      <c r="D151" s="36" t="s">
        <v>595</v>
      </c>
      <c r="E151" s="35">
        <v>310.56</v>
      </c>
      <c r="F151" s="36" t="s">
        <v>121</v>
      </c>
      <c r="G151" s="37">
        <v>42387</v>
      </c>
      <c r="H151" s="35">
        <v>310.56</v>
      </c>
      <c r="I151" s="4">
        <f t="shared" si="3"/>
        <v>0</v>
      </c>
    </row>
    <row r="152" spans="1:9">
      <c r="A152" s="36" t="s">
        <v>596</v>
      </c>
      <c r="B152" s="65">
        <v>42385</v>
      </c>
      <c r="C152" s="36" t="s">
        <v>734</v>
      </c>
      <c r="D152" s="36" t="s">
        <v>597</v>
      </c>
      <c r="E152" s="35">
        <v>3295.75</v>
      </c>
      <c r="F152" s="36" t="s">
        <v>121</v>
      </c>
      <c r="G152" s="37">
        <v>42387</v>
      </c>
      <c r="H152" s="35">
        <v>3295.75</v>
      </c>
      <c r="I152" s="4">
        <f t="shared" si="3"/>
        <v>0</v>
      </c>
    </row>
    <row r="153" spans="1:9">
      <c r="A153" s="36" t="s">
        <v>598</v>
      </c>
      <c r="B153" s="65">
        <v>42385</v>
      </c>
      <c r="C153" s="36" t="s">
        <v>735</v>
      </c>
      <c r="D153" s="36" t="s">
        <v>599</v>
      </c>
      <c r="E153" s="35">
        <v>310.56</v>
      </c>
      <c r="F153" s="36" t="s">
        <v>121</v>
      </c>
      <c r="G153" s="37">
        <v>42387</v>
      </c>
      <c r="H153" s="35">
        <v>310.56</v>
      </c>
      <c r="I153" s="4">
        <f t="shared" si="3"/>
        <v>0</v>
      </c>
    </row>
    <row r="154" spans="1:9">
      <c r="A154" s="36" t="s">
        <v>118</v>
      </c>
      <c r="B154" s="65">
        <v>42385</v>
      </c>
      <c r="C154" s="36" t="s">
        <v>736</v>
      </c>
      <c r="D154" s="36" t="s">
        <v>600</v>
      </c>
      <c r="E154" s="35">
        <v>1602.32</v>
      </c>
      <c r="F154" s="36" t="s">
        <v>121</v>
      </c>
      <c r="G154" s="37">
        <v>42387</v>
      </c>
      <c r="H154" s="35">
        <v>1602.32</v>
      </c>
      <c r="I154" s="4">
        <f t="shared" si="3"/>
        <v>0</v>
      </c>
    </row>
    <row r="155" spans="1:9">
      <c r="A155" s="36" t="s">
        <v>119</v>
      </c>
      <c r="B155" s="65">
        <v>42385</v>
      </c>
      <c r="C155" s="36" t="s">
        <v>737</v>
      </c>
      <c r="D155" s="36" t="s">
        <v>601</v>
      </c>
      <c r="E155" s="35">
        <v>1273.9000000000001</v>
      </c>
      <c r="F155" s="36" t="s">
        <v>121</v>
      </c>
      <c r="G155" s="37">
        <v>42387</v>
      </c>
      <c r="H155" s="35">
        <v>1273.9000000000001</v>
      </c>
      <c r="I155" s="4">
        <f t="shared" si="3"/>
        <v>0</v>
      </c>
    </row>
    <row r="156" spans="1:9">
      <c r="A156" s="36" t="s">
        <v>602</v>
      </c>
      <c r="B156" s="65">
        <v>42385</v>
      </c>
      <c r="C156" s="36" t="s">
        <v>738</v>
      </c>
      <c r="D156" s="36" t="s">
        <v>603</v>
      </c>
      <c r="E156" s="35">
        <v>67.510000000000005</v>
      </c>
      <c r="F156" s="36" t="s">
        <v>121</v>
      </c>
      <c r="G156" s="37">
        <v>42387</v>
      </c>
      <c r="H156" s="35">
        <v>67.510000000000005</v>
      </c>
      <c r="I156" s="4">
        <f t="shared" si="3"/>
        <v>0</v>
      </c>
    </row>
    <row r="157" spans="1:9">
      <c r="A157" s="36" t="s">
        <v>604</v>
      </c>
      <c r="B157" s="65">
        <v>42385</v>
      </c>
      <c r="C157" s="36" t="s">
        <v>739</v>
      </c>
      <c r="D157" s="36" t="s">
        <v>605</v>
      </c>
      <c r="E157" s="35">
        <v>4272.3</v>
      </c>
      <c r="F157" s="36" t="s">
        <v>121</v>
      </c>
      <c r="G157" s="37">
        <v>42387</v>
      </c>
      <c r="H157" s="35">
        <v>4272.3</v>
      </c>
      <c r="I157" s="4">
        <f t="shared" si="3"/>
        <v>0</v>
      </c>
    </row>
    <row r="158" spans="1:9">
      <c r="A158" s="36" t="s">
        <v>606</v>
      </c>
      <c r="B158" s="65">
        <v>42385</v>
      </c>
      <c r="C158" s="36" t="s">
        <v>740</v>
      </c>
      <c r="D158" s="36" t="s">
        <v>607</v>
      </c>
      <c r="E158" s="35">
        <v>2506.11</v>
      </c>
      <c r="F158" s="36" t="s">
        <v>121</v>
      </c>
      <c r="G158" s="37">
        <v>42387</v>
      </c>
      <c r="H158" s="35">
        <v>2506.11</v>
      </c>
      <c r="I158" s="4">
        <f t="shared" si="3"/>
        <v>0</v>
      </c>
    </row>
    <row r="159" spans="1:9">
      <c r="A159" s="36" t="s">
        <v>608</v>
      </c>
      <c r="B159" s="65">
        <v>42385</v>
      </c>
      <c r="C159" s="36" t="s">
        <v>741</v>
      </c>
      <c r="D159" s="36" t="s">
        <v>609</v>
      </c>
      <c r="E159" s="35">
        <v>2744.98</v>
      </c>
      <c r="F159" s="36" t="s">
        <v>121</v>
      </c>
      <c r="G159" s="37">
        <v>42387</v>
      </c>
      <c r="H159" s="35">
        <v>2744.98</v>
      </c>
      <c r="I159" s="4">
        <f t="shared" si="3"/>
        <v>0</v>
      </c>
    </row>
    <row r="160" spans="1:9">
      <c r="A160" s="36" t="s">
        <v>610</v>
      </c>
      <c r="B160" s="65">
        <v>42385</v>
      </c>
      <c r="C160" s="36" t="s">
        <v>742</v>
      </c>
      <c r="D160" s="36" t="s">
        <v>611</v>
      </c>
      <c r="E160" s="35">
        <v>2186.29</v>
      </c>
      <c r="F160" s="36" t="s">
        <v>121</v>
      </c>
      <c r="G160" s="37">
        <v>42387</v>
      </c>
      <c r="H160" s="35">
        <v>2186.29</v>
      </c>
      <c r="I160" s="4">
        <f t="shared" si="3"/>
        <v>0</v>
      </c>
    </row>
    <row r="161" spans="1:9">
      <c r="A161" s="36" t="s">
        <v>612</v>
      </c>
      <c r="B161" s="65">
        <v>42385</v>
      </c>
      <c r="C161" s="36" t="s">
        <v>743</v>
      </c>
      <c r="D161" s="36" t="s">
        <v>613</v>
      </c>
      <c r="E161" s="35">
        <v>310.56</v>
      </c>
      <c r="F161" s="36" t="s">
        <v>121</v>
      </c>
      <c r="G161" s="37">
        <v>42387</v>
      </c>
      <c r="H161" s="35">
        <v>310.56</v>
      </c>
      <c r="I161" s="4">
        <f t="shared" si="3"/>
        <v>0</v>
      </c>
    </row>
    <row r="162" spans="1:9">
      <c r="A162" s="36" t="s">
        <v>614</v>
      </c>
      <c r="B162" s="65">
        <v>42385</v>
      </c>
      <c r="C162" s="36" t="s">
        <v>744</v>
      </c>
      <c r="D162" s="36" t="s">
        <v>615</v>
      </c>
      <c r="E162" s="35">
        <v>67.510000000000005</v>
      </c>
      <c r="F162" s="36" t="s">
        <v>121</v>
      </c>
      <c r="G162" s="37">
        <v>42387</v>
      </c>
      <c r="H162" s="35">
        <v>67.510000000000005</v>
      </c>
      <c r="I162" s="4">
        <f t="shared" si="3"/>
        <v>0</v>
      </c>
    </row>
    <row r="163" spans="1:9">
      <c r="A163" s="36" t="s">
        <v>616</v>
      </c>
      <c r="B163" s="65">
        <v>42385</v>
      </c>
      <c r="C163" s="36" t="s">
        <v>745</v>
      </c>
      <c r="D163" s="36" t="s">
        <v>617</v>
      </c>
      <c r="E163" s="35">
        <v>2506.11</v>
      </c>
      <c r="F163" s="36" t="s">
        <v>121</v>
      </c>
      <c r="G163" s="37">
        <v>42387</v>
      </c>
      <c r="H163" s="35">
        <v>2506.11</v>
      </c>
      <c r="I163" s="4">
        <f t="shared" si="3"/>
        <v>0</v>
      </c>
    </row>
    <row r="164" spans="1:9">
      <c r="A164" s="36" t="s">
        <v>120</v>
      </c>
      <c r="B164" s="65">
        <v>42385</v>
      </c>
      <c r="C164" s="36" t="s">
        <v>746</v>
      </c>
      <c r="D164" s="36" t="s">
        <v>618</v>
      </c>
      <c r="E164" s="35">
        <v>310.56</v>
      </c>
      <c r="F164" s="36" t="s">
        <v>121</v>
      </c>
      <c r="G164" s="37">
        <v>42387</v>
      </c>
      <c r="H164" s="35">
        <v>310.56</v>
      </c>
      <c r="I164" s="4">
        <f t="shared" si="3"/>
        <v>0</v>
      </c>
    </row>
    <row r="165" spans="1:9">
      <c r="A165" s="36" t="s">
        <v>136</v>
      </c>
      <c r="B165" s="65">
        <v>42388</v>
      </c>
      <c r="C165" s="36" t="s">
        <v>747</v>
      </c>
      <c r="D165" s="36" t="s">
        <v>619</v>
      </c>
      <c r="E165" s="35">
        <v>310.56</v>
      </c>
      <c r="F165" s="36" t="s">
        <v>666</v>
      </c>
      <c r="G165" s="37">
        <v>42395</v>
      </c>
      <c r="H165" s="35">
        <v>310.56</v>
      </c>
      <c r="I165" s="4">
        <f t="shared" si="3"/>
        <v>0</v>
      </c>
    </row>
    <row r="166" spans="1:9">
      <c r="A166" s="36" t="s">
        <v>137</v>
      </c>
      <c r="B166" s="65">
        <v>42388</v>
      </c>
      <c r="C166" s="36" t="s">
        <v>748</v>
      </c>
      <c r="D166" s="36" t="s">
        <v>620</v>
      </c>
      <c r="E166" s="35">
        <v>310.56</v>
      </c>
      <c r="F166" s="36" t="s">
        <v>666</v>
      </c>
      <c r="G166" s="37">
        <v>42395</v>
      </c>
      <c r="H166" s="35">
        <v>310.56</v>
      </c>
      <c r="I166" s="4">
        <f t="shared" si="3"/>
        <v>0</v>
      </c>
    </row>
    <row r="167" spans="1:9">
      <c r="A167" s="36" t="s">
        <v>138</v>
      </c>
      <c r="B167" s="65">
        <v>42388</v>
      </c>
      <c r="C167" s="36" t="s">
        <v>749</v>
      </c>
      <c r="D167" s="36" t="s">
        <v>621</v>
      </c>
      <c r="E167" s="35">
        <v>3295.75</v>
      </c>
      <c r="F167" s="36" t="s">
        <v>666</v>
      </c>
      <c r="G167" s="37">
        <v>42395</v>
      </c>
      <c r="H167" s="35">
        <v>3295.75</v>
      </c>
      <c r="I167" s="4">
        <f t="shared" si="3"/>
        <v>0</v>
      </c>
    </row>
    <row r="168" spans="1:9">
      <c r="A168" s="36" t="s">
        <v>139</v>
      </c>
      <c r="B168" s="65">
        <v>42388</v>
      </c>
      <c r="C168" s="36" t="s">
        <v>750</v>
      </c>
      <c r="D168" s="36" t="s">
        <v>622</v>
      </c>
      <c r="E168" s="35">
        <v>310.56</v>
      </c>
      <c r="F168" s="36" t="s">
        <v>666</v>
      </c>
      <c r="G168" s="37">
        <v>42395</v>
      </c>
      <c r="H168" s="35">
        <v>310.56</v>
      </c>
      <c r="I168" s="4">
        <f t="shared" si="3"/>
        <v>0</v>
      </c>
    </row>
    <row r="169" spans="1:9">
      <c r="A169" s="36" t="s">
        <v>140</v>
      </c>
      <c r="B169" s="65">
        <v>42388</v>
      </c>
      <c r="C169" s="36" t="s">
        <v>751</v>
      </c>
      <c r="D169" s="36" t="s">
        <v>623</v>
      </c>
      <c r="E169" s="35">
        <v>1056.18</v>
      </c>
      <c r="F169" s="36" t="s">
        <v>666</v>
      </c>
      <c r="G169" s="37">
        <v>42395</v>
      </c>
      <c r="H169" s="35">
        <v>1056.18</v>
      </c>
      <c r="I169" s="4">
        <f t="shared" si="3"/>
        <v>0</v>
      </c>
    </row>
    <row r="170" spans="1:9">
      <c r="A170" s="36" t="s">
        <v>141</v>
      </c>
      <c r="B170" s="65">
        <v>42388</v>
      </c>
      <c r="C170" s="36" t="s">
        <v>752</v>
      </c>
      <c r="D170" s="36" t="s">
        <v>624</v>
      </c>
      <c r="E170" s="35">
        <v>1076.83</v>
      </c>
      <c r="F170" s="36" t="s">
        <v>666</v>
      </c>
      <c r="G170" s="37">
        <v>42395</v>
      </c>
      <c r="H170" s="35">
        <v>1076.83</v>
      </c>
      <c r="I170" s="4">
        <f t="shared" si="3"/>
        <v>0</v>
      </c>
    </row>
    <row r="171" spans="1:9">
      <c r="A171" s="36" t="s">
        <v>142</v>
      </c>
      <c r="B171" s="65">
        <v>42388</v>
      </c>
      <c r="C171" s="36" t="s">
        <v>753</v>
      </c>
      <c r="D171" s="36" t="s">
        <v>625</v>
      </c>
      <c r="E171" s="35">
        <v>2506.11</v>
      </c>
      <c r="F171" s="36" t="s">
        <v>666</v>
      </c>
      <c r="G171" s="37">
        <v>42395</v>
      </c>
      <c r="H171" s="35">
        <v>2506.11</v>
      </c>
      <c r="I171" s="4">
        <f t="shared" si="3"/>
        <v>0</v>
      </c>
    </row>
    <row r="172" spans="1:9">
      <c r="A172" s="36" t="s">
        <v>143</v>
      </c>
      <c r="B172" s="65">
        <v>42388</v>
      </c>
      <c r="C172" s="36" t="s">
        <v>754</v>
      </c>
      <c r="D172" s="36" t="s">
        <v>626</v>
      </c>
      <c r="E172" s="35">
        <v>67.510000000000005</v>
      </c>
      <c r="F172" s="36" t="s">
        <v>666</v>
      </c>
      <c r="G172" s="37">
        <v>42395</v>
      </c>
      <c r="H172" s="35">
        <v>67.510000000000005</v>
      </c>
      <c r="I172" s="4">
        <f t="shared" si="3"/>
        <v>0</v>
      </c>
    </row>
    <row r="173" spans="1:9">
      <c r="A173" s="36" t="s">
        <v>144</v>
      </c>
      <c r="B173" s="65">
        <v>42388</v>
      </c>
      <c r="C173" s="36" t="s">
        <v>755</v>
      </c>
      <c r="D173" s="36" t="s">
        <v>627</v>
      </c>
      <c r="E173" s="35">
        <v>2506.11</v>
      </c>
      <c r="F173" s="36" t="s">
        <v>666</v>
      </c>
      <c r="G173" s="37">
        <v>42395</v>
      </c>
      <c r="H173" s="35">
        <v>2506.11</v>
      </c>
      <c r="I173" s="4">
        <f t="shared" si="3"/>
        <v>0</v>
      </c>
    </row>
    <row r="174" spans="1:9">
      <c r="A174" s="36" t="s">
        <v>145</v>
      </c>
      <c r="B174" s="65">
        <v>42388</v>
      </c>
      <c r="C174" s="36" t="s">
        <v>756</v>
      </c>
      <c r="D174" s="36" t="s">
        <v>628</v>
      </c>
      <c r="E174" s="35">
        <v>310.56</v>
      </c>
      <c r="F174" s="36" t="s">
        <v>666</v>
      </c>
      <c r="G174" s="37">
        <v>42395</v>
      </c>
      <c r="H174" s="35">
        <v>310.56</v>
      </c>
      <c r="I174" s="4">
        <f t="shared" si="3"/>
        <v>0</v>
      </c>
    </row>
    <row r="175" spans="1:9">
      <c r="A175" s="36" t="s">
        <v>146</v>
      </c>
      <c r="B175" s="65">
        <v>42388</v>
      </c>
      <c r="C175" s="36" t="s">
        <v>757</v>
      </c>
      <c r="D175" s="36" t="s">
        <v>629</v>
      </c>
      <c r="E175" s="35">
        <v>67.510000000000005</v>
      </c>
      <c r="F175" s="36" t="s">
        <v>666</v>
      </c>
      <c r="G175" s="37">
        <v>42395</v>
      </c>
      <c r="H175" s="35">
        <v>67.510000000000005</v>
      </c>
      <c r="I175" s="4">
        <f t="shared" ref="I175:I213" si="4">E175-H175</f>
        <v>0</v>
      </c>
    </row>
    <row r="176" spans="1:9">
      <c r="A176" s="36" t="s">
        <v>630</v>
      </c>
      <c r="B176" s="65">
        <v>42389</v>
      </c>
      <c r="C176" s="36" t="s">
        <v>758</v>
      </c>
      <c r="D176" s="36" t="s">
        <v>631</v>
      </c>
      <c r="E176" s="35">
        <v>2506.11</v>
      </c>
      <c r="F176" s="36" t="s">
        <v>666</v>
      </c>
      <c r="G176" s="37">
        <v>42395</v>
      </c>
      <c r="H176" s="35">
        <v>2506.11</v>
      </c>
      <c r="I176" s="4">
        <f t="shared" si="4"/>
        <v>0</v>
      </c>
    </row>
    <row r="177" spans="1:9">
      <c r="A177" s="36" t="s">
        <v>632</v>
      </c>
      <c r="B177" s="65">
        <v>42389</v>
      </c>
      <c r="C177" s="36" t="s">
        <v>759</v>
      </c>
      <c r="D177" s="36" t="s">
        <v>633</v>
      </c>
      <c r="E177" s="35">
        <v>2666.47</v>
      </c>
      <c r="F177" s="36" t="s">
        <v>666</v>
      </c>
      <c r="G177" s="37">
        <v>42395</v>
      </c>
      <c r="H177" s="35">
        <v>2666.47</v>
      </c>
      <c r="I177" s="4">
        <f t="shared" si="4"/>
        <v>0</v>
      </c>
    </row>
    <row r="178" spans="1:9">
      <c r="A178" s="36" t="s">
        <v>634</v>
      </c>
      <c r="B178" s="65">
        <v>42389</v>
      </c>
      <c r="C178" s="36" t="s">
        <v>760</v>
      </c>
      <c r="D178" s="36" t="s">
        <v>635</v>
      </c>
      <c r="E178" s="35">
        <v>67.510000000000005</v>
      </c>
      <c r="F178" s="36" t="s">
        <v>666</v>
      </c>
      <c r="G178" s="37">
        <v>42395</v>
      </c>
      <c r="H178" s="35">
        <v>67.510000000000005</v>
      </c>
      <c r="I178" s="4">
        <f t="shared" si="4"/>
        <v>0</v>
      </c>
    </row>
    <row r="179" spans="1:9">
      <c r="A179" s="36" t="s">
        <v>636</v>
      </c>
      <c r="B179" s="65">
        <v>42389</v>
      </c>
      <c r="C179" s="36" t="s">
        <v>761</v>
      </c>
      <c r="D179" s="36" t="s">
        <v>637</v>
      </c>
      <c r="E179" s="35">
        <v>2506.11</v>
      </c>
      <c r="F179" s="36" t="s">
        <v>666</v>
      </c>
      <c r="G179" s="37">
        <v>42395</v>
      </c>
      <c r="H179" s="35">
        <v>2506.11</v>
      </c>
      <c r="I179" s="4">
        <f t="shared" si="4"/>
        <v>0</v>
      </c>
    </row>
    <row r="180" spans="1:9">
      <c r="A180" s="36" t="s">
        <v>638</v>
      </c>
      <c r="B180" s="65">
        <v>42389</v>
      </c>
      <c r="C180" s="36" t="s">
        <v>762</v>
      </c>
      <c r="D180" s="36" t="s">
        <v>639</v>
      </c>
      <c r="E180" s="35">
        <v>310.56</v>
      </c>
      <c r="F180" s="36" t="s">
        <v>666</v>
      </c>
      <c r="G180" s="37">
        <v>42395</v>
      </c>
      <c r="H180" s="35">
        <v>310.56</v>
      </c>
      <c r="I180" s="4">
        <f t="shared" si="4"/>
        <v>0</v>
      </c>
    </row>
    <row r="181" spans="1:9">
      <c r="A181" s="36" t="s">
        <v>640</v>
      </c>
      <c r="B181" s="65">
        <v>42390</v>
      </c>
      <c r="C181" s="36" t="s">
        <v>763</v>
      </c>
      <c r="D181" s="36" t="s">
        <v>641</v>
      </c>
      <c r="E181" s="35">
        <v>310.56</v>
      </c>
      <c r="F181" s="36" t="s">
        <v>666</v>
      </c>
      <c r="G181" s="37">
        <v>42395</v>
      </c>
      <c r="H181" s="35">
        <v>310.56</v>
      </c>
      <c r="I181" s="4">
        <f t="shared" si="4"/>
        <v>0</v>
      </c>
    </row>
    <row r="182" spans="1:9">
      <c r="A182" s="36" t="s">
        <v>102</v>
      </c>
      <c r="B182" s="65">
        <v>42394</v>
      </c>
      <c r="C182" s="36" t="s">
        <v>764</v>
      </c>
      <c r="D182" s="36" t="s">
        <v>642</v>
      </c>
      <c r="E182" s="35">
        <v>310.56</v>
      </c>
      <c r="H182" s="35"/>
      <c r="I182" s="4">
        <f t="shared" si="4"/>
        <v>310.56</v>
      </c>
    </row>
    <row r="183" spans="1:9">
      <c r="A183" s="36" t="s">
        <v>103</v>
      </c>
      <c r="B183" s="65">
        <v>42394</v>
      </c>
      <c r="C183" s="36" t="s">
        <v>765</v>
      </c>
      <c r="D183" s="36" t="s">
        <v>643</v>
      </c>
      <c r="E183" s="35">
        <v>67.510000000000005</v>
      </c>
      <c r="H183" s="35"/>
      <c r="I183" s="4">
        <f t="shared" si="4"/>
        <v>67.510000000000005</v>
      </c>
    </row>
    <row r="184" spans="1:9">
      <c r="A184" s="36" t="s">
        <v>104</v>
      </c>
      <c r="B184" s="65">
        <v>42394</v>
      </c>
      <c r="C184" s="36" t="s">
        <v>766</v>
      </c>
      <c r="D184" s="36" t="s">
        <v>644</v>
      </c>
      <c r="E184" s="35">
        <v>2666.47</v>
      </c>
      <c r="H184" s="35"/>
      <c r="I184" s="4">
        <f t="shared" si="4"/>
        <v>2666.47</v>
      </c>
    </row>
    <row r="185" spans="1:9">
      <c r="A185" s="36" t="s">
        <v>105</v>
      </c>
      <c r="B185" s="65">
        <v>42394</v>
      </c>
      <c r="C185" s="36" t="s">
        <v>767</v>
      </c>
      <c r="D185" s="36" t="s">
        <v>645</v>
      </c>
      <c r="E185" s="35">
        <v>310.56</v>
      </c>
      <c r="H185" s="35"/>
      <c r="I185" s="4">
        <f t="shared" si="4"/>
        <v>310.56</v>
      </c>
    </row>
    <row r="186" spans="1:9">
      <c r="A186" s="36" t="s">
        <v>106</v>
      </c>
      <c r="B186" s="65">
        <v>42394</v>
      </c>
      <c r="C186" s="36" t="s">
        <v>768</v>
      </c>
      <c r="D186" s="36" t="s">
        <v>646</v>
      </c>
      <c r="E186" s="35">
        <v>2506.11</v>
      </c>
      <c r="H186" s="35"/>
      <c r="I186" s="4">
        <f t="shared" si="4"/>
        <v>2506.11</v>
      </c>
    </row>
    <row r="187" spans="1:9">
      <c r="A187" s="36" t="s">
        <v>107</v>
      </c>
      <c r="B187" s="65">
        <v>42394</v>
      </c>
      <c r="C187" s="36" t="s">
        <v>769</v>
      </c>
      <c r="D187" s="36" t="s">
        <v>647</v>
      </c>
      <c r="E187" s="35">
        <v>310.56</v>
      </c>
      <c r="H187" s="35"/>
      <c r="I187" s="4">
        <f t="shared" si="4"/>
        <v>310.56</v>
      </c>
    </row>
    <row r="188" spans="1:9">
      <c r="A188" s="36" t="s">
        <v>108</v>
      </c>
      <c r="B188" s="65">
        <v>42394</v>
      </c>
      <c r="C188" s="36" t="s">
        <v>770</v>
      </c>
      <c r="D188" s="36" t="s">
        <v>648</v>
      </c>
      <c r="E188" s="35">
        <v>1765.13</v>
      </c>
      <c r="H188" s="35"/>
      <c r="I188" s="4">
        <f t="shared" si="4"/>
        <v>1765.13</v>
      </c>
    </row>
    <row r="189" spans="1:9">
      <c r="A189" s="36" t="s">
        <v>109</v>
      </c>
      <c r="B189" s="65">
        <v>42394</v>
      </c>
      <c r="C189" s="36" t="s">
        <v>771</v>
      </c>
      <c r="D189" s="36" t="s">
        <v>649</v>
      </c>
      <c r="E189" s="35">
        <v>1076.83</v>
      </c>
      <c r="H189" s="35"/>
      <c r="I189" s="4">
        <f t="shared" si="4"/>
        <v>1076.83</v>
      </c>
    </row>
    <row r="190" spans="1:9">
      <c r="A190" s="36" t="s">
        <v>111</v>
      </c>
      <c r="B190" s="65">
        <v>42394</v>
      </c>
      <c r="C190" s="36" t="s">
        <v>772</v>
      </c>
      <c r="D190" s="36" t="s">
        <v>650</v>
      </c>
      <c r="E190" s="35">
        <v>67.510000000000005</v>
      </c>
      <c r="H190" s="35"/>
      <c r="I190" s="4">
        <f t="shared" si="4"/>
        <v>67.510000000000005</v>
      </c>
    </row>
    <row r="191" spans="1:9">
      <c r="A191" s="36" t="s">
        <v>214</v>
      </c>
      <c r="B191" s="65">
        <v>42394</v>
      </c>
      <c r="C191" s="36" t="s">
        <v>773</v>
      </c>
      <c r="D191" s="36" t="s">
        <v>651</v>
      </c>
      <c r="E191" s="35">
        <v>1076.83</v>
      </c>
      <c r="H191" s="35"/>
      <c r="I191" s="4">
        <f t="shared" si="4"/>
        <v>1076.83</v>
      </c>
    </row>
    <row r="192" spans="1:9">
      <c r="A192" s="36" t="s">
        <v>112</v>
      </c>
      <c r="B192" s="65">
        <v>42394</v>
      </c>
      <c r="C192" s="36" t="s">
        <v>774</v>
      </c>
      <c r="D192" s="36" t="s">
        <v>652</v>
      </c>
      <c r="E192" s="35">
        <v>310.56</v>
      </c>
      <c r="H192" s="35"/>
      <c r="I192" s="4">
        <f t="shared" si="4"/>
        <v>310.56</v>
      </c>
    </row>
    <row r="193" spans="1:9">
      <c r="A193" s="36" t="s">
        <v>653</v>
      </c>
      <c r="B193" s="65">
        <v>42394</v>
      </c>
      <c r="C193" s="36" t="s">
        <v>775</v>
      </c>
      <c r="D193" s="36" t="s">
        <v>654</v>
      </c>
      <c r="E193" s="35">
        <v>310.56</v>
      </c>
      <c r="H193" s="35"/>
      <c r="I193" s="4">
        <f t="shared" si="4"/>
        <v>310.56</v>
      </c>
    </row>
    <row r="194" spans="1:9">
      <c r="A194" s="36" t="s">
        <v>655</v>
      </c>
      <c r="B194" s="65">
        <v>42394</v>
      </c>
      <c r="C194" s="36" t="s">
        <v>776</v>
      </c>
      <c r="D194" s="36" t="s">
        <v>656</v>
      </c>
      <c r="E194" s="35">
        <v>135.02000000000001</v>
      </c>
      <c r="H194" s="35"/>
      <c r="I194" s="4">
        <f t="shared" si="4"/>
        <v>135.02000000000001</v>
      </c>
    </row>
    <row r="195" spans="1:9">
      <c r="A195" s="36" t="s">
        <v>148</v>
      </c>
      <c r="B195" s="65">
        <v>42394</v>
      </c>
      <c r="C195" s="36" t="s">
        <v>777</v>
      </c>
      <c r="D195" s="36" t="s">
        <v>657</v>
      </c>
      <c r="E195" s="35">
        <v>2506.11</v>
      </c>
      <c r="H195" s="35"/>
      <c r="I195" s="4">
        <f t="shared" si="4"/>
        <v>2506.11</v>
      </c>
    </row>
    <row r="196" spans="1:9">
      <c r="A196" s="36" t="s">
        <v>149</v>
      </c>
      <c r="B196" s="65">
        <v>42394</v>
      </c>
      <c r="C196" s="36" t="s">
        <v>778</v>
      </c>
      <c r="D196" s="36" t="s">
        <v>658</v>
      </c>
      <c r="E196" s="35">
        <v>2744.98</v>
      </c>
      <c r="H196" s="35"/>
      <c r="I196" s="4">
        <f t="shared" si="4"/>
        <v>2744.98</v>
      </c>
    </row>
    <row r="197" spans="1:9">
      <c r="A197" s="36" t="s">
        <v>150</v>
      </c>
      <c r="B197" s="65">
        <v>42394</v>
      </c>
      <c r="C197" s="36" t="s">
        <v>779</v>
      </c>
      <c r="D197" s="36" t="s">
        <v>659</v>
      </c>
      <c r="E197" s="35">
        <v>310.56</v>
      </c>
      <c r="H197" s="35"/>
      <c r="I197" s="4">
        <f t="shared" si="4"/>
        <v>310.56</v>
      </c>
    </row>
    <row r="198" spans="1:9">
      <c r="A198" s="36" t="s">
        <v>660</v>
      </c>
      <c r="B198" s="65">
        <v>42395</v>
      </c>
      <c r="C198" s="36" t="s">
        <v>780</v>
      </c>
      <c r="D198" s="36" t="s">
        <v>661</v>
      </c>
      <c r="E198" s="35">
        <v>310.56</v>
      </c>
      <c r="H198" s="35"/>
      <c r="I198" s="4">
        <f t="shared" si="4"/>
        <v>310.56</v>
      </c>
    </row>
    <row r="199" spans="1:9">
      <c r="A199" s="36" t="s">
        <v>662</v>
      </c>
      <c r="B199" s="65">
        <v>42395</v>
      </c>
      <c r="C199" s="36" t="s">
        <v>781</v>
      </c>
      <c r="D199" s="36" t="s">
        <v>663</v>
      </c>
      <c r="E199" s="35">
        <v>2506.11</v>
      </c>
      <c r="H199" s="35"/>
      <c r="I199" s="4">
        <f t="shared" si="4"/>
        <v>2506.11</v>
      </c>
    </row>
    <row r="200" spans="1:9">
      <c r="A200" s="36" t="s">
        <v>664</v>
      </c>
      <c r="B200" s="65">
        <v>42395</v>
      </c>
      <c r="C200" s="36" t="s">
        <v>782</v>
      </c>
      <c r="D200" s="36" t="s">
        <v>665</v>
      </c>
      <c r="E200" s="35">
        <v>2666.47</v>
      </c>
      <c r="H200" s="35"/>
      <c r="I200" s="4">
        <f t="shared" si="4"/>
        <v>2666.47</v>
      </c>
    </row>
    <row r="201" spans="1:9">
      <c r="A201" s="36" t="s">
        <v>667</v>
      </c>
      <c r="B201" s="65">
        <v>42396</v>
      </c>
      <c r="C201" s="36" t="s">
        <v>783</v>
      </c>
      <c r="D201" s="36" t="s">
        <v>668</v>
      </c>
      <c r="E201" s="35">
        <v>101.27</v>
      </c>
      <c r="H201" s="35"/>
      <c r="I201" s="4">
        <f t="shared" si="4"/>
        <v>101.27</v>
      </c>
    </row>
    <row r="202" spans="1:9">
      <c r="A202" s="36" t="s">
        <v>669</v>
      </c>
      <c r="B202" s="65">
        <v>42396</v>
      </c>
      <c r="C202" s="36" t="s">
        <v>784</v>
      </c>
      <c r="D202" s="36" t="s">
        <v>670</v>
      </c>
      <c r="E202" s="35">
        <v>1098.8699999999999</v>
      </c>
      <c r="H202" s="35"/>
      <c r="I202" s="4">
        <f t="shared" si="4"/>
        <v>1098.8699999999999</v>
      </c>
    </row>
    <row r="203" spans="1:9">
      <c r="A203" s="36" t="s">
        <v>671</v>
      </c>
      <c r="B203" s="65">
        <v>42396</v>
      </c>
      <c r="C203" s="36" t="s">
        <v>785</v>
      </c>
      <c r="D203" s="36" t="s">
        <v>672</v>
      </c>
      <c r="E203" s="35">
        <v>236.29</v>
      </c>
      <c r="H203" s="35"/>
      <c r="I203" s="4">
        <f t="shared" si="4"/>
        <v>236.29</v>
      </c>
    </row>
    <row r="204" spans="1:9">
      <c r="A204" s="36" t="s">
        <v>673</v>
      </c>
      <c r="B204" s="65">
        <v>42396</v>
      </c>
      <c r="C204" s="36" t="s">
        <v>786</v>
      </c>
      <c r="D204" s="36" t="s">
        <v>674</v>
      </c>
      <c r="E204" s="35">
        <v>135.02000000000001</v>
      </c>
      <c r="H204" s="35"/>
      <c r="I204" s="4">
        <f t="shared" si="4"/>
        <v>135.02000000000001</v>
      </c>
    </row>
    <row r="205" spans="1:9">
      <c r="A205" s="36" t="s">
        <v>675</v>
      </c>
      <c r="B205" s="65">
        <v>42396</v>
      </c>
      <c r="C205" s="36" t="s">
        <v>787</v>
      </c>
      <c r="D205" s="36" t="s">
        <v>676</v>
      </c>
      <c r="E205" s="35">
        <v>1098.8699999999999</v>
      </c>
      <c r="H205" s="35"/>
      <c r="I205" s="4">
        <f t="shared" si="4"/>
        <v>1098.8699999999999</v>
      </c>
    </row>
    <row r="206" spans="1:9">
      <c r="A206" s="36" t="s">
        <v>677</v>
      </c>
      <c r="B206" s="65">
        <v>42397</v>
      </c>
      <c r="C206" s="36" t="s">
        <v>788</v>
      </c>
      <c r="D206" s="36" t="s">
        <v>678</v>
      </c>
      <c r="E206" s="35">
        <v>2506.11</v>
      </c>
      <c r="H206" s="35"/>
      <c r="I206" s="4">
        <f t="shared" si="4"/>
        <v>2506.11</v>
      </c>
    </row>
    <row r="207" spans="1:9">
      <c r="A207" s="36" t="s">
        <v>679</v>
      </c>
      <c r="B207" s="65">
        <v>42397</v>
      </c>
      <c r="C207" s="36" t="s">
        <v>789</v>
      </c>
      <c r="D207" s="36" t="s">
        <v>680</v>
      </c>
      <c r="E207" s="35">
        <v>2733.98</v>
      </c>
      <c r="H207" s="35"/>
      <c r="I207" s="4">
        <f t="shared" si="4"/>
        <v>2733.98</v>
      </c>
    </row>
    <row r="208" spans="1:9">
      <c r="A208" s="36" t="s">
        <v>681</v>
      </c>
      <c r="B208" s="65">
        <v>42397</v>
      </c>
      <c r="C208" s="36" t="s">
        <v>790</v>
      </c>
      <c r="D208" s="36" t="s">
        <v>682</v>
      </c>
      <c r="E208" s="35">
        <v>1856.27</v>
      </c>
      <c r="H208" s="35"/>
      <c r="I208" s="4">
        <f t="shared" si="4"/>
        <v>1856.27</v>
      </c>
    </row>
    <row r="209" spans="1:10">
      <c r="A209" s="36" t="s">
        <v>683</v>
      </c>
      <c r="B209" s="65">
        <v>42397</v>
      </c>
      <c r="C209" s="36" t="s">
        <v>791</v>
      </c>
      <c r="D209" s="36" t="s">
        <v>684</v>
      </c>
      <c r="E209" s="35">
        <v>236.29</v>
      </c>
      <c r="H209" s="35"/>
      <c r="I209" s="4">
        <f t="shared" si="4"/>
        <v>236.29</v>
      </c>
    </row>
    <row r="210" spans="1:10">
      <c r="A210" s="36" t="s">
        <v>685</v>
      </c>
      <c r="B210" s="65">
        <v>42397</v>
      </c>
      <c r="C210" s="36" t="s">
        <v>792</v>
      </c>
      <c r="D210" s="36" t="s">
        <v>686</v>
      </c>
      <c r="E210" s="35">
        <v>202.54</v>
      </c>
      <c r="H210" s="35"/>
      <c r="I210" s="4">
        <f t="shared" si="4"/>
        <v>202.54</v>
      </c>
    </row>
    <row r="211" spans="1:10">
      <c r="A211" s="36" t="s">
        <v>687</v>
      </c>
      <c r="B211" s="65">
        <v>42398</v>
      </c>
      <c r="C211" s="36" t="s">
        <v>793</v>
      </c>
      <c r="D211" s="36" t="s">
        <v>688</v>
      </c>
      <c r="E211" s="35">
        <v>2744.98</v>
      </c>
      <c r="H211" s="35"/>
      <c r="I211" s="4">
        <f t="shared" si="4"/>
        <v>2744.98</v>
      </c>
    </row>
    <row r="212" spans="1:10">
      <c r="A212" s="36" t="s">
        <v>689</v>
      </c>
      <c r="B212" s="65">
        <v>42399</v>
      </c>
      <c r="C212" s="36" t="s">
        <v>794</v>
      </c>
      <c r="D212" s="36" t="s">
        <v>690</v>
      </c>
      <c r="E212" s="35">
        <v>310.56</v>
      </c>
      <c r="H212" s="35"/>
      <c r="I212" s="4">
        <f t="shared" si="4"/>
        <v>310.56</v>
      </c>
    </row>
    <row r="213" spans="1:10">
      <c r="A213" s="36" t="s">
        <v>691</v>
      </c>
      <c r="B213" s="65">
        <v>42399</v>
      </c>
      <c r="C213" s="36" t="s">
        <v>795</v>
      </c>
      <c r="D213" s="36" t="s">
        <v>692</v>
      </c>
      <c r="E213" s="35">
        <v>359.69</v>
      </c>
      <c r="H213" s="35"/>
      <c r="I213" s="4">
        <f t="shared" si="4"/>
        <v>359.69</v>
      </c>
    </row>
    <row r="214" spans="1:10">
      <c r="B214" s="64"/>
    </row>
    <row r="215" spans="1:10">
      <c r="B215" s="64"/>
      <c r="D215" s="13"/>
    </row>
    <row r="216" spans="1:10">
      <c r="E216" s="20" t="s">
        <v>527</v>
      </c>
      <c r="I216" s="21">
        <f>SUM(I8:I214)</f>
        <v>192609.59999999986</v>
      </c>
    </row>
    <row r="217" spans="1:10" ht="12" thickBot="1">
      <c r="A217" s="22"/>
      <c r="B217" s="67"/>
      <c r="C217" s="23"/>
      <c r="D217" s="24"/>
      <c r="E217" s="20" t="s">
        <v>528</v>
      </c>
      <c r="I217" s="42">
        <v>192611.6</v>
      </c>
      <c r="J217" s="25"/>
    </row>
    <row r="218" spans="1:10" ht="12" thickTop="1">
      <c r="A218" s="22"/>
      <c r="B218" s="67"/>
      <c r="C218" s="23"/>
      <c r="D218" s="24"/>
      <c r="E218" s="20" t="s">
        <v>529</v>
      </c>
      <c r="I218" s="26">
        <f>+I216-I217</f>
        <v>-2.0000000001455192</v>
      </c>
    </row>
    <row r="220" spans="1:10">
      <c r="A220" s="38" t="s">
        <v>530</v>
      </c>
      <c r="B220" s="68" t="s">
        <v>531</v>
      </c>
      <c r="C220" s="40"/>
      <c r="D220" s="41"/>
    </row>
  </sheetData>
  <mergeCells count="3"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7"/>
  <sheetViews>
    <sheetView topLeftCell="A165" workbookViewId="0">
      <selection activeCell="I196" sqref="I196"/>
    </sheetView>
  </sheetViews>
  <sheetFormatPr baseColWidth="10" defaultRowHeight="11.25"/>
  <cols>
    <col min="1" max="1" width="7.85546875" style="3" customWidth="1"/>
    <col min="2" max="2" width="11.42578125" style="3"/>
    <col min="3" max="3" width="10" style="3" bestFit="1" customWidth="1"/>
    <col min="4" max="4" width="7.42578125" style="3" bestFit="1" customWidth="1"/>
    <col min="5" max="5" width="11.85546875" style="4" bestFit="1" customWidth="1"/>
    <col min="6" max="6" width="7.85546875" style="3" bestFit="1" customWidth="1"/>
    <col min="7" max="7" width="8.7109375" style="3" bestFit="1" customWidth="1"/>
    <col min="8" max="8" width="9" style="4" bestFit="1" customWidth="1"/>
    <col min="9" max="9" width="10.85546875" style="4" bestFit="1" customWidth="1"/>
    <col min="10" max="16384" width="11.42578125" style="3"/>
  </cols>
  <sheetData>
    <row r="1" spans="1:9">
      <c r="A1" s="1"/>
      <c r="B1" s="1"/>
      <c r="C1" s="1"/>
      <c r="D1" s="1"/>
      <c r="E1" s="2"/>
      <c r="F1" s="1"/>
      <c r="G1" s="1"/>
      <c r="H1" s="2"/>
      <c r="I1" s="2"/>
    </row>
    <row r="2" spans="1:9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9">
      <c r="A4" s="72">
        <v>42401</v>
      </c>
      <c r="B4" s="73"/>
      <c r="C4" s="73"/>
      <c r="D4" s="73"/>
      <c r="E4" s="73"/>
      <c r="F4" s="73"/>
      <c r="G4" s="73"/>
      <c r="H4" s="73"/>
      <c r="I4" s="73"/>
    </row>
    <row r="5" spans="1:9">
      <c r="A5" s="1"/>
      <c r="B5" s="1"/>
      <c r="C5" s="1"/>
      <c r="D5" s="1"/>
      <c r="E5" s="2"/>
      <c r="F5" s="1"/>
      <c r="G5" s="1"/>
      <c r="H5" s="2"/>
      <c r="I5" s="2"/>
    </row>
    <row r="6" spans="1:9">
      <c r="A6" s="1"/>
      <c r="B6" s="1"/>
      <c r="C6" s="1"/>
      <c r="D6" s="1"/>
      <c r="E6" s="2"/>
      <c r="F6" s="1"/>
      <c r="G6" s="1"/>
      <c r="H6" s="2"/>
      <c r="I6" s="2"/>
    </row>
    <row r="7" spans="1:9">
      <c r="A7" s="31" t="s">
        <v>693</v>
      </c>
      <c r="B7" s="31" t="s">
        <v>694</v>
      </c>
      <c r="C7" s="31" t="s">
        <v>695</v>
      </c>
      <c r="D7" s="32" t="s">
        <v>696</v>
      </c>
      <c r="E7" s="33" t="s">
        <v>697</v>
      </c>
      <c r="F7" s="34" t="s">
        <v>693</v>
      </c>
      <c r="G7" s="34" t="s">
        <v>694</v>
      </c>
      <c r="H7" s="33" t="s">
        <v>698</v>
      </c>
      <c r="I7" s="33" t="s">
        <v>699</v>
      </c>
    </row>
    <row r="8" spans="1:9">
      <c r="A8" s="5"/>
      <c r="B8" s="5"/>
      <c r="C8" s="6"/>
      <c r="D8" s="7"/>
      <c r="E8" s="8"/>
      <c r="F8" s="9"/>
      <c r="G8" s="9"/>
      <c r="H8" s="8"/>
      <c r="I8" s="2">
        <v>-193.47</v>
      </c>
    </row>
    <row r="9" spans="1:9">
      <c r="A9" s="3" t="s">
        <v>2</v>
      </c>
      <c r="B9" s="10">
        <v>42041</v>
      </c>
      <c r="C9" s="11" t="s">
        <v>3</v>
      </c>
      <c r="D9" s="3" t="s">
        <v>4</v>
      </c>
      <c r="E9" s="4">
        <v>2473.6</v>
      </c>
      <c r="F9" s="36" t="s">
        <v>1067</v>
      </c>
      <c r="G9" s="37">
        <v>42429</v>
      </c>
      <c r="H9" s="4">
        <v>2473.6</v>
      </c>
      <c r="I9" s="4">
        <f>E9-H9</f>
        <v>0</v>
      </c>
    </row>
    <row r="10" spans="1:9">
      <c r="A10" s="3" t="s">
        <v>5</v>
      </c>
      <c r="B10" s="12">
        <v>42068</v>
      </c>
      <c r="C10" s="13" t="s">
        <v>6</v>
      </c>
      <c r="D10" s="3" t="s">
        <v>7</v>
      </c>
      <c r="E10" s="4">
        <v>2171.6799999999998</v>
      </c>
      <c r="I10" s="4">
        <f t="shared" ref="I10:I39" si="0">E10-H10</f>
        <v>2171.6799999999998</v>
      </c>
    </row>
    <row r="11" spans="1:9">
      <c r="A11" s="3" t="s">
        <v>8</v>
      </c>
      <c r="B11" s="12">
        <v>42068</v>
      </c>
      <c r="C11" s="13" t="s">
        <v>9</v>
      </c>
      <c r="D11" s="3" t="s">
        <v>10</v>
      </c>
      <c r="E11" s="4">
        <v>994.12</v>
      </c>
      <c r="I11" s="4">
        <f t="shared" si="0"/>
        <v>994.12</v>
      </c>
    </row>
    <row r="12" spans="1:9">
      <c r="A12" s="3" t="s">
        <v>11</v>
      </c>
      <c r="B12" s="12">
        <v>42068</v>
      </c>
      <c r="C12" s="13" t="s">
        <v>12</v>
      </c>
      <c r="D12" s="3" t="s">
        <v>13</v>
      </c>
      <c r="E12" s="4">
        <v>994.12</v>
      </c>
      <c r="I12" s="4">
        <f t="shared" si="0"/>
        <v>994.12</v>
      </c>
    </row>
    <row r="13" spans="1:9">
      <c r="A13" s="3" t="s">
        <v>14</v>
      </c>
      <c r="B13" s="12">
        <v>42068</v>
      </c>
      <c r="C13" s="13" t="s">
        <v>15</v>
      </c>
      <c r="D13" s="3" t="s">
        <v>16</v>
      </c>
      <c r="E13" s="4">
        <v>2473.6</v>
      </c>
      <c r="I13" s="4">
        <f t="shared" si="0"/>
        <v>2473.6</v>
      </c>
    </row>
    <row r="14" spans="1:9">
      <c r="A14" s="3" t="s">
        <v>17</v>
      </c>
      <c r="B14" s="12">
        <v>42068</v>
      </c>
      <c r="C14" s="13" t="s">
        <v>18</v>
      </c>
      <c r="D14" s="3" t="s">
        <v>19</v>
      </c>
      <c r="E14" s="4">
        <v>994.12</v>
      </c>
      <c r="I14" s="4">
        <f t="shared" si="0"/>
        <v>994.12</v>
      </c>
    </row>
    <row r="15" spans="1:9">
      <c r="A15" s="3" t="s">
        <v>20</v>
      </c>
      <c r="B15" s="12">
        <v>42068</v>
      </c>
      <c r="C15" s="13" t="s">
        <v>21</v>
      </c>
      <c r="D15" s="3" t="s">
        <v>22</v>
      </c>
      <c r="E15" s="4">
        <v>2473.6</v>
      </c>
      <c r="I15" s="4">
        <f t="shared" si="0"/>
        <v>2473.6</v>
      </c>
    </row>
    <row r="16" spans="1:9">
      <c r="A16" s="3" t="s">
        <v>23</v>
      </c>
      <c r="B16" s="12">
        <v>42068</v>
      </c>
      <c r="C16" s="13" t="s">
        <v>24</v>
      </c>
      <c r="D16" s="3" t="s">
        <v>25</v>
      </c>
      <c r="E16" s="4">
        <v>994.12</v>
      </c>
      <c r="I16" s="4">
        <f t="shared" si="0"/>
        <v>994.12</v>
      </c>
    </row>
    <row r="17" spans="1:9">
      <c r="A17" s="3" t="s">
        <v>26</v>
      </c>
      <c r="B17" s="12">
        <v>42068</v>
      </c>
      <c r="C17" s="13" t="s">
        <v>27</v>
      </c>
      <c r="D17" s="3" t="s">
        <v>28</v>
      </c>
      <c r="E17" s="4">
        <v>306.79000000000002</v>
      </c>
      <c r="I17" s="4">
        <f t="shared" si="0"/>
        <v>306.79000000000002</v>
      </c>
    </row>
    <row r="18" spans="1:9">
      <c r="A18" s="3" t="s">
        <v>2</v>
      </c>
      <c r="B18" s="12">
        <v>42068</v>
      </c>
      <c r="C18" s="13" t="s">
        <v>29</v>
      </c>
      <c r="D18" s="3" t="s">
        <v>30</v>
      </c>
      <c r="E18" s="4">
        <v>994.12</v>
      </c>
      <c r="I18" s="4">
        <f t="shared" si="0"/>
        <v>994.12</v>
      </c>
    </row>
    <row r="19" spans="1:9">
      <c r="A19" s="3" t="s">
        <v>31</v>
      </c>
      <c r="B19" s="12">
        <v>42068</v>
      </c>
      <c r="C19" s="13" t="s">
        <v>32</v>
      </c>
      <c r="D19" s="3" t="s">
        <v>33</v>
      </c>
      <c r="E19" s="4">
        <v>994.12</v>
      </c>
      <c r="I19" s="4">
        <f t="shared" si="0"/>
        <v>994.12</v>
      </c>
    </row>
    <row r="20" spans="1:9">
      <c r="A20" s="3" t="s">
        <v>34</v>
      </c>
      <c r="B20" s="12">
        <v>42068</v>
      </c>
      <c r="C20" s="13" t="s">
        <v>35</v>
      </c>
      <c r="D20" s="3" t="s">
        <v>36</v>
      </c>
      <c r="E20" s="4">
        <v>2473.6</v>
      </c>
      <c r="I20" s="4">
        <f t="shared" si="0"/>
        <v>2473.6</v>
      </c>
    </row>
    <row r="21" spans="1:9">
      <c r="A21" s="3" t="s">
        <v>37</v>
      </c>
      <c r="B21" s="12">
        <v>42068</v>
      </c>
      <c r="C21" s="13" t="s">
        <v>38</v>
      </c>
      <c r="D21" s="3" t="s">
        <v>39</v>
      </c>
      <c r="E21" s="4">
        <v>2623.1</v>
      </c>
      <c r="I21" s="4">
        <f t="shared" si="0"/>
        <v>2623.1</v>
      </c>
    </row>
    <row r="22" spans="1:9">
      <c r="A22" s="3" t="s">
        <v>40</v>
      </c>
      <c r="B22" s="12">
        <v>42068</v>
      </c>
      <c r="C22" s="13" t="s">
        <v>41</v>
      </c>
      <c r="D22" s="3" t="s">
        <v>42</v>
      </c>
      <c r="E22" s="4">
        <v>2473.6</v>
      </c>
      <c r="I22" s="4">
        <f t="shared" si="0"/>
        <v>2473.6</v>
      </c>
    </row>
    <row r="23" spans="1:9">
      <c r="A23" s="3" t="s">
        <v>43</v>
      </c>
      <c r="B23" s="12">
        <v>42068</v>
      </c>
      <c r="C23" s="13" t="s">
        <v>44</v>
      </c>
      <c r="D23" s="3" t="s">
        <v>45</v>
      </c>
      <c r="E23" s="4">
        <v>994.12</v>
      </c>
      <c r="I23" s="4">
        <f t="shared" si="0"/>
        <v>994.12</v>
      </c>
    </row>
    <row r="24" spans="1:9">
      <c r="A24" s="3" t="s">
        <v>46</v>
      </c>
      <c r="B24" s="12">
        <v>42068</v>
      </c>
      <c r="C24" s="3" t="s">
        <v>47</v>
      </c>
      <c r="D24" s="3" t="s">
        <v>48</v>
      </c>
      <c r="E24" s="4">
        <v>2473.6</v>
      </c>
      <c r="I24" s="4">
        <f t="shared" si="0"/>
        <v>2473.6</v>
      </c>
    </row>
    <row r="25" spans="1:9">
      <c r="A25" s="3" t="s">
        <v>49</v>
      </c>
      <c r="B25" s="12">
        <v>42068</v>
      </c>
      <c r="C25" s="3" t="s">
        <v>50</v>
      </c>
      <c r="D25" s="3" t="s">
        <v>51</v>
      </c>
      <c r="E25" s="4">
        <v>2922.69</v>
      </c>
      <c r="I25" s="4">
        <f t="shared" si="0"/>
        <v>2922.69</v>
      </c>
    </row>
    <row r="26" spans="1:9">
      <c r="A26" s="3" t="s">
        <v>52</v>
      </c>
      <c r="B26" s="12">
        <v>42068</v>
      </c>
      <c r="C26" s="3" t="s">
        <v>53</v>
      </c>
      <c r="D26" s="3" t="s">
        <v>54</v>
      </c>
      <c r="E26" s="4">
        <v>2473.6</v>
      </c>
      <c r="I26" s="4">
        <f t="shared" si="0"/>
        <v>2473.6</v>
      </c>
    </row>
    <row r="27" spans="1:9">
      <c r="A27" s="3" t="s">
        <v>55</v>
      </c>
      <c r="B27" s="12">
        <v>42068</v>
      </c>
      <c r="C27" s="3" t="s">
        <v>56</v>
      </c>
      <c r="D27" s="3" t="s">
        <v>57</v>
      </c>
      <c r="E27" s="4">
        <v>1088.08</v>
      </c>
      <c r="I27" s="4">
        <f t="shared" si="0"/>
        <v>1088.08</v>
      </c>
    </row>
    <row r="28" spans="1:9">
      <c r="A28" s="3" t="s">
        <v>58</v>
      </c>
      <c r="B28" s="12">
        <v>42068</v>
      </c>
      <c r="C28" s="3" t="s">
        <v>59</v>
      </c>
      <c r="D28" s="3" t="s">
        <v>60</v>
      </c>
      <c r="E28" s="4">
        <v>2473.6</v>
      </c>
      <c r="I28" s="4">
        <f t="shared" si="0"/>
        <v>2473.6</v>
      </c>
    </row>
    <row r="29" spans="1:9">
      <c r="A29" s="3" t="s">
        <v>61</v>
      </c>
      <c r="B29" s="12">
        <v>42068</v>
      </c>
      <c r="C29" s="3" t="s">
        <v>62</v>
      </c>
      <c r="D29" s="3" t="s">
        <v>63</v>
      </c>
      <c r="E29" s="4">
        <v>994.12</v>
      </c>
      <c r="I29" s="4">
        <f t="shared" si="0"/>
        <v>994.12</v>
      </c>
    </row>
    <row r="30" spans="1:9">
      <c r="A30" s="3" t="s">
        <v>64</v>
      </c>
      <c r="B30" s="12">
        <v>42068</v>
      </c>
      <c r="C30" s="3" t="s">
        <v>65</v>
      </c>
      <c r="D30" s="3" t="s">
        <v>66</v>
      </c>
      <c r="E30" s="4">
        <v>994.12</v>
      </c>
      <c r="I30" s="4">
        <f t="shared" si="0"/>
        <v>994.12</v>
      </c>
    </row>
    <row r="31" spans="1:9">
      <c r="A31" s="3" t="s">
        <v>67</v>
      </c>
      <c r="B31" s="12">
        <v>42068</v>
      </c>
      <c r="C31" s="3" t="s">
        <v>68</v>
      </c>
      <c r="D31" s="3" t="s">
        <v>69</v>
      </c>
      <c r="E31" s="4">
        <v>994.12</v>
      </c>
      <c r="I31" s="4">
        <f t="shared" si="0"/>
        <v>994.12</v>
      </c>
    </row>
    <row r="32" spans="1:9">
      <c r="A32" s="3" t="s">
        <v>70</v>
      </c>
      <c r="B32" s="12">
        <v>42068</v>
      </c>
      <c r="C32" s="3" t="s">
        <v>71</v>
      </c>
      <c r="D32" s="3" t="s">
        <v>72</v>
      </c>
      <c r="E32" s="4">
        <v>994.12</v>
      </c>
      <c r="I32" s="4">
        <f t="shared" si="0"/>
        <v>994.12</v>
      </c>
    </row>
    <row r="33" spans="1:9">
      <c r="A33" s="3" t="s">
        <v>73</v>
      </c>
      <c r="B33" s="12">
        <v>42068</v>
      </c>
      <c r="C33" s="3" t="s">
        <v>74</v>
      </c>
      <c r="D33" s="3" t="s">
        <v>75</v>
      </c>
      <c r="E33" s="4">
        <v>2473.6</v>
      </c>
      <c r="I33" s="4">
        <f t="shared" si="0"/>
        <v>2473.6</v>
      </c>
    </row>
    <row r="34" spans="1:9">
      <c r="A34" s="3" t="s">
        <v>76</v>
      </c>
      <c r="B34" s="12">
        <v>42068</v>
      </c>
      <c r="C34" s="3" t="s">
        <v>77</v>
      </c>
      <c r="D34" s="3" t="s">
        <v>78</v>
      </c>
      <c r="E34" s="4">
        <v>2473.6</v>
      </c>
      <c r="I34" s="4">
        <f t="shared" si="0"/>
        <v>2473.6</v>
      </c>
    </row>
    <row r="35" spans="1:9">
      <c r="A35" s="3" t="s">
        <v>79</v>
      </c>
      <c r="B35" s="12">
        <v>42068</v>
      </c>
      <c r="C35" s="3" t="s">
        <v>80</v>
      </c>
      <c r="D35" s="3" t="s">
        <v>81</v>
      </c>
      <c r="E35" s="4">
        <v>2473.6</v>
      </c>
      <c r="I35" s="4">
        <f t="shared" si="0"/>
        <v>2473.6</v>
      </c>
    </row>
    <row r="36" spans="1:9">
      <c r="A36" s="3" t="s">
        <v>82</v>
      </c>
      <c r="B36" s="12">
        <v>42081</v>
      </c>
      <c r="C36" s="3" t="s">
        <v>83</v>
      </c>
      <c r="D36" s="3" t="s">
        <v>84</v>
      </c>
      <c r="E36" s="4">
        <v>33262.080000000002</v>
      </c>
      <c r="I36" s="4">
        <f t="shared" si="0"/>
        <v>33262.080000000002</v>
      </c>
    </row>
    <row r="37" spans="1:9">
      <c r="A37" s="3" t="s">
        <v>85</v>
      </c>
      <c r="B37" s="12">
        <v>42081</v>
      </c>
      <c r="C37" s="3" t="s">
        <v>86</v>
      </c>
      <c r="D37" s="3" t="s">
        <v>87</v>
      </c>
      <c r="E37" s="4">
        <v>1255.31</v>
      </c>
      <c r="G37" s="14"/>
      <c r="H37" s="2"/>
      <c r="I37" s="4">
        <f t="shared" si="0"/>
        <v>1255.31</v>
      </c>
    </row>
    <row r="38" spans="1:9">
      <c r="A38" s="3" t="s">
        <v>88</v>
      </c>
      <c r="B38" s="12">
        <v>42081</v>
      </c>
      <c r="C38" s="3" t="s">
        <v>89</v>
      </c>
      <c r="D38" s="3" t="s">
        <v>90</v>
      </c>
      <c r="E38" s="4">
        <v>3715.13</v>
      </c>
      <c r="G38" s="14"/>
      <c r="H38" s="2"/>
      <c r="I38" s="4">
        <f t="shared" si="0"/>
        <v>3715.13</v>
      </c>
    </row>
    <row r="39" spans="1:9">
      <c r="A39" s="3" t="s">
        <v>91</v>
      </c>
      <c r="B39" s="12">
        <v>42122</v>
      </c>
      <c r="C39" s="3" t="s">
        <v>92</v>
      </c>
      <c r="D39" s="3" t="s">
        <v>93</v>
      </c>
      <c r="E39" s="4">
        <v>3802.19</v>
      </c>
      <c r="F39" s="36" t="s">
        <v>1067</v>
      </c>
      <c r="G39" s="37">
        <v>42429</v>
      </c>
      <c r="H39" s="4">
        <v>3802.19</v>
      </c>
      <c r="I39" s="4">
        <f t="shared" si="0"/>
        <v>0</v>
      </c>
    </row>
    <row r="40" spans="1:9">
      <c r="A40" s="3" t="s">
        <v>94</v>
      </c>
      <c r="B40" s="12">
        <v>42138</v>
      </c>
      <c r="C40" s="3" t="s">
        <v>95</v>
      </c>
      <c r="D40" s="3" t="s">
        <v>96</v>
      </c>
      <c r="E40" s="4">
        <v>3198.56</v>
      </c>
      <c r="I40" s="4">
        <f>E40-H40</f>
        <v>3198.56</v>
      </c>
    </row>
    <row r="41" spans="1:9">
      <c r="A41" s="3" t="s">
        <v>99</v>
      </c>
      <c r="B41" s="12">
        <v>42209</v>
      </c>
      <c r="C41" s="3" t="s">
        <v>100</v>
      </c>
      <c r="D41" s="3" t="s">
        <v>101</v>
      </c>
      <c r="E41" s="4">
        <v>4272.01</v>
      </c>
      <c r="F41" s="3" t="s">
        <v>98</v>
      </c>
      <c r="G41" s="12">
        <v>42247</v>
      </c>
      <c r="H41" s="4">
        <v>4274.01</v>
      </c>
      <c r="I41" s="4">
        <f>E41-H41</f>
        <v>-2</v>
      </c>
    </row>
    <row r="42" spans="1:9">
      <c r="A42" s="3" t="s">
        <v>113</v>
      </c>
      <c r="B42" s="12">
        <v>42209</v>
      </c>
      <c r="C42" s="3" t="s">
        <v>114</v>
      </c>
      <c r="D42" s="3" t="s">
        <v>115</v>
      </c>
      <c r="E42" s="4">
        <v>5501.39</v>
      </c>
      <c r="F42" s="36" t="s">
        <v>1067</v>
      </c>
      <c r="G42" s="37">
        <v>42429</v>
      </c>
      <c r="H42" s="4">
        <v>5501.39</v>
      </c>
      <c r="I42" s="4">
        <f>E42-H42</f>
        <v>0</v>
      </c>
    </row>
    <row r="43" spans="1:9">
      <c r="A43" s="3" t="s">
        <v>122</v>
      </c>
      <c r="B43" s="12">
        <v>42270</v>
      </c>
      <c r="C43" s="3" t="s">
        <v>123</v>
      </c>
      <c r="D43" s="3" t="s">
        <v>124</v>
      </c>
      <c r="E43" s="4">
        <v>1872.04</v>
      </c>
      <c r="F43" s="36" t="s">
        <v>1067</v>
      </c>
      <c r="G43" s="37">
        <v>42429</v>
      </c>
      <c r="H43" s="4">
        <v>1872.04</v>
      </c>
      <c r="I43" s="4">
        <f>E43-H43</f>
        <v>0</v>
      </c>
    </row>
    <row r="44" spans="1:9">
      <c r="A44" s="3" t="s">
        <v>125</v>
      </c>
      <c r="B44" s="12">
        <v>42270</v>
      </c>
      <c r="C44" s="3" t="s">
        <v>126</v>
      </c>
      <c r="D44" s="3" t="s">
        <v>127</v>
      </c>
      <c r="E44" s="4">
        <v>1341.11</v>
      </c>
      <c r="F44" s="36" t="s">
        <v>1067</v>
      </c>
      <c r="G44" s="37">
        <v>42429</v>
      </c>
      <c r="H44" s="4">
        <v>1341.11</v>
      </c>
      <c r="I44" s="4">
        <f>E44-H44</f>
        <v>0</v>
      </c>
    </row>
    <row r="45" spans="1:9">
      <c r="A45" s="3" t="s">
        <v>154</v>
      </c>
      <c r="B45" s="12">
        <v>42304</v>
      </c>
      <c r="C45" s="3" t="s">
        <v>155</v>
      </c>
      <c r="D45" s="3" t="s">
        <v>156</v>
      </c>
      <c r="E45" s="4">
        <v>1589.48</v>
      </c>
      <c r="F45" s="36" t="s">
        <v>1067</v>
      </c>
      <c r="G45" s="37">
        <v>42429</v>
      </c>
      <c r="H45" s="4">
        <v>1589.48</v>
      </c>
      <c r="I45" s="4">
        <f t="shared" ref="I45:I67" si="1">E45-H45</f>
        <v>0</v>
      </c>
    </row>
    <row r="46" spans="1:9">
      <c r="A46" s="3" t="s">
        <v>157</v>
      </c>
      <c r="B46" s="12">
        <v>42304</v>
      </c>
      <c r="C46" s="3" t="s">
        <v>158</v>
      </c>
      <c r="D46" s="3" t="s">
        <v>159</v>
      </c>
      <c r="E46" s="4">
        <v>727.15</v>
      </c>
      <c r="F46" s="36" t="s">
        <v>1067</v>
      </c>
      <c r="G46" s="37">
        <v>42429</v>
      </c>
      <c r="H46" s="4">
        <v>727.15</v>
      </c>
      <c r="I46" s="4">
        <f t="shared" si="1"/>
        <v>0</v>
      </c>
    </row>
    <row r="47" spans="1:9">
      <c r="A47" s="3" t="s">
        <v>160</v>
      </c>
      <c r="B47" s="12">
        <v>42304</v>
      </c>
      <c r="C47" s="3" t="s">
        <v>161</v>
      </c>
      <c r="D47" s="3" t="s">
        <v>162</v>
      </c>
      <c r="E47" s="4">
        <v>1098.8699999999999</v>
      </c>
      <c r="F47" s="36" t="s">
        <v>1067</v>
      </c>
      <c r="G47" s="37">
        <v>42429</v>
      </c>
      <c r="H47" s="4">
        <v>1098.8699999999999</v>
      </c>
      <c r="I47" s="4">
        <f t="shared" si="1"/>
        <v>0</v>
      </c>
    </row>
    <row r="48" spans="1:9">
      <c r="A48" s="3" t="s">
        <v>163</v>
      </c>
      <c r="B48" s="12">
        <v>42304</v>
      </c>
      <c r="C48" s="3" t="s">
        <v>164</v>
      </c>
      <c r="D48" s="3" t="s">
        <v>165</v>
      </c>
      <c r="E48" s="4">
        <v>142.16999999999999</v>
      </c>
      <c r="F48" s="36" t="s">
        <v>1067</v>
      </c>
      <c r="G48" s="37">
        <v>42429</v>
      </c>
      <c r="H48" s="4">
        <v>142.16999999999999</v>
      </c>
      <c r="I48" s="4">
        <f t="shared" si="1"/>
        <v>0</v>
      </c>
    </row>
    <row r="49" spans="1:9">
      <c r="A49" s="3" t="s">
        <v>166</v>
      </c>
      <c r="B49" s="12">
        <v>42304</v>
      </c>
      <c r="C49" s="3" t="s">
        <v>167</v>
      </c>
      <c r="D49" s="3" t="s">
        <v>168</v>
      </c>
      <c r="E49" s="4">
        <v>101.27</v>
      </c>
      <c r="F49" s="36" t="s">
        <v>1067</v>
      </c>
      <c r="G49" s="37">
        <v>42429</v>
      </c>
      <c r="H49" s="4">
        <v>101.27</v>
      </c>
      <c r="I49" s="4">
        <f t="shared" si="1"/>
        <v>0</v>
      </c>
    </row>
    <row r="50" spans="1:9">
      <c r="A50" s="3" t="s">
        <v>169</v>
      </c>
      <c r="B50" s="12">
        <v>42304</v>
      </c>
      <c r="C50" s="3" t="s">
        <v>170</v>
      </c>
      <c r="D50" s="3" t="s">
        <v>171</v>
      </c>
      <c r="E50" s="4">
        <v>141.38</v>
      </c>
      <c r="F50" s="36" t="s">
        <v>1067</v>
      </c>
      <c r="G50" s="37">
        <v>42429</v>
      </c>
      <c r="H50" s="4">
        <v>141.38</v>
      </c>
      <c r="I50" s="4">
        <f t="shared" si="1"/>
        <v>0</v>
      </c>
    </row>
    <row r="51" spans="1:9">
      <c r="A51" s="3" t="s">
        <v>172</v>
      </c>
      <c r="B51" s="12">
        <v>42304</v>
      </c>
      <c r="C51" s="3" t="s">
        <v>173</v>
      </c>
      <c r="D51" s="3" t="s">
        <v>174</v>
      </c>
      <c r="E51" s="4">
        <v>952.13</v>
      </c>
      <c r="F51" s="36" t="s">
        <v>1067</v>
      </c>
      <c r="G51" s="37">
        <v>42429</v>
      </c>
      <c r="H51" s="4">
        <v>952.13</v>
      </c>
      <c r="I51" s="4">
        <f t="shared" si="1"/>
        <v>0</v>
      </c>
    </row>
    <row r="52" spans="1:9">
      <c r="A52" s="3" t="s">
        <v>175</v>
      </c>
      <c r="B52" s="12">
        <v>42304</v>
      </c>
      <c r="C52" s="3" t="s">
        <v>176</v>
      </c>
      <c r="D52" s="3" t="s">
        <v>177</v>
      </c>
      <c r="E52" s="4">
        <v>1927.37</v>
      </c>
      <c r="F52" s="36" t="s">
        <v>1067</v>
      </c>
      <c r="G52" s="37">
        <v>42429</v>
      </c>
      <c r="H52" s="4">
        <v>1927.37</v>
      </c>
      <c r="I52" s="4">
        <f t="shared" si="1"/>
        <v>0</v>
      </c>
    </row>
    <row r="53" spans="1:9">
      <c r="A53" s="3" t="s">
        <v>178</v>
      </c>
      <c r="B53" s="12">
        <v>42304</v>
      </c>
      <c r="C53" s="3" t="s">
        <v>179</v>
      </c>
      <c r="D53" s="3" t="s">
        <v>180</v>
      </c>
      <c r="E53" s="4">
        <v>12107.49</v>
      </c>
      <c r="F53" s="36" t="s">
        <v>1067</v>
      </c>
      <c r="G53" s="37">
        <v>42429</v>
      </c>
      <c r="H53" s="4">
        <v>12107.49</v>
      </c>
      <c r="I53" s="4">
        <f t="shared" si="1"/>
        <v>0</v>
      </c>
    </row>
    <row r="54" spans="1:9">
      <c r="A54" s="3" t="s">
        <v>181</v>
      </c>
      <c r="B54" s="12">
        <v>42304</v>
      </c>
      <c r="C54" s="3" t="s">
        <v>182</v>
      </c>
      <c r="D54" s="3" t="s">
        <v>183</v>
      </c>
      <c r="E54" s="4">
        <v>4577.13</v>
      </c>
      <c r="F54" s="4"/>
      <c r="I54" s="4">
        <f t="shared" si="1"/>
        <v>4577.13</v>
      </c>
    </row>
    <row r="55" spans="1:9">
      <c r="A55" s="3" t="s">
        <v>184</v>
      </c>
      <c r="B55" s="12">
        <v>42304</v>
      </c>
      <c r="C55" s="3" t="s">
        <v>185</v>
      </c>
      <c r="D55" s="3" t="s">
        <v>186</v>
      </c>
      <c r="E55" s="4">
        <v>1098.8699999999999</v>
      </c>
      <c r="F55" s="4"/>
      <c r="I55" s="4">
        <f t="shared" si="1"/>
        <v>1098.8699999999999</v>
      </c>
    </row>
    <row r="56" spans="1:9">
      <c r="A56" s="3" t="s">
        <v>187</v>
      </c>
      <c r="B56" s="12">
        <v>42304</v>
      </c>
      <c r="C56" s="3" t="s">
        <v>188</v>
      </c>
      <c r="D56" s="3" t="s">
        <v>189</v>
      </c>
      <c r="E56" s="4">
        <v>301.64999999999998</v>
      </c>
      <c r="F56" s="4"/>
      <c r="I56" s="4">
        <f t="shared" si="1"/>
        <v>301.64999999999998</v>
      </c>
    </row>
    <row r="57" spans="1:9">
      <c r="A57" s="3" t="s">
        <v>190</v>
      </c>
      <c r="B57" s="12">
        <v>42304</v>
      </c>
      <c r="C57" s="3" t="s">
        <v>191</v>
      </c>
      <c r="D57" s="3" t="s">
        <v>192</v>
      </c>
      <c r="E57" s="4">
        <v>1098.8699999999999</v>
      </c>
      <c r="F57" s="4"/>
      <c r="I57" s="4">
        <f t="shared" si="1"/>
        <v>1098.8699999999999</v>
      </c>
    </row>
    <row r="58" spans="1:9">
      <c r="A58" s="3" t="s">
        <v>193</v>
      </c>
      <c r="B58" s="12">
        <v>42304</v>
      </c>
      <c r="C58" s="3" t="s">
        <v>194</v>
      </c>
      <c r="D58" s="3" t="s">
        <v>195</v>
      </c>
      <c r="E58" s="4">
        <v>6399.36</v>
      </c>
      <c r="F58" s="4"/>
      <c r="I58" s="4">
        <f t="shared" si="1"/>
        <v>6399.36</v>
      </c>
    </row>
    <row r="59" spans="1:9">
      <c r="A59" s="3" t="s">
        <v>196</v>
      </c>
      <c r="B59" s="12">
        <v>42305</v>
      </c>
      <c r="C59" s="3" t="s">
        <v>197</v>
      </c>
      <c r="D59" s="3" t="s">
        <v>198</v>
      </c>
      <c r="E59" s="4">
        <v>2881.21</v>
      </c>
      <c r="F59" s="4"/>
      <c r="I59" s="4">
        <f t="shared" si="1"/>
        <v>2881.21</v>
      </c>
    </row>
    <row r="60" spans="1:9">
      <c r="A60" s="3" t="s">
        <v>199</v>
      </c>
      <c r="B60" s="12">
        <v>42305</v>
      </c>
      <c r="C60" s="3" t="s">
        <v>200</v>
      </c>
      <c r="D60" s="3" t="s">
        <v>201</v>
      </c>
      <c r="E60" s="4">
        <v>787.26</v>
      </c>
      <c r="F60" s="4"/>
      <c r="I60" s="4">
        <f t="shared" si="1"/>
        <v>787.26</v>
      </c>
    </row>
    <row r="61" spans="1:9">
      <c r="A61" s="3" t="s">
        <v>202</v>
      </c>
      <c r="B61" s="12">
        <v>42305</v>
      </c>
      <c r="C61" s="3" t="s">
        <v>203</v>
      </c>
      <c r="D61" s="3" t="s">
        <v>204</v>
      </c>
      <c r="E61" s="4">
        <v>1024.6300000000001</v>
      </c>
      <c r="F61" s="4"/>
      <c r="I61" s="4">
        <f t="shared" si="1"/>
        <v>1024.6300000000001</v>
      </c>
    </row>
    <row r="62" spans="1:9">
      <c r="A62" s="3" t="s">
        <v>205</v>
      </c>
      <c r="B62" s="12">
        <v>42305</v>
      </c>
      <c r="C62" s="3" t="s">
        <v>206</v>
      </c>
      <c r="D62" s="3" t="s">
        <v>207</v>
      </c>
      <c r="E62" s="4">
        <v>4008.41</v>
      </c>
      <c r="F62" s="4"/>
      <c r="I62" s="4">
        <f t="shared" si="1"/>
        <v>4008.41</v>
      </c>
    </row>
    <row r="63" spans="1:9">
      <c r="A63" s="3" t="s">
        <v>208</v>
      </c>
      <c r="B63" s="12">
        <v>42305</v>
      </c>
      <c r="C63" s="3" t="s">
        <v>209</v>
      </c>
      <c r="D63" s="3" t="s">
        <v>210</v>
      </c>
      <c r="E63" s="4">
        <v>1098.8699999999999</v>
      </c>
      <c r="F63" s="4"/>
      <c r="I63" s="4">
        <f t="shared" si="1"/>
        <v>1098.8699999999999</v>
      </c>
    </row>
    <row r="64" spans="1:9">
      <c r="A64" s="3" t="s">
        <v>211</v>
      </c>
      <c r="B64" s="12">
        <v>42305</v>
      </c>
      <c r="C64" s="3" t="s">
        <v>212</v>
      </c>
      <c r="D64" s="3" t="s">
        <v>213</v>
      </c>
      <c r="E64" s="4">
        <v>10369.58</v>
      </c>
      <c r="F64" s="4"/>
      <c r="I64" s="4">
        <f t="shared" si="1"/>
        <v>10369.58</v>
      </c>
    </row>
    <row r="65" spans="1:9">
      <c r="A65" s="3" t="s">
        <v>227</v>
      </c>
      <c r="B65" s="12">
        <v>42334</v>
      </c>
      <c r="C65" s="3" t="s">
        <v>228</v>
      </c>
      <c r="D65" s="3" t="s">
        <v>229</v>
      </c>
      <c r="E65" s="4">
        <v>101.27</v>
      </c>
      <c r="I65" s="4">
        <f t="shared" si="1"/>
        <v>101.27</v>
      </c>
    </row>
    <row r="66" spans="1:9">
      <c r="A66" s="3" t="s">
        <v>178</v>
      </c>
      <c r="B66" s="12">
        <v>42334</v>
      </c>
      <c r="C66" s="3" t="s">
        <v>230</v>
      </c>
      <c r="D66" s="3" t="s">
        <v>231</v>
      </c>
      <c r="E66" s="4">
        <v>2607.38</v>
      </c>
      <c r="F66" s="36" t="s">
        <v>1062</v>
      </c>
      <c r="G66" s="37">
        <v>42429</v>
      </c>
      <c r="H66" s="4">
        <v>2607.38</v>
      </c>
      <c r="I66" s="4">
        <f t="shared" si="1"/>
        <v>0</v>
      </c>
    </row>
    <row r="67" spans="1:9">
      <c r="A67" s="3" t="s">
        <v>277</v>
      </c>
      <c r="B67" s="12">
        <v>42338</v>
      </c>
      <c r="C67" s="3" t="s">
        <v>278</v>
      </c>
      <c r="D67" s="3">
        <v>26445</v>
      </c>
      <c r="H67" s="4">
        <v>1169.2</v>
      </c>
      <c r="I67" s="4">
        <f t="shared" si="1"/>
        <v>-1169.2</v>
      </c>
    </row>
    <row r="68" spans="1:9">
      <c r="A68" s="3" t="s">
        <v>524</v>
      </c>
      <c r="B68" s="12">
        <v>42368</v>
      </c>
      <c r="C68" s="3" t="s">
        <v>525</v>
      </c>
      <c r="D68" s="3" t="s">
        <v>526</v>
      </c>
      <c r="E68" s="4">
        <v>303.8</v>
      </c>
      <c r="I68" s="4">
        <f t="shared" ref="I68:I70" si="2">E68-H68</f>
        <v>303.8</v>
      </c>
    </row>
    <row r="69" spans="1:9">
      <c r="A69" s="36" t="s">
        <v>562</v>
      </c>
      <c r="B69" s="37">
        <v>42376</v>
      </c>
      <c r="C69" s="36" t="s">
        <v>716</v>
      </c>
      <c r="D69" s="36" t="s">
        <v>563</v>
      </c>
      <c r="E69" s="35">
        <v>101.27</v>
      </c>
      <c r="H69" s="35"/>
      <c r="I69" s="4">
        <f t="shared" si="2"/>
        <v>101.27</v>
      </c>
    </row>
    <row r="70" spans="1:9">
      <c r="A70" s="36" t="s">
        <v>590</v>
      </c>
      <c r="B70" s="37">
        <v>42382</v>
      </c>
      <c r="C70" s="36" t="s">
        <v>731</v>
      </c>
      <c r="D70" s="36" t="s">
        <v>591</v>
      </c>
      <c r="E70" s="35">
        <v>1642.59</v>
      </c>
      <c r="H70" s="35"/>
      <c r="I70" s="4">
        <f t="shared" si="2"/>
        <v>1642.59</v>
      </c>
    </row>
    <row r="71" spans="1:9">
      <c r="A71" s="36" t="s">
        <v>102</v>
      </c>
      <c r="B71" s="37">
        <v>42394</v>
      </c>
      <c r="C71" s="36" t="s">
        <v>764</v>
      </c>
      <c r="D71" s="36" t="s">
        <v>642</v>
      </c>
      <c r="E71" s="35">
        <v>310.56</v>
      </c>
      <c r="F71" s="36" t="s">
        <v>998</v>
      </c>
      <c r="G71" s="37">
        <v>42412</v>
      </c>
      <c r="H71" s="35">
        <v>310.56</v>
      </c>
      <c r="I71" s="4">
        <f t="shared" ref="I71:I130" si="3">E71-H71</f>
        <v>0</v>
      </c>
    </row>
    <row r="72" spans="1:9">
      <c r="A72" s="36" t="s">
        <v>103</v>
      </c>
      <c r="B72" s="37">
        <v>42394</v>
      </c>
      <c r="C72" s="36" t="s">
        <v>765</v>
      </c>
      <c r="D72" s="36" t="s">
        <v>643</v>
      </c>
      <c r="E72" s="35">
        <v>67.510000000000005</v>
      </c>
      <c r="F72" s="36" t="s">
        <v>998</v>
      </c>
      <c r="G72" s="37">
        <v>42412</v>
      </c>
      <c r="H72" s="35">
        <v>67.510000000000005</v>
      </c>
      <c r="I72" s="4">
        <f t="shared" si="3"/>
        <v>0</v>
      </c>
    </row>
    <row r="73" spans="1:9">
      <c r="A73" s="36" t="s">
        <v>104</v>
      </c>
      <c r="B73" s="37">
        <v>42394</v>
      </c>
      <c r="C73" s="36" t="s">
        <v>766</v>
      </c>
      <c r="D73" s="36" t="s">
        <v>644</v>
      </c>
      <c r="E73" s="35">
        <v>2666.47</v>
      </c>
      <c r="F73" s="36" t="s">
        <v>998</v>
      </c>
      <c r="G73" s="37">
        <v>42412</v>
      </c>
      <c r="H73" s="35">
        <v>2666.47</v>
      </c>
      <c r="I73" s="4">
        <f t="shared" si="3"/>
        <v>0</v>
      </c>
    </row>
    <row r="74" spans="1:9">
      <c r="A74" s="36" t="s">
        <v>105</v>
      </c>
      <c r="B74" s="37">
        <v>42394</v>
      </c>
      <c r="C74" s="36" t="s">
        <v>767</v>
      </c>
      <c r="D74" s="36" t="s">
        <v>645</v>
      </c>
      <c r="E74" s="35">
        <v>310.56</v>
      </c>
      <c r="F74" s="36" t="s">
        <v>998</v>
      </c>
      <c r="G74" s="37">
        <v>42412</v>
      </c>
      <c r="H74" s="35">
        <v>310.56</v>
      </c>
      <c r="I74" s="4">
        <f t="shared" si="3"/>
        <v>0</v>
      </c>
    </row>
    <row r="75" spans="1:9">
      <c r="A75" s="36" t="s">
        <v>106</v>
      </c>
      <c r="B75" s="37">
        <v>42394</v>
      </c>
      <c r="C75" s="36" t="s">
        <v>768</v>
      </c>
      <c r="D75" s="36" t="s">
        <v>646</v>
      </c>
      <c r="E75" s="35">
        <v>2506.11</v>
      </c>
      <c r="F75" s="36" t="s">
        <v>998</v>
      </c>
      <c r="G75" s="37">
        <v>42412</v>
      </c>
      <c r="H75" s="35">
        <v>2506.11</v>
      </c>
      <c r="I75" s="4">
        <f t="shared" si="3"/>
        <v>0</v>
      </c>
    </row>
    <row r="76" spans="1:9">
      <c r="A76" s="36" t="s">
        <v>107</v>
      </c>
      <c r="B76" s="37">
        <v>42394</v>
      </c>
      <c r="C76" s="36" t="s">
        <v>769</v>
      </c>
      <c r="D76" s="36" t="s">
        <v>647</v>
      </c>
      <c r="E76" s="35">
        <v>310.56</v>
      </c>
      <c r="F76" s="36" t="s">
        <v>998</v>
      </c>
      <c r="G76" s="37">
        <v>42412</v>
      </c>
      <c r="H76" s="35">
        <v>310.56</v>
      </c>
      <c r="I76" s="4">
        <f t="shared" si="3"/>
        <v>0</v>
      </c>
    </row>
    <row r="77" spans="1:9">
      <c r="A77" s="36" t="s">
        <v>108</v>
      </c>
      <c r="B77" s="37">
        <v>42394</v>
      </c>
      <c r="C77" s="36" t="s">
        <v>770</v>
      </c>
      <c r="D77" s="36" t="s">
        <v>648</v>
      </c>
      <c r="E77" s="35">
        <v>1765.13</v>
      </c>
      <c r="F77" s="36" t="s">
        <v>998</v>
      </c>
      <c r="G77" s="37">
        <v>42412</v>
      </c>
      <c r="H77" s="35">
        <v>1765.13</v>
      </c>
      <c r="I77" s="4">
        <f t="shared" si="3"/>
        <v>0</v>
      </c>
    </row>
    <row r="78" spans="1:9">
      <c r="A78" s="36" t="s">
        <v>109</v>
      </c>
      <c r="B78" s="37">
        <v>42394</v>
      </c>
      <c r="C78" s="36" t="s">
        <v>771</v>
      </c>
      <c r="D78" s="36" t="s">
        <v>649</v>
      </c>
      <c r="E78" s="35">
        <v>1076.83</v>
      </c>
      <c r="F78" s="36" t="s">
        <v>998</v>
      </c>
      <c r="G78" s="37">
        <v>42412</v>
      </c>
      <c r="H78" s="35">
        <v>1076.83</v>
      </c>
      <c r="I78" s="4">
        <f t="shared" si="3"/>
        <v>0</v>
      </c>
    </row>
    <row r="79" spans="1:9">
      <c r="A79" s="36" t="s">
        <v>111</v>
      </c>
      <c r="B79" s="37">
        <v>42394</v>
      </c>
      <c r="C79" s="36" t="s">
        <v>772</v>
      </c>
      <c r="D79" s="36" t="s">
        <v>650</v>
      </c>
      <c r="E79" s="35">
        <v>67.510000000000005</v>
      </c>
      <c r="F79" s="36" t="s">
        <v>998</v>
      </c>
      <c r="G79" s="37">
        <v>42412</v>
      </c>
      <c r="H79" s="35">
        <v>67.510000000000005</v>
      </c>
      <c r="I79" s="4">
        <f t="shared" si="3"/>
        <v>0</v>
      </c>
    </row>
    <row r="80" spans="1:9">
      <c r="A80" s="36" t="s">
        <v>214</v>
      </c>
      <c r="B80" s="37">
        <v>42394</v>
      </c>
      <c r="C80" s="36" t="s">
        <v>773</v>
      </c>
      <c r="D80" s="36" t="s">
        <v>651</v>
      </c>
      <c r="E80" s="35">
        <v>1076.83</v>
      </c>
      <c r="F80" s="36" t="s">
        <v>998</v>
      </c>
      <c r="G80" s="37">
        <v>42412</v>
      </c>
      <c r="H80" s="35">
        <v>1076.83</v>
      </c>
      <c r="I80" s="4">
        <f t="shared" si="3"/>
        <v>0</v>
      </c>
    </row>
    <row r="81" spans="1:9">
      <c r="A81" s="36" t="s">
        <v>112</v>
      </c>
      <c r="B81" s="37">
        <v>42394</v>
      </c>
      <c r="C81" s="36" t="s">
        <v>774</v>
      </c>
      <c r="D81" s="36" t="s">
        <v>652</v>
      </c>
      <c r="E81" s="35">
        <v>310.56</v>
      </c>
      <c r="F81" s="36" t="s">
        <v>998</v>
      </c>
      <c r="G81" s="37">
        <v>42412</v>
      </c>
      <c r="H81" s="35">
        <v>310.56</v>
      </c>
      <c r="I81" s="4">
        <f t="shared" si="3"/>
        <v>0</v>
      </c>
    </row>
    <row r="82" spans="1:9">
      <c r="A82" s="36" t="s">
        <v>653</v>
      </c>
      <c r="B82" s="37">
        <v>42394</v>
      </c>
      <c r="C82" s="36" t="s">
        <v>775</v>
      </c>
      <c r="D82" s="36" t="s">
        <v>654</v>
      </c>
      <c r="E82" s="35">
        <v>310.56</v>
      </c>
      <c r="F82" s="36" t="s">
        <v>998</v>
      </c>
      <c r="G82" s="37">
        <v>42412</v>
      </c>
      <c r="H82" s="35">
        <v>310.56</v>
      </c>
      <c r="I82" s="4">
        <f t="shared" si="3"/>
        <v>0</v>
      </c>
    </row>
    <row r="83" spans="1:9">
      <c r="A83" s="36" t="s">
        <v>655</v>
      </c>
      <c r="B83" s="37">
        <v>42394</v>
      </c>
      <c r="C83" s="36" t="s">
        <v>776</v>
      </c>
      <c r="D83" s="36" t="s">
        <v>656</v>
      </c>
      <c r="E83" s="35">
        <v>135.02000000000001</v>
      </c>
      <c r="F83" s="36" t="s">
        <v>998</v>
      </c>
      <c r="G83" s="37">
        <v>42412</v>
      </c>
      <c r="H83" s="35">
        <v>135.02000000000001</v>
      </c>
      <c r="I83" s="4">
        <f t="shared" si="3"/>
        <v>0</v>
      </c>
    </row>
    <row r="84" spans="1:9">
      <c r="A84" s="36" t="s">
        <v>148</v>
      </c>
      <c r="B84" s="37">
        <v>42394</v>
      </c>
      <c r="C84" s="36" t="s">
        <v>777</v>
      </c>
      <c r="D84" s="36" t="s">
        <v>657</v>
      </c>
      <c r="E84" s="35">
        <v>2506.11</v>
      </c>
      <c r="F84" s="36" t="s">
        <v>998</v>
      </c>
      <c r="G84" s="37">
        <v>42412</v>
      </c>
      <c r="H84" s="35">
        <v>2506.11</v>
      </c>
      <c r="I84" s="4">
        <f t="shared" si="3"/>
        <v>0</v>
      </c>
    </row>
    <row r="85" spans="1:9">
      <c r="A85" s="36" t="s">
        <v>149</v>
      </c>
      <c r="B85" s="37">
        <v>42394</v>
      </c>
      <c r="C85" s="36" t="s">
        <v>778</v>
      </c>
      <c r="D85" s="36" t="s">
        <v>658</v>
      </c>
      <c r="E85" s="35">
        <v>2744.98</v>
      </c>
      <c r="F85" s="36" t="s">
        <v>998</v>
      </c>
      <c r="G85" s="37">
        <v>42412</v>
      </c>
      <c r="H85" s="35">
        <v>2744.98</v>
      </c>
      <c r="I85" s="4">
        <f t="shared" si="3"/>
        <v>0</v>
      </c>
    </row>
    <row r="86" spans="1:9">
      <c r="A86" s="36" t="s">
        <v>150</v>
      </c>
      <c r="B86" s="37">
        <v>42394</v>
      </c>
      <c r="C86" s="36" t="s">
        <v>779</v>
      </c>
      <c r="D86" s="36" t="s">
        <v>659</v>
      </c>
      <c r="E86" s="35">
        <v>310.56</v>
      </c>
      <c r="F86" s="36" t="s">
        <v>998</v>
      </c>
      <c r="G86" s="37">
        <v>42412</v>
      </c>
      <c r="H86" s="35">
        <v>310.56</v>
      </c>
      <c r="I86" s="4">
        <f t="shared" si="3"/>
        <v>0</v>
      </c>
    </row>
    <row r="87" spans="1:9">
      <c r="A87" s="36" t="s">
        <v>660</v>
      </c>
      <c r="B87" s="37">
        <v>42395</v>
      </c>
      <c r="C87" s="36" t="s">
        <v>780</v>
      </c>
      <c r="D87" s="36" t="s">
        <v>661</v>
      </c>
      <c r="E87" s="35">
        <v>310.56</v>
      </c>
      <c r="F87" s="36" t="s">
        <v>998</v>
      </c>
      <c r="G87" s="37">
        <v>42412</v>
      </c>
      <c r="H87" s="35">
        <v>310.56</v>
      </c>
      <c r="I87" s="4">
        <f t="shared" si="3"/>
        <v>0</v>
      </c>
    </row>
    <row r="88" spans="1:9">
      <c r="A88" s="36" t="s">
        <v>662</v>
      </c>
      <c r="B88" s="37">
        <v>42395</v>
      </c>
      <c r="C88" s="36" t="s">
        <v>781</v>
      </c>
      <c r="D88" s="36" t="s">
        <v>663</v>
      </c>
      <c r="E88" s="35">
        <v>2506.11</v>
      </c>
      <c r="F88" s="36" t="s">
        <v>998</v>
      </c>
      <c r="G88" s="37">
        <v>42412</v>
      </c>
      <c r="H88" s="35">
        <v>2506.11</v>
      </c>
      <c r="I88" s="4">
        <f t="shared" si="3"/>
        <v>0</v>
      </c>
    </row>
    <row r="89" spans="1:9">
      <c r="A89" s="36" t="s">
        <v>664</v>
      </c>
      <c r="B89" s="37">
        <v>42395</v>
      </c>
      <c r="C89" s="36" t="s">
        <v>782</v>
      </c>
      <c r="D89" s="36" t="s">
        <v>665</v>
      </c>
      <c r="E89" s="35">
        <v>2666.47</v>
      </c>
      <c r="F89" s="36" t="s">
        <v>998</v>
      </c>
      <c r="G89" s="37">
        <v>42412</v>
      </c>
      <c r="H89" s="35">
        <v>2666.47</v>
      </c>
      <c r="I89" s="4">
        <f t="shared" si="3"/>
        <v>0</v>
      </c>
    </row>
    <row r="90" spans="1:9">
      <c r="A90" s="36" t="s">
        <v>667</v>
      </c>
      <c r="B90" s="37">
        <v>42396</v>
      </c>
      <c r="C90" s="36" t="s">
        <v>783</v>
      </c>
      <c r="D90" s="36" t="s">
        <v>668</v>
      </c>
      <c r="E90" s="35">
        <v>101.27</v>
      </c>
      <c r="F90" s="36" t="s">
        <v>998</v>
      </c>
      <c r="G90" s="37">
        <v>42412</v>
      </c>
      <c r="H90" s="35">
        <v>101.27</v>
      </c>
      <c r="I90" s="4">
        <f t="shared" si="3"/>
        <v>0</v>
      </c>
    </row>
    <row r="91" spans="1:9">
      <c r="A91" s="36" t="s">
        <v>669</v>
      </c>
      <c r="B91" s="37">
        <v>42396</v>
      </c>
      <c r="C91" s="36" t="s">
        <v>784</v>
      </c>
      <c r="D91" s="36" t="s">
        <v>670</v>
      </c>
      <c r="E91" s="35">
        <v>1098.8699999999999</v>
      </c>
      <c r="F91" s="36" t="s">
        <v>998</v>
      </c>
      <c r="G91" s="37">
        <v>42412</v>
      </c>
      <c r="H91" s="35">
        <v>1098.8699999999999</v>
      </c>
      <c r="I91" s="4">
        <f t="shared" si="3"/>
        <v>0</v>
      </c>
    </row>
    <row r="92" spans="1:9">
      <c r="A92" s="36" t="s">
        <v>671</v>
      </c>
      <c r="B92" s="37">
        <v>42396</v>
      </c>
      <c r="C92" s="36" t="s">
        <v>785</v>
      </c>
      <c r="D92" s="36" t="s">
        <v>672</v>
      </c>
      <c r="E92" s="35">
        <v>236.29</v>
      </c>
      <c r="F92" s="36" t="s">
        <v>995</v>
      </c>
      <c r="G92" s="37">
        <v>42412</v>
      </c>
      <c r="H92" s="35">
        <v>236.29</v>
      </c>
      <c r="I92" s="4">
        <f t="shared" si="3"/>
        <v>0</v>
      </c>
    </row>
    <row r="93" spans="1:9">
      <c r="A93" s="36" t="s">
        <v>673</v>
      </c>
      <c r="B93" s="37">
        <v>42396</v>
      </c>
      <c r="C93" s="36" t="s">
        <v>786</v>
      </c>
      <c r="D93" s="36" t="s">
        <v>674</v>
      </c>
      <c r="E93" s="35">
        <v>135.02000000000001</v>
      </c>
      <c r="F93" s="36" t="s">
        <v>998</v>
      </c>
      <c r="G93" s="37">
        <v>42412</v>
      </c>
      <c r="H93" s="35">
        <v>135.02000000000001</v>
      </c>
      <c r="I93" s="4">
        <f t="shared" si="3"/>
        <v>0</v>
      </c>
    </row>
    <row r="94" spans="1:9">
      <c r="A94" s="36" t="s">
        <v>675</v>
      </c>
      <c r="B94" s="37">
        <v>42396</v>
      </c>
      <c r="C94" s="36" t="s">
        <v>787</v>
      </c>
      <c r="D94" s="36" t="s">
        <v>676</v>
      </c>
      <c r="E94" s="35">
        <v>1098.8699999999999</v>
      </c>
      <c r="F94" s="36" t="s">
        <v>994</v>
      </c>
      <c r="G94" s="37">
        <v>42412</v>
      </c>
      <c r="H94" s="35">
        <v>1098.8699999999999</v>
      </c>
      <c r="I94" s="4">
        <f t="shared" si="3"/>
        <v>0</v>
      </c>
    </row>
    <row r="95" spans="1:9">
      <c r="A95" s="36" t="s">
        <v>677</v>
      </c>
      <c r="B95" s="37">
        <v>42397</v>
      </c>
      <c r="C95" s="36" t="s">
        <v>788</v>
      </c>
      <c r="D95" s="36" t="s">
        <v>678</v>
      </c>
      <c r="E95" s="35">
        <v>2506.11</v>
      </c>
      <c r="F95" s="36" t="s">
        <v>998</v>
      </c>
      <c r="G95" s="37">
        <v>42412</v>
      </c>
      <c r="H95" s="35">
        <v>2506.11</v>
      </c>
      <c r="I95" s="4">
        <f t="shared" si="3"/>
        <v>0</v>
      </c>
    </row>
    <row r="96" spans="1:9">
      <c r="A96" s="36" t="s">
        <v>679</v>
      </c>
      <c r="B96" s="37">
        <v>42397</v>
      </c>
      <c r="C96" s="36" t="s">
        <v>789</v>
      </c>
      <c r="D96" s="36" t="s">
        <v>680</v>
      </c>
      <c r="E96" s="35">
        <v>2733.98</v>
      </c>
      <c r="F96" s="36" t="s">
        <v>998</v>
      </c>
      <c r="G96" s="37">
        <v>42412</v>
      </c>
      <c r="H96" s="35">
        <v>2733.98</v>
      </c>
      <c r="I96" s="4">
        <f t="shared" si="3"/>
        <v>0</v>
      </c>
    </row>
    <row r="97" spans="1:9">
      <c r="A97" s="36" t="s">
        <v>681</v>
      </c>
      <c r="B97" s="37">
        <v>42397</v>
      </c>
      <c r="C97" s="36" t="s">
        <v>790</v>
      </c>
      <c r="D97" s="36" t="s">
        <v>682</v>
      </c>
      <c r="E97" s="35">
        <v>1856.27</v>
      </c>
      <c r="F97" s="36" t="s">
        <v>998</v>
      </c>
      <c r="G97" s="37">
        <v>42412</v>
      </c>
      <c r="H97" s="35">
        <v>1856.27</v>
      </c>
      <c r="I97" s="4">
        <f t="shared" si="3"/>
        <v>0</v>
      </c>
    </row>
    <row r="98" spans="1:9">
      <c r="A98" s="36" t="s">
        <v>683</v>
      </c>
      <c r="B98" s="37">
        <v>42397</v>
      </c>
      <c r="C98" s="36" t="s">
        <v>791</v>
      </c>
      <c r="D98" s="36" t="s">
        <v>684</v>
      </c>
      <c r="E98" s="35">
        <v>236.29</v>
      </c>
      <c r="F98" s="36" t="s">
        <v>998</v>
      </c>
      <c r="G98" s="37">
        <v>42412</v>
      </c>
      <c r="H98" s="35">
        <v>236.29</v>
      </c>
      <c r="I98" s="4">
        <f t="shared" si="3"/>
        <v>0</v>
      </c>
    </row>
    <row r="99" spans="1:9">
      <c r="A99" s="36" t="s">
        <v>685</v>
      </c>
      <c r="B99" s="37">
        <v>42397</v>
      </c>
      <c r="C99" s="36" t="s">
        <v>792</v>
      </c>
      <c r="D99" s="36" t="s">
        <v>686</v>
      </c>
      <c r="E99" s="35">
        <v>202.54</v>
      </c>
      <c r="F99" s="36" t="s">
        <v>998</v>
      </c>
      <c r="G99" s="37">
        <v>42412</v>
      </c>
      <c r="H99" s="35">
        <v>202.54</v>
      </c>
      <c r="I99" s="4">
        <f t="shared" si="3"/>
        <v>0</v>
      </c>
    </row>
    <row r="100" spans="1:9">
      <c r="A100" s="36" t="s">
        <v>687</v>
      </c>
      <c r="B100" s="37">
        <v>42398</v>
      </c>
      <c r="C100" s="36" t="s">
        <v>793</v>
      </c>
      <c r="D100" s="36" t="s">
        <v>688</v>
      </c>
      <c r="E100" s="35">
        <v>2744.98</v>
      </c>
      <c r="F100" s="36" t="s">
        <v>998</v>
      </c>
      <c r="G100" s="37">
        <v>42412</v>
      </c>
      <c r="H100" s="35">
        <v>2744.98</v>
      </c>
      <c r="I100" s="4">
        <f t="shared" si="3"/>
        <v>0</v>
      </c>
    </row>
    <row r="101" spans="1:9">
      <c r="A101" s="36" t="s">
        <v>689</v>
      </c>
      <c r="B101" s="37">
        <v>42399</v>
      </c>
      <c r="C101" s="36" t="s">
        <v>794</v>
      </c>
      <c r="D101" s="36" t="s">
        <v>690</v>
      </c>
      <c r="E101" s="35">
        <v>310.56</v>
      </c>
      <c r="F101" s="36" t="s">
        <v>998</v>
      </c>
      <c r="G101" s="37">
        <v>42412</v>
      </c>
      <c r="H101" s="35">
        <v>310.56</v>
      </c>
      <c r="I101" s="4">
        <f t="shared" si="3"/>
        <v>0</v>
      </c>
    </row>
    <row r="102" spans="1:9">
      <c r="A102" s="36" t="s">
        <v>691</v>
      </c>
      <c r="B102" s="37">
        <v>42399</v>
      </c>
      <c r="C102" s="36" t="s">
        <v>795</v>
      </c>
      <c r="D102" s="36" t="s">
        <v>692</v>
      </c>
      <c r="E102" s="35">
        <v>359.69</v>
      </c>
      <c r="F102" s="36" t="s">
        <v>984</v>
      </c>
      <c r="G102" s="37">
        <v>42408</v>
      </c>
      <c r="H102" s="35">
        <v>359.69</v>
      </c>
      <c r="I102" s="4">
        <f t="shared" si="3"/>
        <v>0</v>
      </c>
    </row>
    <row r="103" spans="1:9">
      <c r="A103" s="36" t="s">
        <v>971</v>
      </c>
      <c r="B103" s="37">
        <v>42403</v>
      </c>
      <c r="C103" s="36" t="s">
        <v>796</v>
      </c>
      <c r="D103" s="36" t="s">
        <v>797</v>
      </c>
      <c r="E103" s="35">
        <v>14032.75</v>
      </c>
      <c r="F103" s="36" t="s">
        <v>984</v>
      </c>
      <c r="G103" s="37">
        <v>42408</v>
      </c>
      <c r="H103" s="35">
        <v>14032.75</v>
      </c>
      <c r="I103" s="4">
        <f t="shared" si="3"/>
        <v>0</v>
      </c>
    </row>
    <row r="104" spans="1:9">
      <c r="A104" s="36" t="s">
        <v>972</v>
      </c>
      <c r="B104" s="37">
        <v>42403</v>
      </c>
      <c r="C104" s="36" t="s">
        <v>798</v>
      </c>
      <c r="D104" s="36" t="s">
        <v>799</v>
      </c>
      <c r="E104" s="35">
        <v>310.56</v>
      </c>
      <c r="F104" s="36" t="s">
        <v>984</v>
      </c>
      <c r="G104" s="37">
        <v>42408</v>
      </c>
      <c r="H104" s="35">
        <v>310.56</v>
      </c>
      <c r="I104" s="4">
        <f t="shared" si="3"/>
        <v>0</v>
      </c>
    </row>
    <row r="105" spans="1:9">
      <c r="A105" s="36" t="s">
        <v>973</v>
      </c>
      <c r="B105" s="37">
        <v>42403</v>
      </c>
      <c r="C105" s="36" t="s">
        <v>800</v>
      </c>
      <c r="D105" s="36" t="s">
        <v>801</v>
      </c>
      <c r="E105" s="35">
        <v>67.510000000000005</v>
      </c>
      <c r="F105" s="36" t="s">
        <v>984</v>
      </c>
      <c r="G105" s="37">
        <v>42408</v>
      </c>
      <c r="H105" s="35">
        <v>67.510000000000005</v>
      </c>
      <c r="I105" s="4">
        <f t="shared" si="3"/>
        <v>0</v>
      </c>
    </row>
    <row r="106" spans="1:9">
      <c r="A106" s="36" t="s">
        <v>974</v>
      </c>
      <c r="B106" s="37">
        <v>42403</v>
      </c>
      <c r="C106" s="36" t="s">
        <v>802</v>
      </c>
      <c r="D106" s="36" t="s">
        <v>803</v>
      </c>
      <c r="E106" s="35">
        <v>310.56</v>
      </c>
      <c r="F106" s="36" t="s">
        <v>984</v>
      </c>
      <c r="G106" s="37">
        <v>42408</v>
      </c>
      <c r="H106" s="35">
        <v>310.56</v>
      </c>
      <c r="I106" s="4">
        <f t="shared" si="3"/>
        <v>0</v>
      </c>
    </row>
    <row r="107" spans="1:9">
      <c r="A107" s="36" t="s">
        <v>975</v>
      </c>
      <c r="B107" s="37">
        <v>42403</v>
      </c>
      <c r="C107" s="36" t="s">
        <v>804</v>
      </c>
      <c r="D107" s="36" t="s">
        <v>805</v>
      </c>
      <c r="E107" s="35">
        <v>310.56</v>
      </c>
      <c r="F107" s="36" t="s">
        <v>984</v>
      </c>
      <c r="G107" s="37">
        <v>42408</v>
      </c>
      <c r="H107" s="35">
        <v>310.56</v>
      </c>
      <c r="I107" s="4">
        <f t="shared" si="3"/>
        <v>0</v>
      </c>
    </row>
    <row r="108" spans="1:9">
      <c r="A108" s="36" t="s">
        <v>976</v>
      </c>
      <c r="B108" s="37">
        <v>42403</v>
      </c>
      <c r="C108" s="36" t="s">
        <v>806</v>
      </c>
      <c r="D108" s="36" t="s">
        <v>807</v>
      </c>
      <c r="E108" s="35">
        <v>313.5</v>
      </c>
      <c r="F108" s="36" t="s">
        <v>984</v>
      </c>
      <c r="G108" s="37">
        <v>42408</v>
      </c>
      <c r="H108" s="35">
        <v>313.5</v>
      </c>
      <c r="I108" s="4">
        <f t="shared" si="3"/>
        <v>0</v>
      </c>
    </row>
    <row r="109" spans="1:9">
      <c r="A109" s="36" t="s">
        <v>977</v>
      </c>
      <c r="B109" s="37">
        <v>42403</v>
      </c>
      <c r="C109" s="36" t="s">
        <v>808</v>
      </c>
      <c r="D109" s="36" t="s">
        <v>809</v>
      </c>
      <c r="E109" s="35">
        <v>11281.66</v>
      </c>
      <c r="F109" s="36" t="s">
        <v>984</v>
      </c>
      <c r="G109" s="37">
        <v>42408</v>
      </c>
      <c r="H109" s="35">
        <v>11281.66</v>
      </c>
      <c r="I109" s="4">
        <f t="shared" si="3"/>
        <v>0</v>
      </c>
    </row>
    <row r="110" spans="1:9">
      <c r="A110" s="36" t="s">
        <v>978</v>
      </c>
      <c r="B110" s="37">
        <v>42403</v>
      </c>
      <c r="C110" s="36" t="s">
        <v>810</v>
      </c>
      <c r="D110" s="36" t="s">
        <v>811</v>
      </c>
      <c r="E110" s="35">
        <v>310.56</v>
      </c>
      <c r="F110" s="36" t="s">
        <v>984</v>
      </c>
      <c r="G110" s="37">
        <v>42408</v>
      </c>
      <c r="H110" s="35">
        <v>310.56</v>
      </c>
      <c r="I110" s="4">
        <f t="shared" si="3"/>
        <v>0</v>
      </c>
    </row>
    <row r="111" spans="1:9">
      <c r="A111" s="36" t="s">
        <v>979</v>
      </c>
      <c r="B111" s="37">
        <v>42405</v>
      </c>
      <c r="C111" s="36" t="s">
        <v>812</v>
      </c>
      <c r="D111" s="36" t="s">
        <v>813</v>
      </c>
      <c r="E111" s="35">
        <v>310.56</v>
      </c>
      <c r="F111" s="36" t="s">
        <v>1013</v>
      </c>
      <c r="G111" s="37">
        <v>42415</v>
      </c>
      <c r="H111" s="35">
        <v>310.56</v>
      </c>
      <c r="I111" s="4">
        <f t="shared" si="3"/>
        <v>0</v>
      </c>
    </row>
    <row r="112" spans="1:9">
      <c r="A112" s="36" t="s">
        <v>980</v>
      </c>
      <c r="B112" s="37">
        <v>42405</v>
      </c>
      <c r="C112" s="36" t="s">
        <v>814</v>
      </c>
      <c r="D112" s="36" t="s">
        <v>815</v>
      </c>
      <c r="E112" s="35">
        <v>2506.11</v>
      </c>
      <c r="F112" s="36" t="s">
        <v>1013</v>
      </c>
      <c r="G112" s="37">
        <v>42415</v>
      </c>
      <c r="H112" s="35">
        <v>2506.11</v>
      </c>
      <c r="I112" s="4">
        <f t="shared" si="3"/>
        <v>0</v>
      </c>
    </row>
    <row r="113" spans="1:9">
      <c r="A113" s="36" t="s">
        <v>981</v>
      </c>
      <c r="B113" s="37">
        <v>42405</v>
      </c>
      <c r="C113" s="36" t="s">
        <v>816</v>
      </c>
      <c r="D113" s="36" t="s">
        <v>817</v>
      </c>
      <c r="E113" s="35">
        <v>67.510000000000005</v>
      </c>
      <c r="F113" s="36" t="s">
        <v>984</v>
      </c>
      <c r="G113" s="37">
        <v>42408</v>
      </c>
      <c r="H113" s="35">
        <v>67.510000000000005</v>
      </c>
      <c r="I113" s="4">
        <f t="shared" si="3"/>
        <v>0</v>
      </c>
    </row>
    <row r="114" spans="1:9">
      <c r="A114" s="36" t="s">
        <v>982</v>
      </c>
      <c r="B114" s="37">
        <v>42405</v>
      </c>
      <c r="C114" s="36" t="s">
        <v>818</v>
      </c>
      <c r="D114" s="36" t="s">
        <v>819</v>
      </c>
      <c r="E114" s="35">
        <v>2666.47</v>
      </c>
      <c r="F114" s="36" t="s">
        <v>1013</v>
      </c>
      <c r="G114" s="37">
        <v>42415</v>
      </c>
      <c r="H114" s="35">
        <v>2666.47</v>
      </c>
      <c r="I114" s="4">
        <f t="shared" si="3"/>
        <v>0</v>
      </c>
    </row>
    <row r="115" spans="1:9">
      <c r="A115" s="36" t="s">
        <v>983</v>
      </c>
      <c r="B115" s="37">
        <v>42405</v>
      </c>
      <c r="C115" s="36" t="s">
        <v>820</v>
      </c>
      <c r="D115" s="36" t="s">
        <v>821</v>
      </c>
      <c r="E115" s="35">
        <v>310.56</v>
      </c>
      <c r="F115" s="36" t="s">
        <v>1013</v>
      </c>
      <c r="G115" s="37">
        <v>42415</v>
      </c>
      <c r="H115" s="35">
        <v>310.56</v>
      </c>
      <c r="I115" s="4">
        <f t="shared" si="3"/>
        <v>0</v>
      </c>
    </row>
    <row r="116" spans="1:9">
      <c r="A116" s="36" t="s">
        <v>985</v>
      </c>
      <c r="B116" s="37">
        <v>42409</v>
      </c>
      <c r="C116" s="36" t="s">
        <v>822</v>
      </c>
      <c r="D116" s="36" t="s">
        <v>823</v>
      </c>
      <c r="E116" s="35">
        <v>470.48</v>
      </c>
      <c r="F116" s="36" t="s">
        <v>1013</v>
      </c>
      <c r="G116" s="37">
        <v>42415</v>
      </c>
      <c r="H116" s="35">
        <v>470.48</v>
      </c>
      <c r="I116" s="4">
        <f t="shared" si="3"/>
        <v>0</v>
      </c>
    </row>
    <row r="117" spans="1:9">
      <c r="A117" s="36" t="s">
        <v>986</v>
      </c>
      <c r="B117" s="37">
        <v>42409</v>
      </c>
      <c r="C117" s="36" t="s">
        <v>824</v>
      </c>
      <c r="D117" s="36" t="s">
        <v>825</v>
      </c>
      <c r="E117" s="35">
        <v>310.56</v>
      </c>
      <c r="F117" s="36" t="s">
        <v>1013</v>
      </c>
      <c r="G117" s="37">
        <v>42415</v>
      </c>
      <c r="H117" s="35">
        <v>310.56</v>
      </c>
      <c r="I117" s="4">
        <f t="shared" si="3"/>
        <v>0</v>
      </c>
    </row>
    <row r="118" spans="1:9">
      <c r="A118" s="36" t="s">
        <v>987</v>
      </c>
      <c r="B118" s="37">
        <v>42409</v>
      </c>
      <c r="C118" s="36" t="s">
        <v>826</v>
      </c>
      <c r="D118" s="36" t="s">
        <v>827</v>
      </c>
      <c r="E118" s="35">
        <v>67.510000000000005</v>
      </c>
      <c r="F118" s="36" t="s">
        <v>1013</v>
      </c>
      <c r="G118" s="37">
        <v>42415</v>
      </c>
      <c r="H118" s="35">
        <v>67.510000000000005</v>
      </c>
      <c r="I118" s="4">
        <f t="shared" si="3"/>
        <v>0</v>
      </c>
    </row>
    <row r="119" spans="1:9">
      <c r="A119" s="36" t="s">
        <v>988</v>
      </c>
      <c r="B119" s="37">
        <v>42409</v>
      </c>
      <c r="C119" s="36" t="s">
        <v>828</v>
      </c>
      <c r="D119" s="36" t="s">
        <v>829</v>
      </c>
      <c r="E119" s="35">
        <v>1765.13</v>
      </c>
      <c r="F119" s="36" t="s">
        <v>1013</v>
      </c>
      <c r="G119" s="37">
        <v>42415</v>
      </c>
      <c r="H119" s="35">
        <v>1765.13</v>
      </c>
      <c r="I119" s="4">
        <f t="shared" si="3"/>
        <v>0</v>
      </c>
    </row>
    <row r="120" spans="1:9">
      <c r="A120" s="36" t="s">
        <v>989</v>
      </c>
      <c r="B120" s="37">
        <v>42409</v>
      </c>
      <c r="C120" s="36" t="s">
        <v>830</v>
      </c>
      <c r="D120" s="36" t="s">
        <v>831</v>
      </c>
      <c r="E120" s="35">
        <v>470.48</v>
      </c>
      <c r="F120" s="36" t="s">
        <v>1013</v>
      </c>
      <c r="G120" s="37">
        <v>42415</v>
      </c>
      <c r="H120" s="35">
        <v>470.48</v>
      </c>
      <c r="I120" s="4">
        <f t="shared" si="3"/>
        <v>0</v>
      </c>
    </row>
    <row r="121" spans="1:9">
      <c r="A121" s="36" t="s">
        <v>990</v>
      </c>
      <c r="B121" s="37">
        <v>42409</v>
      </c>
      <c r="C121" s="36" t="s">
        <v>832</v>
      </c>
      <c r="D121" s="36" t="s">
        <v>833</v>
      </c>
      <c r="E121" s="35">
        <v>6109.7</v>
      </c>
      <c r="F121" s="36" t="s">
        <v>1013</v>
      </c>
      <c r="G121" s="37">
        <v>42415</v>
      </c>
      <c r="H121" s="35">
        <v>6109.7</v>
      </c>
      <c r="I121" s="4">
        <f t="shared" si="3"/>
        <v>0</v>
      </c>
    </row>
    <row r="122" spans="1:9">
      <c r="A122" s="36" t="s">
        <v>991</v>
      </c>
      <c r="B122" s="37">
        <v>42410</v>
      </c>
      <c r="C122" s="36" t="s">
        <v>834</v>
      </c>
      <c r="D122" s="36" t="s">
        <v>835</v>
      </c>
      <c r="E122" s="35">
        <v>4756.6499999999996</v>
      </c>
      <c r="F122" s="36" t="s">
        <v>1013</v>
      </c>
      <c r="G122" s="37">
        <v>42415</v>
      </c>
      <c r="H122" s="35">
        <v>4756.6499999999996</v>
      </c>
      <c r="I122" s="4">
        <f t="shared" si="3"/>
        <v>0</v>
      </c>
    </row>
    <row r="123" spans="1:9">
      <c r="A123" s="36" t="s">
        <v>992</v>
      </c>
      <c r="B123" s="37">
        <v>42410</v>
      </c>
      <c r="C123" s="36" t="s">
        <v>836</v>
      </c>
      <c r="D123" s="36" t="s">
        <v>837</v>
      </c>
      <c r="E123" s="35">
        <v>6423.82</v>
      </c>
      <c r="F123" s="36" t="s">
        <v>1013</v>
      </c>
      <c r="G123" s="37">
        <v>42415</v>
      </c>
      <c r="H123" s="35">
        <v>6423.82</v>
      </c>
      <c r="I123" s="4">
        <f t="shared" si="3"/>
        <v>0</v>
      </c>
    </row>
    <row r="124" spans="1:9">
      <c r="A124" s="36" t="s">
        <v>993</v>
      </c>
      <c r="B124" s="37">
        <v>42411</v>
      </c>
      <c r="C124" s="36" t="s">
        <v>838</v>
      </c>
      <c r="D124" s="36" t="s">
        <v>839</v>
      </c>
      <c r="E124" s="35">
        <v>101.27</v>
      </c>
      <c r="F124" s="36" t="s">
        <v>1013</v>
      </c>
      <c r="G124" s="37">
        <v>42415</v>
      </c>
      <c r="H124" s="35">
        <v>101.27</v>
      </c>
      <c r="I124" s="4">
        <f t="shared" si="3"/>
        <v>0</v>
      </c>
    </row>
    <row r="125" spans="1:9">
      <c r="A125" s="36" t="s">
        <v>996</v>
      </c>
      <c r="B125" s="37">
        <v>42412</v>
      </c>
      <c r="C125" s="36" t="s">
        <v>785</v>
      </c>
      <c r="D125" s="36" t="s">
        <v>840</v>
      </c>
      <c r="E125" s="35">
        <v>310.56</v>
      </c>
      <c r="F125" s="36" t="s">
        <v>998</v>
      </c>
      <c r="G125" s="37">
        <v>42412</v>
      </c>
      <c r="H125" s="35">
        <v>310.56</v>
      </c>
      <c r="I125" s="4">
        <f t="shared" si="3"/>
        <v>0</v>
      </c>
    </row>
    <row r="126" spans="1:9">
      <c r="A126" s="36" t="s">
        <v>997</v>
      </c>
      <c r="B126" s="37">
        <v>42412</v>
      </c>
      <c r="C126" s="36" t="s">
        <v>787</v>
      </c>
      <c r="D126" s="36" t="s">
        <v>841</v>
      </c>
      <c r="E126" s="35">
        <v>1065.1099999999999</v>
      </c>
      <c r="F126" s="36" t="s">
        <v>998</v>
      </c>
      <c r="G126" s="37">
        <v>42412</v>
      </c>
      <c r="H126" s="35">
        <v>1065.1099999999999</v>
      </c>
      <c r="I126" s="4">
        <f t="shared" si="3"/>
        <v>0</v>
      </c>
    </row>
    <row r="127" spans="1:9">
      <c r="A127" s="36" t="s">
        <v>999</v>
      </c>
      <c r="B127" s="37">
        <v>42412</v>
      </c>
      <c r="C127" s="36" t="s">
        <v>842</v>
      </c>
      <c r="D127" s="36" t="s">
        <v>843</v>
      </c>
      <c r="E127" s="35">
        <v>643.45000000000005</v>
      </c>
      <c r="F127" s="36" t="s">
        <v>1046</v>
      </c>
      <c r="G127" s="37">
        <v>42422</v>
      </c>
      <c r="H127" s="35">
        <v>643.45000000000005</v>
      </c>
      <c r="I127" s="4">
        <f t="shared" si="3"/>
        <v>0</v>
      </c>
    </row>
    <row r="128" spans="1:9">
      <c r="A128" s="36" t="s">
        <v>1000</v>
      </c>
      <c r="B128" s="37">
        <v>42412</v>
      </c>
      <c r="C128" s="36" t="s">
        <v>844</v>
      </c>
      <c r="D128" s="36" t="s">
        <v>845</v>
      </c>
      <c r="E128" s="35">
        <v>3470.6</v>
      </c>
      <c r="F128" s="36" t="s">
        <v>1046</v>
      </c>
      <c r="G128" s="37">
        <v>42422</v>
      </c>
      <c r="H128" s="35">
        <v>3470.6</v>
      </c>
      <c r="I128" s="4">
        <f t="shared" si="3"/>
        <v>0</v>
      </c>
    </row>
    <row r="129" spans="1:9">
      <c r="A129" s="36" t="s">
        <v>1001</v>
      </c>
      <c r="B129" s="37">
        <v>42412</v>
      </c>
      <c r="C129" s="36" t="s">
        <v>846</v>
      </c>
      <c r="D129" s="36" t="s">
        <v>847</v>
      </c>
      <c r="E129" s="35">
        <v>202.54</v>
      </c>
      <c r="F129" s="36" t="s">
        <v>1013</v>
      </c>
      <c r="G129" s="37">
        <v>42415</v>
      </c>
      <c r="H129" s="35">
        <v>202.54</v>
      </c>
      <c r="I129" s="4">
        <f t="shared" si="3"/>
        <v>0</v>
      </c>
    </row>
    <row r="130" spans="1:9">
      <c r="A130" s="36" t="s">
        <v>1002</v>
      </c>
      <c r="B130" s="37">
        <v>42412</v>
      </c>
      <c r="C130" s="36" t="s">
        <v>848</v>
      </c>
      <c r="D130" s="36" t="s">
        <v>849</v>
      </c>
      <c r="E130" s="35">
        <v>470.48</v>
      </c>
      <c r="F130" s="36" t="s">
        <v>1013</v>
      </c>
      <c r="G130" s="37">
        <v>42415</v>
      </c>
      <c r="H130" s="35">
        <v>470.48</v>
      </c>
      <c r="I130" s="4">
        <f t="shared" si="3"/>
        <v>0</v>
      </c>
    </row>
    <row r="131" spans="1:9">
      <c r="A131" s="36" t="s">
        <v>1003</v>
      </c>
      <c r="B131" s="37">
        <v>42412</v>
      </c>
      <c r="C131" s="36" t="s">
        <v>850</v>
      </c>
      <c r="D131" s="36" t="s">
        <v>851</v>
      </c>
      <c r="E131" s="35">
        <v>67.510000000000005</v>
      </c>
      <c r="F131" s="36" t="s">
        <v>1046</v>
      </c>
      <c r="G131" s="37">
        <v>42422</v>
      </c>
      <c r="H131" s="35">
        <v>67.510000000000005</v>
      </c>
      <c r="I131" s="4">
        <f t="shared" ref="I131:I190" si="4">E131-H131</f>
        <v>0</v>
      </c>
    </row>
    <row r="132" spans="1:9">
      <c r="A132" s="36" t="s">
        <v>1004</v>
      </c>
      <c r="B132" s="37">
        <v>42412</v>
      </c>
      <c r="C132" s="36" t="s">
        <v>852</v>
      </c>
      <c r="D132" s="36" t="s">
        <v>853</v>
      </c>
      <c r="E132" s="35">
        <v>2498.11</v>
      </c>
      <c r="F132" s="36" t="s">
        <v>1013</v>
      </c>
      <c r="G132" s="37">
        <v>42415</v>
      </c>
      <c r="H132" s="35">
        <v>2498.11</v>
      </c>
      <c r="I132" s="4">
        <f t="shared" si="4"/>
        <v>0</v>
      </c>
    </row>
    <row r="133" spans="1:9">
      <c r="A133" s="36" t="s">
        <v>1005</v>
      </c>
      <c r="B133" s="37">
        <v>42412</v>
      </c>
      <c r="C133" s="36" t="s">
        <v>854</v>
      </c>
      <c r="D133" s="36" t="s">
        <v>855</v>
      </c>
      <c r="E133" s="35">
        <v>1912.74</v>
      </c>
      <c r="F133" s="36" t="s">
        <v>1013</v>
      </c>
      <c r="G133" s="37">
        <v>42415</v>
      </c>
      <c r="H133" s="35">
        <v>1912.74</v>
      </c>
      <c r="I133" s="4">
        <f t="shared" si="4"/>
        <v>0</v>
      </c>
    </row>
    <row r="134" spans="1:9">
      <c r="A134" s="36" t="s">
        <v>1006</v>
      </c>
      <c r="B134" s="37">
        <v>42412</v>
      </c>
      <c r="C134" s="36" t="s">
        <v>856</v>
      </c>
      <c r="D134" s="36" t="s">
        <v>857</v>
      </c>
      <c r="E134" s="35">
        <v>310.56</v>
      </c>
      <c r="F134" s="36" t="s">
        <v>1013</v>
      </c>
      <c r="G134" s="37">
        <v>42415</v>
      </c>
      <c r="H134" s="35">
        <v>310.56</v>
      </c>
      <c r="I134" s="4">
        <f t="shared" si="4"/>
        <v>0</v>
      </c>
    </row>
    <row r="135" spans="1:9">
      <c r="A135" s="36" t="s">
        <v>1007</v>
      </c>
      <c r="B135" s="37">
        <v>42413</v>
      </c>
      <c r="C135" s="36" t="s">
        <v>858</v>
      </c>
      <c r="D135" s="36" t="s">
        <v>859</v>
      </c>
      <c r="E135" s="35">
        <v>310.56</v>
      </c>
      <c r="F135" s="36" t="s">
        <v>1046</v>
      </c>
      <c r="G135" s="37">
        <v>42422</v>
      </c>
      <c r="H135" s="35">
        <v>310.56</v>
      </c>
      <c r="I135" s="4">
        <f t="shared" si="4"/>
        <v>0</v>
      </c>
    </row>
    <row r="136" spans="1:9">
      <c r="A136" s="36" t="s">
        <v>1008</v>
      </c>
      <c r="B136" s="37">
        <v>42413</v>
      </c>
      <c r="C136" s="36" t="s">
        <v>860</v>
      </c>
      <c r="D136" s="36" t="s">
        <v>861</v>
      </c>
      <c r="E136" s="35">
        <v>310.56</v>
      </c>
      <c r="F136" s="36" t="s">
        <v>1046</v>
      </c>
      <c r="G136" s="37">
        <v>42422</v>
      </c>
      <c r="H136" s="35">
        <v>310.56</v>
      </c>
      <c r="I136" s="4">
        <f t="shared" si="4"/>
        <v>0</v>
      </c>
    </row>
    <row r="137" spans="1:9">
      <c r="A137" s="36" t="s">
        <v>1009</v>
      </c>
      <c r="B137" s="37">
        <v>42413</v>
      </c>
      <c r="C137" s="36" t="s">
        <v>862</v>
      </c>
      <c r="D137" s="36" t="s">
        <v>863</v>
      </c>
      <c r="E137" s="35">
        <v>310.56</v>
      </c>
      <c r="F137" s="36" t="s">
        <v>1046</v>
      </c>
      <c r="G137" s="37">
        <v>42422</v>
      </c>
      <c r="H137" s="35">
        <v>310.56</v>
      </c>
      <c r="I137" s="4">
        <f t="shared" si="4"/>
        <v>0</v>
      </c>
    </row>
    <row r="138" spans="1:9">
      <c r="A138" s="36" t="s">
        <v>1010</v>
      </c>
      <c r="B138" s="37">
        <v>42413</v>
      </c>
      <c r="C138" s="36" t="s">
        <v>864</v>
      </c>
      <c r="D138" s="36" t="s">
        <v>865</v>
      </c>
      <c r="E138" s="35">
        <v>310.56</v>
      </c>
      <c r="F138" s="36" t="s">
        <v>1046</v>
      </c>
      <c r="G138" s="37">
        <v>42422</v>
      </c>
      <c r="H138" s="35">
        <v>310.56</v>
      </c>
      <c r="I138" s="4">
        <f t="shared" si="4"/>
        <v>0</v>
      </c>
    </row>
    <row r="139" spans="1:9">
      <c r="A139" s="36" t="s">
        <v>1011</v>
      </c>
      <c r="B139" s="37">
        <v>42413</v>
      </c>
      <c r="C139" s="36" t="s">
        <v>866</v>
      </c>
      <c r="D139" s="36" t="s">
        <v>867</v>
      </c>
      <c r="E139" s="35">
        <v>310.56</v>
      </c>
      <c r="F139" s="36" t="s">
        <v>1046</v>
      </c>
      <c r="G139" s="37">
        <v>42422</v>
      </c>
      <c r="H139" s="35">
        <v>310.56</v>
      </c>
      <c r="I139" s="4">
        <f t="shared" si="4"/>
        <v>0</v>
      </c>
    </row>
    <row r="140" spans="1:9">
      <c r="A140" s="36" t="s">
        <v>1012</v>
      </c>
      <c r="B140" s="37">
        <v>42415</v>
      </c>
      <c r="C140" s="36" t="s">
        <v>868</v>
      </c>
      <c r="D140" s="36" t="s">
        <v>869</v>
      </c>
      <c r="E140" s="35">
        <v>470.48</v>
      </c>
      <c r="F140" s="36" t="s">
        <v>1046</v>
      </c>
      <c r="G140" s="37">
        <v>42422</v>
      </c>
      <c r="H140" s="35">
        <v>470.48</v>
      </c>
      <c r="I140" s="4">
        <f t="shared" si="4"/>
        <v>0</v>
      </c>
    </row>
    <row r="141" spans="1:9">
      <c r="A141" s="36" t="s">
        <v>1014</v>
      </c>
      <c r="B141" s="37">
        <v>42416</v>
      </c>
      <c r="C141" s="36" t="s">
        <v>870</v>
      </c>
      <c r="D141" s="36" t="s">
        <v>871</v>
      </c>
      <c r="E141" s="35">
        <v>310.56</v>
      </c>
      <c r="F141" s="36" t="s">
        <v>1046</v>
      </c>
      <c r="G141" s="37">
        <v>42422</v>
      </c>
      <c r="H141" s="35">
        <v>310.56</v>
      </c>
      <c r="I141" s="4">
        <f t="shared" si="4"/>
        <v>0</v>
      </c>
    </row>
    <row r="142" spans="1:9">
      <c r="A142" s="36" t="s">
        <v>1015</v>
      </c>
      <c r="B142" s="37">
        <v>42416</v>
      </c>
      <c r="C142" s="36" t="s">
        <v>872</v>
      </c>
      <c r="D142" s="36" t="s">
        <v>873</v>
      </c>
      <c r="E142" s="35">
        <v>2744.98</v>
      </c>
      <c r="F142" s="36" t="s">
        <v>1046</v>
      </c>
      <c r="G142" s="37">
        <v>42422</v>
      </c>
      <c r="H142" s="35">
        <v>2744.98</v>
      </c>
      <c r="I142" s="4">
        <f t="shared" si="4"/>
        <v>0</v>
      </c>
    </row>
    <row r="143" spans="1:9">
      <c r="A143" s="36" t="s">
        <v>1016</v>
      </c>
      <c r="B143" s="37">
        <v>42416</v>
      </c>
      <c r="C143" s="36" t="s">
        <v>874</v>
      </c>
      <c r="D143" s="36" t="s">
        <v>875</v>
      </c>
      <c r="E143" s="35">
        <v>310.56</v>
      </c>
      <c r="F143" s="36" t="s">
        <v>1046</v>
      </c>
      <c r="G143" s="37">
        <v>42422</v>
      </c>
      <c r="H143" s="35">
        <v>310.56</v>
      </c>
      <c r="I143" s="4">
        <f t="shared" si="4"/>
        <v>0</v>
      </c>
    </row>
    <row r="144" spans="1:9">
      <c r="A144" s="36" t="s">
        <v>1017</v>
      </c>
      <c r="B144" s="37">
        <v>42416</v>
      </c>
      <c r="C144" s="36" t="s">
        <v>876</v>
      </c>
      <c r="D144" s="36" t="s">
        <v>877</v>
      </c>
      <c r="E144" s="35">
        <v>2506.11</v>
      </c>
      <c r="F144" s="36" t="s">
        <v>1046</v>
      </c>
      <c r="G144" s="37">
        <v>42422</v>
      </c>
      <c r="H144" s="35">
        <v>2506.11</v>
      </c>
      <c r="I144" s="4">
        <f t="shared" si="4"/>
        <v>0</v>
      </c>
    </row>
    <row r="145" spans="1:9">
      <c r="A145" s="36" t="s">
        <v>1018</v>
      </c>
      <c r="B145" s="37">
        <v>42416</v>
      </c>
      <c r="C145" s="36" t="s">
        <v>878</v>
      </c>
      <c r="D145" s="36" t="s">
        <v>879</v>
      </c>
      <c r="E145" s="35">
        <v>310.56</v>
      </c>
      <c r="F145" s="36" t="s">
        <v>1046</v>
      </c>
      <c r="G145" s="37">
        <v>42422</v>
      </c>
      <c r="H145" s="35">
        <v>310.56</v>
      </c>
      <c r="I145" s="4">
        <f t="shared" si="4"/>
        <v>0</v>
      </c>
    </row>
    <row r="146" spans="1:9">
      <c r="A146" s="36" t="s">
        <v>1019</v>
      </c>
      <c r="B146" s="37">
        <v>42416</v>
      </c>
      <c r="C146" s="36" t="s">
        <v>880</v>
      </c>
      <c r="D146" s="36" t="s">
        <v>881</v>
      </c>
      <c r="E146" s="35">
        <v>310.56</v>
      </c>
      <c r="F146" s="36" t="s">
        <v>1046</v>
      </c>
      <c r="G146" s="37">
        <v>42422</v>
      </c>
      <c r="H146" s="35">
        <v>310.56</v>
      </c>
      <c r="I146" s="4">
        <f t="shared" si="4"/>
        <v>0</v>
      </c>
    </row>
    <row r="147" spans="1:9">
      <c r="A147" s="36" t="s">
        <v>1020</v>
      </c>
      <c r="B147" s="37">
        <v>42416</v>
      </c>
      <c r="C147" s="36" t="s">
        <v>882</v>
      </c>
      <c r="D147" s="36" t="s">
        <v>883</v>
      </c>
      <c r="E147" s="35">
        <v>310.56</v>
      </c>
      <c r="F147" s="36" t="s">
        <v>1046</v>
      </c>
      <c r="G147" s="37">
        <v>42422</v>
      </c>
      <c r="H147" s="35">
        <v>310.56</v>
      </c>
      <c r="I147" s="4">
        <f t="shared" si="4"/>
        <v>0</v>
      </c>
    </row>
    <row r="148" spans="1:9">
      <c r="A148" s="36" t="s">
        <v>1021</v>
      </c>
      <c r="B148" s="37">
        <v>42419</v>
      </c>
      <c r="C148" s="36" t="s">
        <v>884</v>
      </c>
      <c r="D148" s="36" t="s">
        <v>885</v>
      </c>
      <c r="E148" s="35">
        <v>310.56</v>
      </c>
      <c r="F148" s="36" t="s">
        <v>1046</v>
      </c>
      <c r="G148" s="37">
        <v>42422</v>
      </c>
      <c r="H148" s="35">
        <v>310.56</v>
      </c>
      <c r="I148" s="4">
        <f t="shared" si="4"/>
        <v>0</v>
      </c>
    </row>
    <row r="149" spans="1:9">
      <c r="A149" s="36" t="s">
        <v>1022</v>
      </c>
      <c r="B149" s="37">
        <v>42419</v>
      </c>
      <c r="C149" s="36" t="s">
        <v>886</v>
      </c>
      <c r="D149" s="36" t="s">
        <v>887</v>
      </c>
      <c r="E149" s="35">
        <v>310.56</v>
      </c>
      <c r="F149" s="36" t="s">
        <v>1046</v>
      </c>
      <c r="G149" s="37">
        <v>42422</v>
      </c>
      <c r="H149" s="35">
        <v>310.56</v>
      </c>
      <c r="I149" s="4">
        <f t="shared" si="4"/>
        <v>0</v>
      </c>
    </row>
    <row r="150" spans="1:9">
      <c r="A150" s="36" t="s">
        <v>1023</v>
      </c>
      <c r="B150" s="37">
        <v>42419</v>
      </c>
      <c r="C150" s="36" t="s">
        <v>888</v>
      </c>
      <c r="D150" s="36" t="s">
        <v>889</v>
      </c>
      <c r="E150" s="35">
        <v>310.56</v>
      </c>
      <c r="F150" s="36" t="s">
        <v>1046</v>
      </c>
      <c r="G150" s="37">
        <v>42422</v>
      </c>
      <c r="H150" s="35">
        <v>310.56</v>
      </c>
      <c r="I150" s="4">
        <f t="shared" si="4"/>
        <v>0</v>
      </c>
    </row>
    <row r="151" spans="1:9">
      <c r="A151" s="36" t="s">
        <v>1024</v>
      </c>
      <c r="B151" s="37">
        <v>42419</v>
      </c>
      <c r="C151" s="36" t="s">
        <v>890</v>
      </c>
      <c r="D151" s="36" t="s">
        <v>891</v>
      </c>
      <c r="E151" s="35">
        <v>202.54</v>
      </c>
      <c r="F151" s="36" t="s">
        <v>1046</v>
      </c>
      <c r="G151" s="37">
        <v>42422</v>
      </c>
      <c r="H151" s="35">
        <v>202.54</v>
      </c>
      <c r="I151" s="4">
        <f t="shared" si="4"/>
        <v>0</v>
      </c>
    </row>
    <row r="152" spans="1:9">
      <c r="A152" s="36" t="s">
        <v>1025</v>
      </c>
      <c r="B152" s="37">
        <v>42419</v>
      </c>
      <c r="C152" s="36" t="s">
        <v>892</v>
      </c>
      <c r="D152" s="36" t="s">
        <v>893</v>
      </c>
      <c r="E152" s="35">
        <v>310.56</v>
      </c>
      <c r="F152" s="36" t="s">
        <v>1046</v>
      </c>
      <c r="G152" s="37">
        <v>42422</v>
      </c>
      <c r="H152" s="35">
        <v>310.56</v>
      </c>
      <c r="I152" s="4">
        <f t="shared" si="4"/>
        <v>0</v>
      </c>
    </row>
    <row r="153" spans="1:9">
      <c r="A153" s="36" t="s">
        <v>1026</v>
      </c>
      <c r="B153" s="37">
        <v>42419</v>
      </c>
      <c r="C153" s="36" t="s">
        <v>894</v>
      </c>
      <c r="D153" s="36" t="s">
        <v>895</v>
      </c>
      <c r="E153" s="35">
        <v>310.56</v>
      </c>
      <c r="F153" s="36" t="s">
        <v>1046</v>
      </c>
      <c r="G153" s="37">
        <v>42422</v>
      </c>
      <c r="H153" s="35">
        <v>310.56</v>
      </c>
      <c r="I153" s="4">
        <f t="shared" si="4"/>
        <v>0</v>
      </c>
    </row>
    <row r="154" spans="1:9">
      <c r="A154" s="36" t="s">
        <v>1027</v>
      </c>
      <c r="B154" s="37">
        <v>42419</v>
      </c>
      <c r="C154" s="36" t="s">
        <v>896</v>
      </c>
      <c r="D154" s="36" t="s">
        <v>897</v>
      </c>
      <c r="E154" s="35">
        <v>1076.83</v>
      </c>
      <c r="F154" s="36" t="s">
        <v>1046</v>
      </c>
      <c r="G154" s="37">
        <v>42422</v>
      </c>
      <c r="H154" s="35">
        <v>1076.83</v>
      </c>
      <c r="I154" s="4">
        <f t="shared" si="4"/>
        <v>0</v>
      </c>
    </row>
    <row r="155" spans="1:9">
      <c r="A155" s="36" t="s">
        <v>1028</v>
      </c>
      <c r="B155" s="37">
        <v>42419</v>
      </c>
      <c r="C155" s="36" t="s">
        <v>898</v>
      </c>
      <c r="D155" s="36" t="s">
        <v>899</v>
      </c>
      <c r="E155" s="35">
        <v>310.56</v>
      </c>
      <c r="F155" s="36" t="s">
        <v>1046</v>
      </c>
      <c r="G155" s="37">
        <v>42422</v>
      </c>
      <c r="H155" s="35">
        <v>310.56</v>
      </c>
      <c r="I155" s="4">
        <f t="shared" si="4"/>
        <v>0</v>
      </c>
    </row>
    <row r="156" spans="1:9">
      <c r="A156" s="36" t="s">
        <v>1029</v>
      </c>
      <c r="B156" s="37">
        <v>42419</v>
      </c>
      <c r="C156" s="36" t="s">
        <v>900</v>
      </c>
      <c r="D156" s="36" t="s">
        <v>901</v>
      </c>
      <c r="E156" s="35">
        <v>310.56</v>
      </c>
      <c r="F156" s="36" t="s">
        <v>1046</v>
      </c>
      <c r="G156" s="37">
        <v>42422</v>
      </c>
      <c r="H156" s="35">
        <v>310.56</v>
      </c>
      <c r="I156" s="4">
        <f t="shared" si="4"/>
        <v>0</v>
      </c>
    </row>
    <row r="157" spans="1:9">
      <c r="A157" s="36" t="s">
        <v>1030</v>
      </c>
      <c r="B157" s="37">
        <v>42419</v>
      </c>
      <c r="C157" s="36" t="s">
        <v>902</v>
      </c>
      <c r="D157" s="36" t="s">
        <v>903</v>
      </c>
      <c r="E157" s="35">
        <v>67.510000000000005</v>
      </c>
      <c r="F157" s="36" t="s">
        <v>1046</v>
      </c>
      <c r="G157" s="37">
        <v>42422</v>
      </c>
      <c r="H157" s="35">
        <v>67.510000000000005</v>
      </c>
      <c r="I157" s="4">
        <f t="shared" si="4"/>
        <v>0</v>
      </c>
    </row>
    <row r="158" spans="1:9">
      <c r="A158" s="36" t="s">
        <v>1031</v>
      </c>
      <c r="B158" s="37">
        <v>42419</v>
      </c>
      <c r="C158" s="36" t="s">
        <v>904</v>
      </c>
      <c r="D158" s="36" t="s">
        <v>905</v>
      </c>
      <c r="E158" s="35">
        <v>135.02000000000001</v>
      </c>
      <c r="F158" s="36" t="s">
        <v>1046</v>
      </c>
      <c r="G158" s="37">
        <v>42422</v>
      </c>
      <c r="H158" s="35">
        <v>135.02000000000001</v>
      </c>
      <c r="I158" s="4">
        <f t="shared" si="4"/>
        <v>0</v>
      </c>
    </row>
    <row r="159" spans="1:9">
      <c r="A159" s="36" t="s">
        <v>1032</v>
      </c>
      <c r="B159" s="37">
        <v>42419</v>
      </c>
      <c r="C159" s="36" t="s">
        <v>906</v>
      </c>
      <c r="D159" s="36" t="s">
        <v>907</v>
      </c>
      <c r="E159" s="35">
        <v>310.56</v>
      </c>
      <c r="F159" s="36" t="s">
        <v>1064</v>
      </c>
      <c r="G159" s="37">
        <v>42429</v>
      </c>
      <c r="H159" s="35">
        <v>310.56</v>
      </c>
      <c r="I159" s="4">
        <f t="shared" si="4"/>
        <v>0</v>
      </c>
    </row>
    <row r="160" spans="1:9">
      <c r="A160" s="36" t="s">
        <v>1033</v>
      </c>
      <c r="B160" s="37">
        <v>42420</v>
      </c>
      <c r="C160" s="36" t="s">
        <v>908</v>
      </c>
      <c r="D160" s="36" t="s">
        <v>909</v>
      </c>
      <c r="E160" s="35">
        <v>310.56</v>
      </c>
      <c r="F160" s="36" t="s">
        <v>1064</v>
      </c>
      <c r="G160" s="37">
        <v>42429</v>
      </c>
      <c r="H160" s="35">
        <v>310.56</v>
      </c>
      <c r="I160" s="4">
        <f t="shared" si="4"/>
        <v>0</v>
      </c>
    </row>
    <row r="161" spans="1:9">
      <c r="A161" s="36" t="s">
        <v>1034</v>
      </c>
      <c r="B161" s="37">
        <v>42420</v>
      </c>
      <c r="C161" s="36" t="s">
        <v>910</v>
      </c>
      <c r="D161" s="36" t="s">
        <v>911</v>
      </c>
      <c r="E161" s="35">
        <v>699.2</v>
      </c>
      <c r="F161" s="36" t="s">
        <v>1064</v>
      </c>
      <c r="G161" s="37">
        <v>42429</v>
      </c>
      <c r="H161" s="35">
        <v>699.2</v>
      </c>
      <c r="I161" s="4">
        <f t="shared" si="4"/>
        <v>0</v>
      </c>
    </row>
    <row r="162" spans="1:9">
      <c r="A162" s="36" t="s">
        <v>1035</v>
      </c>
      <c r="B162" s="37">
        <v>42420</v>
      </c>
      <c r="C162" s="36" t="s">
        <v>912</v>
      </c>
      <c r="D162" s="36" t="s">
        <v>913</v>
      </c>
      <c r="E162" s="35">
        <v>67.510000000000005</v>
      </c>
      <c r="F162" s="36" t="s">
        <v>1064</v>
      </c>
      <c r="G162" s="37">
        <v>42429</v>
      </c>
      <c r="H162" s="35">
        <v>67.510000000000005</v>
      </c>
      <c r="I162" s="4">
        <f t="shared" si="4"/>
        <v>0</v>
      </c>
    </row>
    <row r="163" spans="1:9">
      <c r="A163" s="36" t="s">
        <v>1036</v>
      </c>
      <c r="B163" s="37">
        <v>42420</v>
      </c>
      <c r="C163" s="36" t="s">
        <v>914</v>
      </c>
      <c r="D163" s="36" t="s">
        <v>915</v>
      </c>
      <c r="E163" s="35">
        <v>310.56</v>
      </c>
      <c r="F163" s="36" t="s">
        <v>1064</v>
      </c>
      <c r="G163" s="37">
        <v>42429</v>
      </c>
      <c r="H163" s="35">
        <v>310.56</v>
      </c>
      <c r="I163" s="4">
        <f t="shared" si="4"/>
        <v>0</v>
      </c>
    </row>
    <row r="164" spans="1:9">
      <c r="A164" s="36" t="s">
        <v>1037</v>
      </c>
      <c r="B164" s="37">
        <v>42420</v>
      </c>
      <c r="C164" s="36" t="s">
        <v>916</v>
      </c>
      <c r="D164" s="36" t="s">
        <v>917</v>
      </c>
      <c r="E164" s="35">
        <v>9066.4699999999993</v>
      </c>
      <c r="F164" s="36" t="s">
        <v>1064</v>
      </c>
      <c r="G164" s="37">
        <v>42429</v>
      </c>
      <c r="H164" s="35">
        <v>9066.4699999999993</v>
      </c>
      <c r="I164" s="4">
        <f t="shared" si="4"/>
        <v>0</v>
      </c>
    </row>
    <row r="165" spans="1:9">
      <c r="A165" s="36" t="s">
        <v>1038</v>
      </c>
      <c r="B165" s="37">
        <v>42420</v>
      </c>
      <c r="C165" s="36" t="s">
        <v>918</v>
      </c>
      <c r="D165" s="36" t="s">
        <v>919</v>
      </c>
      <c r="E165" s="35">
        <v>405.07</v>
      </c>
      <c r="F165" s="36" t="s">
        <v>1064</v>
      </c>
      <c r="G165" s="37">
        <v>42429</v>
      </c>
      <c r="H165" s="35">
        <v>405.07</v>
      </c>
      <c r="I165" s="4">
        <f t="shared" si="4"/>
        <v>0</v>
      </c>
    </row>
    <row r="166" spans="1:9">
      <c r="A166" s="36" t="s">
        <v>1039</v>
      </c>
      <c r="B166" s="37">
        <v>42420</v>
      </c>
      <c r="C166" s="36" t="s">
        <v>920</v>
      </c>
      <c r="D166" s="36" t="s">
        <v>921</v>
      </c>
      <c r="E166" s="35">
        <v>101.27</v>
      </c>
      <c r="F166" s="36" t="s">
        <v>1064</v>
      </c>
      <c r="G166" s="37">
        <v>42429</v>
      </c>
      <c r="H166" s="35">
        <v>101.27</v>
      </c>
      <c r="I166" s="4">
        <f t="shared" si="4"/>
        <v>0</v>
      </c>
    </row>
    <row r="167" spans="1:9">
      <c r="A167" s="36" t="s">
        <v>1040</v>
      </c>
      <c r="B167" s="37">
        <v>42420</v>
      </c>
      <c r="C167" s="36" t="s">
        <v>922</v>
      </c>
      <c r="D167" s="36" t="s">
        <v>923</v>
      </c>
      <c r="E167" s="35">
        <v>310.56</v>
      </c>
      <c r="F167" s="36" t="s">
        <v>1064</v>
      </c>
      <c r="G167" s="37">
        <v>42429</v>
      </c>
      <c r="H167" s="35">
        <v>310.56</v>
      </c>
      <c r="I167" s="4">
        <f t="shared" si="4"/>
        <v>0</v>
      </c>
    </row>
    <row r="168" spans="1:9">
      <c r="A168" s="36" t="s">
        <v>1041</v>
      </c>
      <c r="B168" s="37">
        <v>42420</v>
      </c>
      <c r="C168" s="36" t="s">
        <v>924</v>
      </c>
      <c r="D168" s="36" t="s">
        <v>925</v>
      </c>
      <c r="E168" s="35">
        <v>3295.75</v>
      </c>
      <c r="F168" s="36" t="s">
        <v>1064</v>
      </c>
      <c r="G168" s="37">
        <v>42429</v>
      </c>
      <c r="H168" s="35">
        <v>3295.75</v>
      </c>
      <c r="I168" s="4">
        <f t="shared" si="4"/>
        <v>0</v>
      </c>
    </row>
    <row r="169" spans="1:9">
      <c r="A169" s="36" t="s">
        <v>1042</v>
      </c>
      <c r="B169" s="37">
        <v>42420</v>
      </c>
      <c r="C169" s="36" t="s">
        <v>926</v>
      </c>
      <c r="D169" s="36" t="s">
        <v>927</v>
      </c>
      <c r="E169" s="35">
        <v>2506.11</v>
      </c>
      <c r="F169" s="36" t="s">
        <v>1064</v>
      </c>
      <c r="G169" s="37">
        <v>42429</v>
      </c>
      <c r="H169" s="35">
        <v>2506.11</v>
      </c>
      <c r="I169" s="4">
        <f t="shared" si="4"/>
        <v>0</v>
      </c>
    </row>
    <row r="170" spans="1:9">
      <c r="A170" s="36" t="s">
        <v>1043</v>
      </c>
      <c r="B170" s="37">
        <v>42420</v>
      </c>
      <c r="C170" s="36" t="s">
        <v>928</v>
      </c>
      <c r="D170" s="36" t="s">
        <v>929</v>
      </c>
      <c r="E170" s="35">
        <v>310.56</v>
      </c>
      <c r="F170" s="36" t="s">
        <v>1064</v>
      </c>
      <c r="G170" s="37">
        <v>42429</v>
      </c>
      <c r="H170" s="35">
        <v>310.56</v>
      </c>
      <c r="I170" s="4">
        <f t="shared" si="4"/>
        <v>0</v>
      </c>
    </row>
    <row r="171" spans="1:9">
      <c r="A171" s="36" t="s">
        <v>1044</v>
      </c>
      <c r="B171" s="37">
        <v>42422</v>
      </c>
      <c r="C171" s="36" t="s">
        <v>930</v>
      </c>
      <c r="D171" s="36" t="s">
        <v>931</v>
      </c>
      <c r="E171" s="35">
        <v>310.56</v>
      </c>
      <c r="F171" s="36" t="s">
        <v>1046</v>
      </c>
      <c r="G171" s="37">
        <v>42422</v>
      </c>
      <c r="H171" s="35">
        <v>310.56</v>
      </c>
      <c r="I171" s="4">
        <f t="shared" si="4"/>
        <v>0</v>
      </c>
    </row>
    <row r="172" spans="1:9">
      <c r="A172" s="36" t="s">
        <v>1045</v>
      </c>
      <c r="B172" s="37">
        <v>42422</v>
      </c>
      <c r="C172" s="36" t="s">
        <v>932</v>
      </c>
      <c r="D172" s="36" t="s">
        <v>933</v>
      </c>
      <c r="E172" s="35">
        <v>470.48</v>
      </c>
      <c r="F172" s="36" t="s">
        <v>1046</v>
      </c>
      <c r="G172" s="37">
        <v>42422</v>
      </c>
      <c r="H172" s="35">
        <v>470.48</v>
      </c>
      <c r="I172" s="4">
        <f t="shared" si="4"/>
        <v>0</v>
      </c>
    </row>
    <row r="173" spans="1:9">
      <c r="A173" s="36" t="s">
        <v>1047</v>
      </c>
      <c r="B173" s="37">
        <v>42422</v>
      </c>
      <c r="C173" s="36" t="s">
        <v>934</v>
      </c>
      <c r="D173" s="36" t="s">
        <v>935</v>
      </c>
      <c r="E173" s="35">
        <v>1098.8699999999999</v>
      </c>
      <c r="F173" s="36" t="s">
        <v>1064</v>
      </c>
      <c r="G173" s="37">
        <v>42429</v>
      </c>
      <c r="H173" s="35">
        <v>1098.8699999999999</v>
      </c>
      <c r="I173" s="4">
        <f t="shared" si="4"/>
        <v>0</v>
      </c>
    </row>
    <row r="174" spans="1:9">
      <c r="A174" s="36" t="s">
        <v>1048</v>
      </c>
      <c r="B174" s="37">
        <v>42422</v>
      </c>
      <c r="C174" s="36" t="s">
        <v>936</v>
      </c>
      <c r="D174" s="36" t="s">
        <v>937</v>
      </c>
      <c r="E174" s="35">
        <v>135.02000000000001</v>
      </c>
      <c r="F174" s="36" t="s">
        <v>1064</v>
      </c>
      <c r="G174" s="37">
        <v>42429</v>
      </c>
      <c r="H174" s="35">
        <v>135.02000000000001</v>
      </c>
      <c r="I174" s="4">
        <f t="shared" si="4"/>
        <v>0</v>
      </c>
    </row>
    <row r="175" spans="1:9">
      <c r="A175" s="36" t="s">
        <v>1049</v>
      </c>
      <c r="B175" s="37">
        <v>42422</v>
      </c>
      <c r="C175" s="36" t="s">
        <v>938</v>
      </c>
      <c r="D175" s="36" t="s">
        <v>939</v>
      </c>
      <c r="E175" s="35">
        <v>453.97</v>
      </c>
      <c r="F175" s="36" t="s">
        <v>1064</v>
      </c>
      <c r="G175" s="37">
        <v>42429</v>
      </c>
      <c r="H175" s="35">
        <v>453.97</v>
      </c>
      <c r="I175" s="4">
        <f t="shared" si="4"/>
        <v>0</v>
      </c>
    </row>
    <row r="176" spans="1:9">
      <c r="A176" s="36" t="s">
        <v>1050</v>
      </c>
      <c r="B176" s="37">
        <v>42422</v>
      </c>
      <c r="C176" s="36" t="s">
        <v>940</v>
      </c>
      <c r="D176" s="36" t="s">
        <v>941</v>
      </c>
      <c r="E176" s="35">
        <v>647.28</v>
      </c>
      <c r="F176" s="36" t="s">
        <v>1064</v>
      </c>
      <c r="G176" s="37">
        <v>42429</v>
      </c>
      <c r="H176" s="35">
        <v>647.28</v>
      </c>
      <c r="I176" s="4">
        <f t="shared" si="4"/>
        <v>0</v>
      </c>
    </row>
    <row r="177" spans="1:9">
      <c r="A177" s="36" t="s">
        <v>1051</v>
      </c>
      <c r="B177" s="37">
        <v>42422</v>
      </c>
      <c r="C177" s="36" t="s">
        <v>942</v>
      </c>
      <c r="D177" s="36" t="s">
        <v>943</v>
      </c>
      <c r="E177" s="35">
        <v>3295.75</v>
      </c>
      <c r="F177" s="36" t="s">
        <v>1064</v>
      </c>
      <c r="G177" s="37">
        <v>42429</v>
      </c>
      <c r="H177" s="35">
        <v>3295.75</v>
      </c>
      <c r="I177" s="4">
        <f t="shared" si="4"/>
        <v>0</v>
      </c>
    </row>
    <row r="178" spans="1:9">
      <c r="A178" s="36" t="s">
        <v>1052</v>
      </c>
      <c r="B178" s="37">
        <v>42422</v>
      </c>
      <c r="C178" s="36" t="s">
        <v>944</v>
      </c>
      <c r="D178" s="36" t="s">
        <v>945</v>
      </c>
      <c r="E178" s="35">
        <v>1098.8699999999999</v>
      </c>
      <c r="F178" s="36" t="s">
        <v>1064</v>
      </c>
      <c r="G178" s="37">
        <v>42429</v>
      </c>
      <c r="H178" s="35">
        <v>1098.8699999999999</v>
      </c>
      <c r="I178" s="4">
        <f t="shared" si="4"/>
        <v>0</v>
      </c>
    </row>
    <row r="179" spans="1:9">
      <c r="A179" s="36" t="s">
        <v>1053</v>
      </c>
      <c r="B179" s="37">
        <v>42422</v>
      </c>
      <c r="C179" s="36" t="s">
        <v>946</v>
      </c>
      <c r="D179" s="36" t="s">
        <v>947</v>
      </c>
      <c r="E179" s="35">
        <v>310.56</v>
      </c>
      <c r="F179" s="36" t="s">
        <v>1064</v>
      </c>
      <c r="G179" s="37">
        <v>42429</v>
      </c>
      <c r="H179" s="35">
        <v>310.56</v>
      </c>
      <c r="I179" s="4">
        <f t="shared" si="4"/>
        <v>0</v>
      </c>
    </row>
    <row r="180" spans="1:9">
      <c r="A180" s="36" t="s">
        <v>1054</v>
      </c>
      <c r="B180" s="37">
        <v>42422</v>
      </c>
      <c r="C180" s="36" t="s">
        <v>948</v>
      </c>
      <c r="D180" s="36" t="s">
        <v>949</v>
      </c>
      <c r="E180" s="35">
        <v>310.56</v>
      </c>
      <c r="F180" s="36" t="s">
        <v>1064</v>
      </c>
      <c r="G180" s="37">
        <v>42429</v>
      </c>
      <c r="H180" s="35">
        <v>310.56</v>
      </c>
      <c r="I180" s="4">
        <f t="shared" si="4"/>
        <v>0</v>
      </c>
    </row>
    <row r="181" spans="1:9">
      <c r="A181" s="36" t="s">
        <v>1055</v>
      </c>
      <c r="B181" s="37">
        <v>42424</v>
      </c>
      <c r="C181" s="36" t="s">
        <v>950</v>
      </c>
      <c r="D181" s="36" t="s">
        <v>951</v>
      </c>
      <c r="E181" s="35">
        <v>310.56</v>
      </c>
      <c r="F181" s="36" t="s">
        <v>1064</v>
      </c>
      <c r="G181" s="37">
        <v>42429</v>
      </c>
      <c r="H181" s="35">
        <v>310.56</v>
      </c>
      <c r="I181" s="4">
        <f t="shared" si="4"/>
        <v>0</v>
      </c>
    </row>
    <row r="182" spans="1:9">
      <c r="A182" s="36" t="s">
        <v>1056</v>
      </c>
      <c r="B182" s="37">
        <v>42424</v>
      </c>
      <c r="C182" s="36" t="s">
        <v>952</v>
      </c>
      <c r="D182" s="36" t="s">
        <v>953</v>
      </c>
      <c r="E182" s="35">
        <v>310.56</v>
      </c>
      <c r="F182" s="36" t="s">
        <v>1064</v>
      </c>
      <c r="G182" s="37">
        <v>42429</v>
      </c>
      <c r="H182" s="35">
        <v>310.56</v>
      </c>
      <c r="I182" s="4">
        <f t="shared" si="4"/>
        <v>0</v>
      </c>
    </row>
    <row r="183" spans="1:9">
      <c r="A183" s="36" t="s">
        <v>1057</v>
      </c>
      <c r="B183" s="37">
        <v>42426</v>
      </c>
      <c r="C183" s="36" t="s">
        <v>954</v>
      </c>
      <c r="D183" s="36" t="s">
        <v>955</v>
      </c>
      <c r="E183" s="35">
        <v>310.56</v>
      </c>
      <c r="F183" s="36" t="s">
        <v>1064</v>
      </c>
      <c r="G183" s="37">
        <v>42429</v>
      </c>
      <c r="H183" s="35">
        <v>310.56</v>
      </c>
      <c r="I183" s="4">
        <f t="shared" si="4"/>
        <v>0</v>
      </c>
    </row>
    <row r="184" spans="1:9">
      <c r="A184" s="36" t="s">
        <v>1058</v>
      </c>
      <c r="B184" s="37">
        <v>42426</v>
      </c>
      <c r="C184" s="36" t="s">
        <v>956</v>
      </c>
      <c r="D184" s="36" t="s">
        <v>957</v>
      </c>
      <c r="E184" s="35">
        <v>310.56</v>
      </c>
      <c r="F184" s="36" t="s">
        <v>1064</v>
      </c>
      <c r="G184" s="37">
        <v>42429</v>
      </c>
      <c r="H184" s="35">
        <v>310.56</v>
      </c>
      <c r="I184" s="4">
        <f t="shared" si="4"/>
        <v>0</v>
      </c>
    </row>
    <row r="185" spans="1:9">
      <c r="A185" s="36" t="s">
        <v>1059</v>
      </c>
      <c r="B185" s="37">
        <v>42426</v>
      </c>
      <c r="C185" s="36" t="s">
        <v>958</v>
      </c>
      <c r="D185" s="36" t="s">
        <v>959</v>
      </c>
      <c r="E185" s="35">
        <v>3295.75</v>
      </c>
      <c r="F185" s="36" t="s">
        <v>1064</v>
      </c>
      <c r="G185" s="37">
        <v>42429</v>
      </c>
      <c r="H185" s="35">
        <v>3295.75</v>
      </c>
      <c r="I185" s="4">
        <f t="shared" si="4"/>
        <v>0</v>
      </c>
    </row>
    <row r="186" spans="1:9">
      <c r="A186" s="36" t="s">
        <v>1060</v>
      </c>
      <c r="B186" s="37">
        <v>42426</v>
      </c>
      <c r="C186" s="36" t="s">
        <v>960</v>
      </c>
      <c r="D186" s="36" t="s">
        <v>961</v>
      </c>
      <c r="E186" s="35">
        <v>310.56</v>
      </c>
      <c r="H186" s="35"/>
      <c r="I186" s="4">
        <f t="shared" si="4"/>
        <v>310.56</v>
      </c>
    </row>
    <row r="187" spans="1:9">
      <c r="A187" s="36" t="s">
        <v>673</v>
      </c>
      <c r="B187" s="37">
        <v>42427</v>
      </c>
      <c r="C187" s="36" t="s">
        <v>962</v>
      </c>
      <c r="D187" s="36" t="s">
        <v>963</v>
      </c>
      <c r="E187" s="35">
        <v>310.56</v>
      </c>
      <c r="H187" s="35"/>
      <c r="I187" s="4">
        <f t="shared" si="4"/>
        <v>310.56</v>
      </c>
    </row>
    <row r="188" spans="1:9">
      <c r="A188" s="36" t="s">
        <v>675</v>
      </c>
      <c r="B188" s="37">
        <v>42427</v>
      </c>
      <c r="C188" s="36" t="s">
        <v>964</v>
      </c>
      <c r="D188" s="36" t="s">
        <v>965</v>
      </c>
      <c r="E188" s="35">
        <v>67.510000000000005</v>
      </c>
      <c r="H188" s="35"/>
      <c r="I188" s="4">
        <f t="shared" si="4"/>
        <v>67.510000000000005</v>
      </c>
    </row>
    <row r="189" spans="1:9">
      <c r="A189" s="36" t="s">
        <v>1061</v>
      </c>
      <c r="B189" s="37">
        <v>42429</v>
      </c>
      <c r="C189" s="36" t="s">
        <v>966</v>
      </c>
      <c r="D189" s="36" t="s">
        <v>967</v>
      </c>
      <c r="E189" s="35">
        <v>310.56</v>
      </c>
      <c r="F189" s="36" t="s">
        <v>1064</v>
      </c>
      <c r="G189" s="37">
        <v>42429</v>
      </c>
      <c r="H189" s="35">
        <v>310.56</v>
      </c>
      <c r="I189" s="4">
        <f t="shared" si="4"/>
        <v>0</v>
      </c>
    </row>
    <row r="190" spans="1:9">
      <c r="A190" s="36" t="s">
        <v>1063</v>
      </c>
      <c r="B190" s="37">
        <v>42429</v>
      </c>
      <c r="C190" s="36" t="s">
        <v>230</v>
      </c>
      <c r="D190" s="36" t="s">
        <v>968</v>
      </c>
      <c r="E190" s="35">
        <v>2506.11</v>
      </c>
      <c r="F190" s="36" t="s">
        <v>1064</v>
      </c>
      <c r="G190" s="37">
        <v>42429</v>
      </c>
      <c r="H190" s="35">
        <v>2506.11</v>
      </c>
      <c r="I190" s="4">
        <f t="shared" si="4"/>
        <v>0</v>
      </c>
    </row>
    <row r="191" spans="1:9">
      <c r="A191" s="36" t="s">
        <v>1065</v>
      </c>
      <c r="B191" s="37">
        <v>42429</v>
      </c>
      <c r="C191" s="36" t="s">
        <v>969</v>
      </c>
      <c r="D191" s="36" t="s">
        <v>970</v>
      </c>
      <c r="E191" s="35">
        <v>59480</v>
      </c>
      <c r="H191" s="35"/>
      <c r="I191" s="4">
        <f t="shared" ref="I191:I192" si="5">E191-H191</f>
        <v>59480</v>
      </c>
    </row>
    <row r="192" spans="1:9">
      <c r="A192" s="36" t="s">
        <v>1067</v>
      </c>
      <c r="B192" s="37">
        <v>42429</v>
      </c>
      <c r="C192" s="36" t="s">
        <v>1068</v>
      </c>
      <c r="D192" s="36"/>
      <c r="E192" s="35"/>
      <c r="H192" s="35">
        <v>15095.72</v>
      </c>
      <c r="I192" s="4">
        <f t="shared" si="5"/>
        <v>-15095.72</v>
      </c>
    </row>
    <row r="193" spans="1:11">
      <c r="A193" s="36"/>
      <c r="B193" s="37"/>
      <c r="C193" s="36"/>
      <c r="D193" s="36"/>
      <c r="E193" s="35"/>
      <c r="H193" s="35"/>
    </row>
    <row r="194" spans="1:11">
      <c r="B194" s="12"/>
      <c r="D194" s="13"/>
    </row>
    <row r="195" spans="1:11">
      <c r="E195" s="20" t="s">
        <v>527</v>
      </c>
      <c r="I195" s="21">
        <f>SUM(I8:I193)</f>
        <v>165717.75</v>
      </c>
    </row>
    <row r="196" spans="1:11" ht="12" thickBot="1">
      <c r="A196" s="22"/>
      <c r="B196" s="22"/>
      <c r="C196" s="23"/>
      <c r="D196" s="24"/>
      <c r="E196" s="20" t="s">
        <v>528</v>
      </c>
      <c r="I196" s="42">
        <v>165719.75</v>
      </c>
      <c r="J196" s="25"/>
    </row>
    <row r="197" spans="1:11" ht="12" thickTop="1">
      <c r="A197" s="22"/>
      <c r="B197" s="22"/>
      <c r="C197" s="23"/>
      <c r="D197" s="24"/>
      <c r="E197" s="20" t="s">
        <v>529</v>
      </c>
      <c r="I197" s="26">
        <f>+I195-I196</f>
        <v>-2</v>
      </c>
    </row>
    <row r="199" spans="1:11">
      <c r="A199" s="38" t="s">
        <v>530</v>
      </c>
      <c r="B199" s="39" t="s">
        <v>531</v>
      </c>
      <c r="C199" s="40"/>
      <c r="D199" s="41"/>
      <c r="K199" s="25"/>
    </row>
    <row r="207" spans="1:11">
      <c r="D207" s="3" t="s">
        <v>1066</v>
      </c>
    </row>
  </sheetData>
  <mergeCells count="3"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0"/>
  <sheetViews>
    <sheetView topLeftCell="A141" workbookViewId="0">
      <selection activeCell="I159" sqref="I159"/>
    </sheetView>
  </sheetViews>
  <sheetFormatPr baseColWidth="10" defaultRowHeight="11.25"/>
  <cols>
    <col min="1" max="1" width="7.85546875" style="3" customWidth="1"/>
    <col min="2" max="2" width="11.42578125" style="3"/>
    <col min="3" max="3" width="10" style="3" bestFit="1" customWidth="1"/>
    <col min="4" max="4" width="7.42578125" style="3" bestFit="1" customWidth="1"/>
    <col min="5" max="5" width="10.7109375" style="4" bestFit="1" customWidth="1"/>
    <col min="6" max="6" width="7.85546875" style="4" bestFit="1" customWidth="1"/>
    <col min="7" max="8" width="9" style="4" bestFit="1" customWidth="1"/>
    <col min="9" max="9" width="10.85546875" style="4" bestFit="1" customWidth="1"/>
    <col min="10" max="16384" width="11.42578125" style="3"/>
  </cols>
  <sheetData>
    <row r="1" spans="1:9">
      <c r="A1" s="1"/>
      <c r="B1" s="1"/>
      <c r="C1" s="1"/>
      <c r="D1" s="1"/>
      <c r="E1" s="2"/>
      <c r="F1" s="43"/>
      <c r="G1" s="43"/>
      <c r="H1" s="2"/>
      <c r="I1" s="2"/>
    </row>
    <row r="2" spans="1:9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9">
      <c r="A4" s="72">
        <v>42430</v>
      </c>
      <c r="B4" s="73"/>
      <c r="C4" s="73"/>
      <c r="D4" s="73"/>
      <c r="E4" s="73"/>
      <c r="F4" s="73"/>
      <c r="G4" s="73"/>
      <c r="H4" s="73"/>
      <c r="I4" s="73"/>
    </row>
    <row r="5" spans="1:9">
      <c r="A5" s="1"/>
      <c r="B5" s="1"/>
      <c r="C5" s="1"/>
      <c r="D5" s="1"/>
      <c r="E5" s="2"/>
      <c r="F5" s="43"/>
      <c r="G5" s="43"/>
      <c r="H5" s="2"/>
      <c r="I5" s="2"/>
    </row>
    <row r="7" spans="1:9">
      <c r="A7" s="31" t="s">
        <v>693</v>
      </c>
      <c r="B7" s="31" t="s">
        <v>694</v>
      </c>
      <c r="C7" s="31" t="s">
        <v>695</v>
      </c>
      <c r="D7" s="32" t="s">
        <v>696</v>
      </c>
      <c r="E7" s="33" t="s">
        <v>697</v>
      </c>
      <c r="F7" s="33" t="s">
        <v>693</v>
      </c>
      <c r="G7" s="33" t="s">
        <v>694</v>
      </c>
      <c r="H7" s="33" t="s">
        <v>698</v>
      </c>
      <c r="I7" s="33" t="s">
        <v>699</v>
      </c>
    </row>
    <row r="8" spans="1:9">
      <c r="A8" s="5"/>
      <c r="B8" s="5"/>
      <c r="C8" s="6"/>
      <c r="D8" s="7"/>
      <c r="E8" s="8"/>
      <c r="F8" s="8"/>
      <c r="G8" s="8"/>
      <c r="H8" s="8"/>
      <c r="I8" s="2">
        <v>-193.47</v>
      </c>
    </row>
    <row r="9" spans="1:9">
      <c r="A9" s="3" t="s">
        <v>5</v>
      </c>
      <c r="B9" s="12">
        <v>42068</v>
      </c>
      <c r="C9" s="13" t="s">
        <v>6</v>
      </c>
      <c r="D9" s="3" t="s">
        <v>7</v>
      </c>
      <c r="E9" s="4">
        <v>2171.6799999999998</v>
      </c>
      <c r="I9" s="4">
        <f t="shared" ref="I9:I37" si="0">E9-H9</f>
        <v>2171.6799999999998</v>
      </c>
    </row>
    <row r="10" spans="1:9">
      <c r="A10" s="3" t="s">
        <v>8</v>
      </c>
      <c r="B10" s="12">
        <v>42068</v>
      </c>
      <c r="C10" s="13" t="s">
        <v>9</v>
      </c>
      <c r="D10" s="3" t="s">
        <v>10</v>
      </c>
      <c r="E10" s="4">
        <v>994.12</v>
      </c>
      <c r="I10" s="4">
        <f t="shared" si="0"/>
        <v>994.12</v>
      </c>
    </row>
    <row r="11" spans="1:9">
      <c r="A11" s="3" t="s">
        <v>11</v>
      </c>
      <c r="B11" s="12">
        <v>42068</v>
      </c>
      <c r="C11" s="13" t="s">
        <v>12</v>
      </c>
      <c r="D11" s="3" t="s">
        <v>13</v>
      </c>
      <c r="E11" s="4">
        <v>994.12</v>
      </c>
      <c r="I11" s="4">
        <f t="shared" si="0"/>
        <v>994.12</v>
      </c>
    </row>
    <row r="12" spans="1:9">
      <c r="A12" s="3" t="s">
        <v>14</v>
      </c>
      <c r="B12" s="12">
        <v>42068</v>
      </c>
      <c r="C12" s="13" t="s">
        <v>15</v>
      </c>
      <c r="D12" s="3" t="s">
        <v>16</v>
      </c>
      <c r="E12" s="4">
        <v>2473.6</v>
      </c>
      <c r="I12" s="4">
        <f t="shared" si="0"/>
        <v>2473.6</v>
      </c>
    </row>
    <row r="13" spans="1:9">
      <c r="A13" s="3" t="s">
        <v>17</v>
      </c>
      <c r="B13" s="12">
        <v>42068</v>
      </c>
      <c r="C13" s="13" t="s">
        <v>18</v>
      </c>
      <c r="D13" s="3" t="s">
        <v>19</v>
      </c>
      <c r="E13" s="4">
        <v>994.12</v>
      </c>
      <c r="I13" s="4">
        <f t="shared" si="0"/>
        <v>994.12</v>
      </c>
    </row>
    <row r="14" spans="1:9">
      <c r="A14" s="3" t="s">
        <v>20</v>
      </c>
      <c r="B14" s="12">
        <v>42068</v>
      </c>
      <c r="C14" s="13" t="s">
        <v>21</v>
      </c>
      <c r="D14" s="3" t="s">
        <v>22</v>
      </c>
      <c r="E14" s="4">
        <v>2473.6</v>
      </c>
      <c r="I14" s="4">
        <f t="shared" si="0"/>
        <v>2473.6</v>
      </c>
    </row>
    <row r="15" spans="1:9">
      <c r="A15" s="3" t="s">
        <v>23</v>
      </c>
      <c r="B15" s="12">
        <v>42068</v>
      </c>
      <c r="C15" s="13" t="s">
        <v>24</v>
      </c>
      <c r="D15" s="3" t="s">
        <v>25</v>
      </c>
      <c r="E15" s="4">
        <v>994.12</v>
      </c>
      <c r="I15" s="4">
        <f t="shared" si="0"/>
        <v>994.12</v>
      </c>
    </row>
    <row r="16" spans="1:9">
      <c r="A16" s="3" t="s">
        <v>26</v>
      </c>
      <c r="B16" s="12">
        <v>42068</v>
      </c>
      <c r="C16" s="13" t="s">
        <v>27</v>
      </c>
      <c r="D16" s="3" t="s">
        <v>28</v>
      </c>
      <c r="E16" s="4">
        <v>306.79000000000002</v>
      </c>
      <c r="I16" s="4">
        <f t="shared" si="0"/>
        <v>306.79000000000002</v>
      </c>
    </row>
    <row r="17" spans="1:9">
      <c r="A17" s="3" t="s">
        <v>2</v>
      </c>
      <c r="B17" s="12">
        <v>42068</v>
      </c>
      <c r="C17" s="13" t="s">
        <v>29</v>
      </c>
      <c r="D17" s="3" t="s">
        <v>30</v>
      </c>
      <c r="E17" s="4">
        <v>994.12</v>
      </c>
      <c r="I17" s="4">
        <f t="shared" si="0"/>
        <v>994.12</v>
      </c>
    </row>
    <row r="18" spans="1:9">
      <c r="A18" s="3" t="s">
        <v>31</v>
      </c>
      <c r="B18" s="12">
        <v>42068</v>
      </c>
      <c r="C18" s="13" t="s">
        <v>32</v>
      </c>
      <c r="D18" s="3" t="s">
        <v>33</v>
      </c>
      <c r="E18" s="4">
        <v>994.12</v>
      </c>
      <c r="I18" s="4">
        <f t="shared" si="0"/>
        <v>994.12</v>
      </c>
    </row>
    <row r="19" spans="1:9">
      <c r="A19" s="3" t="s">
        <v>34</v>
      </c>
      <c r="B19" s="12">
        <v>42068</v>
      </c>
      <c r="C19" s="13" t="s">
        <v>35</v>
      </c>
      <c r="D19" s="3" t="s">
        <v>36</v>
      </c>
      <c r="E19" s="4">
        <v>2473.6</v>
      </c>
      <c r="I19" s="4">
        <f t="shared" si="0"/>
        <v>2473.6</v>
      </c>
    </row>
    <row r="20" spans="1:9">
      <c r="A20" s="3" t="s">
        <v>37</v>
      </c>
      <c r="B20" s="12">
        <v>42068</v>
      </c>
      <c r="C20" s="13" t="s">
        <v>38</v>
      </c>
      <c r="D20" s="3" t="s">
        <v>39</v>
      </c>
      <c r="E20" s="4">
        <v>2623.1</v>
      </c>
      <c r="I20" s="4">
        <f t="shared" si="0"/>
        <v>2623.1</v>
      </c>
    </row>
    <row r="21" spans="1:9">
      <c r="A21" s="3" t="s">
        <v>40</v>
      </c>
      <c r="B21" s="12">
        <v>42068</v>
      </c>
      <c r="C21" s="13" t="s">
        <v>41</v>
      </c>
      <c r="D21" s="3" t="s">
        <v>42</v>
      </c>
      <c r="E21" s="4">
        <v>2473.6</v>
      </c>
      <c r="I21" s="4">
        <f t="shared" si="0"/>
        <v>2473.6</v>
      </c>
    </row>
    <row r="22" spans="1:9">
      <c r="A22" s="3" t="s">
        <v>43</v>
      </c>
      <c r="B22" s="12">
        <v>42068</v>
      </c>
      <c r="C22" s="13" t="s">
        <v>44</v>
      </c>
      <c r="D22" s="3" t="s">
        <v>45</v>
      </c>
      <c r="E22" s="4">
        <v>994.12</v>
      </c>
      <c r="I22" s="4">
        <f t="shared" si="0"/>
        <v>994.12</v>
      </c>
    </row>
    <row r="23" spans="1:9">
      <c r="A23" s="3" t="s">
        <v>46</v>
      </c>
      <c r="B23" s="12">
        <v>42068</v>
      </c>
      <c r="C23" s="3" t="s">
        <v>47</v>
      </c>
      <c r="D23" s="3" t="s">
        <v>48</v>
      </c>
      <c r="E23" s="4">
        <v>2473.6</v>
      </c>
      <c r="I23" s="4">
        <f t="shared" si="0"/>
        <v>2473.6</v>
      </c>
    </row>
    <row r="24" spans="1:9">
      <c r="A24" s="3" t="s">
        <v>49</v>
      </c>
      <c r="B24" s="12">
        <v>42068</v>
      </c>
      <c r="C24" s="3" t="s">
        <v>50</v>
      </c>
      <c r="D24" s="3" t="s">
        <v>51</v>
      </c>
      <c r="E24" s="4">
        <v>2922.69</v>
      </c>
      <c r="I24" s="4">
        <f t="shared" si="0"/>
        <v>2922.69</v>
      </c>
    </row>
    <row r="25" spans="1:9">
      <c r="A25" s="3" t="s">
        <v>52</v>
      </c>
      <c r="B25" s="12">
        <v>42068</v>
      </c>
      <c r="C25" s="3" t="s">
        <v>53</v>
      </c>
      <c r="D25" s="3" t="s">
        <v>54</v>
      </c>
      <c r="E25" s="4">
        <v>2473.6</v>
      </c>
      <c r="I25" s="4">
        <f t="shared" si="0"/>
        <v>2473.6</v>
      </c>
    </row>
    <row r="26" spans="1:9">
      <c r="A26" s="3" t="s">
        <v>55</v>
      </c>
      <c r="B26" s="12">
        <v>42068</v>
      </c>
      <c r="C26" s="3" t="s">
        <v>56</v>
      </c>
      <c r="D26" s="3" t="s">
        <v>57</v>
      </c>
      <c r="E26" s="4">
        <v>1088.08</v>
      </c>
      <c r="I26" s="4">
        <f t="shared" si="0"/>
        <v>1088.08</v>
      </c>
    </row>
    <row r="27" spans="1:9">
      <c r="A27" s="3" t="s">
        <v>58</v>
      </c>
      <c r="B27" s="12">
        <v>42068</v>
      </c>
      <c r="C27" s="3" t="s">
        <v>59</v>
      </c>
      <c r="D27" s="3" t="s">
        <v>60</v>
      </c>
      <c r="E27" s="4">
        <v>2473.6</v>
      </c>
      <c r="I27" s="4">
        <f t="shared" si="0"/>
        <v>2473.6</v>
      </c>
    </row>
    <row r="28" spans="1:9">
      <c r="A28" s="3" t="s">
        <v>61</v>
      </c>
      <c r="B28" s="12">
        <v>42068</v>
      </c>
      <c r="C28" s="3" t="s">
        <v>62</v>
      </c>
      <c r="D28" s="3" t="s">
        <v>63</v>
      </c>
      <c r="E28" s="4">
        <v>994.12</v>
      </c>
      <c r="I28" s="4">
        <f t="shared" si="0"/>
        <v>994.12</v>
      </c>
    </row>
    <row r="29" spans="1:9">
      <c r="A29" s="3" t="s">
        <v>64</v>
      </c>
      <c r="B29" s="12">
        <v>42068</v>
      </c>
      <c r="C29" s="3" t="s">
        <v>65</v>
      </c>
      <c r="D29" s="3" t="s">
        <v>66</v>
      </c>
      <c r="E29" s="4">
        <v>994.12</v>
      </c>
      <c r="I29" s="4">
        <f t="shared" si="0"/>
        <v>994.12</v>
      </c>
    </row>
    <row r="30" spans="1:9">
      <c r="A30" s="3" t="s">
        <v>67</v>
      </c>
      <c r="B30" s="12">
        <v>42068</v>
      </c>
      <c r="C30" s="3" t="s">
        <v>68</v>
      </c>
      <c r="D30" s="3" t="s">
        <v>69</v>
      </c>
      <c r="E30" s="4">
        <v>994.12</v>
      </c>
      <c r="I30" s="4">
        <f t="shared" si="0"/>
        <v>994.12</v>
      </c>
    </row>
    <row r="31" spans="1:9">
      <c r="A31" s="3" t="s">
        <v>70</v>
      </c>
      <c r="B31" s="12">
        <v>42068</v>
      </c>
      <c r="C31" s="3" t="s">
        <v>71</v>
      </c>
      <c r="D31" s="3" t="s">
        <v>72</v>
      </c>
      <c r="E31" s="4">
        <v>994.12</v>
      </c>
      <c r="I31" s="4">
        <f t="shared" si="0"/>
        <v>994.12</v>
      </c>
    </row>
    <row r="32" spans="1:9">
      <c r="A32" s="3" t="s">
        <v>73</v>
      </c>
      <c r="B32" s="12">
        <v>42068</v>
      </c>
      <c r="C32" s="3" t="s">
        <v>74</v>
      </c>
      <c r="D32" s="3" t="s">
        <v>75</v>
      </c>
      <c r="E32" s="4">
        <v>2473.6</v>
      </c>
      <c r="I32" s="4">
        <f t="shared" si="0"/>
        <v>2473.6</v>
      </c>
    </row>
    <row r="33" spans="1:9">
      <c r="A33" s="3" t="s">
        <v>76</v>
      </c>
      <c r="B33" s="12">
        <v>42068</v>
      </c>
      <c r="C33" s="3" t="s">
        <v>77</v>
      </c>
      <c r="D33" s="3" t="s">
        <v>78</v>
      </c>
      <c r="E33" s="4">
        <v>2473.6</v>
      </c>
      <c r="I33" s="4">
        <f t="shared" si="0"/>
        <v>2473.6</v>
      </c>
    </row>
    <row r="34" spans="1:9">
      <c r="A34" s="3" t="s">
        <v>79</v>
      </c>
      <c r="B34" s="12">
        <v>42068</v>
      </c>
      <c r="C34" s="3" t="s">
        <v>80</v>
      </c>
      <c r="D34" s="3" t="s">
        <v>81</v>
      </c>
      <c r="E34" s="4">
        <v>2473.6</v>
      </c>
      <c r="I34" s="4">
        <f t="shared" si="0"/>
        <v>2473.6</v>
      </c>
    </row>
    <row r="35" spans="1:9">
      <c r="A35" s="3" t="s">
        <v>82</v>
      </c>
      <c r="B35" s="12">
        <v>42081</v>
      </c>
      <c r="C35" s="3" t="s">
        <v>83</v>
      </c>
      <c r="D35" s="3" t="s">
        <v>84</v>
      </c>
      <c r="E35" s="4">
        <v>33262.080000000002</v>
      </c>
      <c r="I35" s="4">
        <f t="shared" si="0"/>
        <v>33262.080000000002</v>
      </c>
    </row>
    <row r="36" spans="1:9">
      <c r="A36" s="3" t="s">
        <v>85</v>
      </c>
      <c r="B36" s="12">
        <v>42081</v>
      </c>
      <c r="C36" s="3" t="s">
        <v>86</v>
      </c>
      <c r="D36" s="3" t="s">
        <v>87</v>
      </c>
      <c r="E36" s="4">
        <v>1255.31</v>
      </c>
      <c r="G36" s="2"/>
      <c r="H36" s="2"/>
      <c r="I36" s="4">
        <f t="shared" si="0"/>
        <v>1255.31</v>
      </c>
    </row>
    <row r="37" spans="1:9">
      <c r="A37" s="3" t="s">
        <v>88</v>
      </c>
      <c r="B37" s="12">
        <v>42081</v>
      </c>
      <c r="C37" s="3" t="s">
        <v>89</v>
      </c>
      <c r="D37" s="3" t="s">
        <v>90</v>
      </c>
      <c r="E37" s="4">
        <v>3715.13</v>
      </c>
      <c r="G37" s="2"/>
      <c r="H37" s="2"/>
      <c r="I37" s="4">
        <f t="shared" si="0"/>
        <v>3715.13</v>
      </c>
    </row>
    <row r="38" spans="1:9">
      <c r="A38" s="3" t="s">
        <v>94</v>
      </c>
      <c r="B38" s="12">
        <v>42138</v>
      </c>
      <c r="C38" s="3" t="s">
        <v>95</v>
      </c>
      <c r="D38" s="3" t="s">
        <v>96</v>
      </c>
      <c r="E38" s="4">
        <v>3198.56</v>
      </c>
      <c r="I38" s="4">
        <f>E38-H38</f>
        <v>3198.56</v>
      </c>
    </row>
    <row r="39" spans="1:9">
      <c r="A39" s="3" t="s">
        <v>181</v>
      </c>
      <c r="B39" s="12">
        <v>42304</v>
      </c>
      <c r="C39" s="3" t="s">
        <v>182</v>
      </c>
      <c r="D39" s="3" t="s">
        <v>183</v>
      </c>
      <c r="E39" s="4">
        <v>4577.13</v>
      </c>
      <c r="I39" s="4">
        <f t="shared" ref="I39:I54" si="1">E39-H39</f>
        <v>4577.13</v>
      </c>
    </row>
    <row r="40" spans="1:9">
      <c r="A40" s="3" t="s">
        <v>184</v>
      </c>
      <c r="B40" s="12">
        <v>42304</v>
      </c>
      <c r="C40" s="3" t="s">
        <v>185</v>
      </c>
      <c r="D40" s="3" t="s">
        <v>186</v>
      </c>
      <c r="E40" s="4">
        <v>1098.8699999999999</v>
      </c>
      <c r="I40" s="4">
        <f t="shared" si="1"/>
        <v>1098.8699999999999</v>
      </c>
    </row>
    <row r="41" spans="1:9">
      <c r="A41" s="3" t="s">
        <v>187</v>
      </c>
      <c r="B41" s="12">
        <v>42304</v>
      </c>
      <c r="C41" s="3" t="s">
        <v>188</v>
      </c>
      <c r="D41" s="3" t="s">
        <v>189</v>
      </c>
      <c r="E41" s="4">
        <v>301.64999999999998</v>
      </c>
      <c r="I41" s="4">
        <f t="shared" si="1"/>
        <v>301.64999999999998</v>
      </c>
    </row>
    <row r="42" spans="1:9">
      <c r="A42" s="3" t="s">
        <v>190</v>
      </c>
      <c r="B42" s="12">
        <v>42304</v>
      </c>
      <c r="C42" s="3" t="s">
        <v>191</v>
      </c>
      <c r="D42" s="3" t="s">
        <v>192</v>
      </c>
      <c r="E42" s="4">
        <v>1098.8699999999999</v>
      </c>
      <c r="I42" s="4">
        <f t="shared" si="1"/>
        <v>1098.8699999999999</v>
      </c>
    </row>
    <row r="43" spans="1:9">
      <c r="A43" s="3" t="s">
        <v>193</v>
      </c>
      <c r="B43" s="12">
        <v>42304</v>
      </c>
      <c r="C43" s="3" t="s">
        <v>194</v>
      </c>
      <c r="D43" s="3" t="s">
        <v>195</v>
      </c>
      <c r="E43" s="4">
        <v>6399.36</v>
      </c>
      <c r="I43" s="4">
        <f t="shared" si="1"/>
        <v>6399.36</v>
      </c>
    </row>
    <row r="44" spans="1:9">
      <c r="A44" s="3" t="s">
        <v>196</v>
      </c>
      <c r="B44" s="12">
        <v>42305</v>
      </c>
      <c r="C44" s="3" t="s">
        <v>197</v>
      </c>
      <c r="D44" s="3" t="s">
        <v>198</v>
      </c>
      <c r="E44" s="4">
        <v>2881.21</v>
      </c>
      <c r="I44" s="4">
        <f t="shared" si="1"/>
        <v>2881.21</v>
      </c>
    </row>
    <row r="45" spans="1:9">
      <c r="A45" s="3" t="s">
        <v>199</v>
      </c>
      <c r="B45" s="12">
        <v>42305</v>
      </c>
      <c r="C45" s="3" t="s">
        <v>200</v>
      </c>
      <c r="D45" s="3" t="s">
        <v>201</v>
      </c>
      <c r="E45" s="4">
        <v>787.26</v>
      </c>
      <c r="I45" s="4">
        <f t="shared" si="1"/>
        <v>787.26</v>
      </c>
    </row>
    <row r="46" spans="1:9">
      <c r="A46" s="3" t="s">
        <v>202</v>
      </c>
      <c r="B46" s="12">
        <v>42305</v>
      </c>
      <c r="C46" s="3" t="s">
        <v>203</v>
      </c>
      <c r="D46" s="3" t="s">
        <v>204</v>
      </c>
      <c r="E46" s="4">
        <v>1024.6300000000001</v>
      </c>
      <c r="I46" s="4">
        <f t="shared" si="1"/>
        <v>1024.6300000000001</v>
      </c>
    </row>
    <row r="47" spans="1:9">
      <c r="A47" s="3" t="s">
        <v>205</v>
      </c>
      <c r="B47" s="12">
        <v>42305</v>
      </c>
      <c r="C47" s="3" t="s">
        <v>206</v>
      </c>
      <c r="D47" s="3" t="s">
        <v>207</v>
      </c>
      <c r="E47" s="4">
        <v>4008.41</v>
      </c>
      <c r="I47" s="4">
        <f t="shared" si="1"/>
        <v>4008.41</v>
      </c>
    </row>
    <row r="48" spans="1:9">
      <c r="A48" s="3" t="s">
        <v>208</v>
      </c>
      <c r="B48" s="12">
        <v>42305</v>
      </c>
      <c r="C48" s="3" t="s">
        <v>209</v>
      </c>
      <c r="D48" s="3" t="s">
        <v>210</v>
      </c>
      <c r="E48" s="4">
        <v>1098.8699999999999</v>
      </c>
      <c r="I48" s="4">
        <f t="shared" si="1"/>
        <v>1098.8699999999999</v>
      </c>
    </row>
    <row r="49" spans="1:9">
      <c r="A49" s="3" t="s">
        <v>211</v>
      </c>
      <c r="B49" s="12">
        <v>42305</v>
      </c>
      <c r="C49" s="3" t="s">
        <v>212</v>
      </c>
      <c r="D49" s="3" t="s">
        <v>213</v>
      </c>
      <c r="E49" s="4">
        <v>10369.58</v>
      </c>
      <c r="I49" s="4">
        <f t="shared" si="1"/>
        <v>10369.58</v>
      </c>
    </row>
    <row r="50" spans="1:9">
      <c r="A50" s="3" t="s">
        <v>227</v>
      </c>
      <c r="B50" s="12">
        <v>42334</v>
      </c>
      <c r="C50" s="3" t="s">
        <v>228</v>
      </c>
      <c r="D50" s="3" t="s">
        <v>229</v>
      </c>
      <c r="E50" s="4">
        <v>101.27</v>
      </c>
      <c r="I50" s="4">
        <f t="shared" si="1"/>
        <v>101.27</v>
      </c>
    </row>
    <row r="51" spans="1:9">
      <c r="A51" s="3" t="s">
        <v>277</v>
      </c>
      <c r="B51" s="12">
        <v>42338</v>
      </c>
      <c r="C51" s="3" t="s">
        <v>278</v>
      </c>
      <c r="D51" s="3">
        <v>26445</v>
      </c>
      <c r="H51" s="4">
        <v>1169.2</v>
      </c>
      <c r="I51" s="4">
        <f t="shared" si="1"/>
        <v>-1169.2</v>
      </c>
    </row>
    <row r="52" spans="1:9">
      <c r="A52" s="3" t="s">
        <v>524</v>
      </c>
      <c r="B52" s="12">
        <v>42368</v>
      </c>
      <c r="C52" s="3" t="s">
        <v>525</v>
      </c>
      <c r="D52" s="3" t="s">
        <v>526</v>
      </c>
      <c r="E52" s="4">
        <v>303.8</v>
      </c>
      <c r="I52" s="4">
        <f t="shared" si="1"/>
        <v>303.8</v>
      </c>
    </row>
    <row r="53" spans="1:9">
      <c r="A53" s="36" t="s">
        <v>562</v>
      </c>
      <c r="B53" s="37">
        <v>42376</v>
      </c>
      <c r="C53" s="36" t="s">
        <v>716</v>
      </c>
      <c r="D53" s="36" t="s">
        <v>563</v>
      </c>
      <c r="E53" s="35">
        <v>101.27</v>
      </c>
      <c r="H53" s="35"/>
      <c r="I53" s="4">
        <f t="shared" si="1"/>
        <v>101.27</v>
      </c>
    </row>
    <row r="54" spans="1:9">
      <c r="A54" s="36" t="s">
        <v>590</v>
      </c>
      <c r="B54" s="37">
        <v>42382</v>
      </c>
      <c r="C54" s="36" t="s">
        <v>731</v>
      </c>
      <c r="D54" s="36" t="s">
        <v>591</v>
      </c>
      <c r="E54" s="35">
        <v>1642.59</v>
      </c>
      <c r="H54" s="35"/>
      <c r="I54" s="4">
        <f t="shared" si="1"/>
        <v>1642.59</v>
      </c>
    </row>
    <row r="55" spans="1:9">
      <c r="A55" s="36" t="s">
        <v>1060</v>
      </c>
      <c r="B55" s="37">
        <v>42426</v>
      </c>
      <c r="C55" s="36" t="s">
        <v>960</v>
      </c>
      <c r="D55" s="36" t="s">
        <v>961</v>
      </c>
      <c r="E55" s="35">
        <v>310.56</v>
      </c>
      <c r="F55" s="36" t="s">
        <v>1125</v>
      </c>
      <c r="G55" s="37">
        <v>42436</v>
      </c>
      <c r="H55" s="35">
        <v>310.56</v>
      </c>
      <c r="I55" s="4">
        <f t="shared" ref="I55:I116" si="2">E55-H55</f>
        <v>0</v>
      </c>
    </row>
    <row r="56" spans="1:9">
      <c r="A56" s="36" t="s">
        <v>673</v>
      </c>
      <c r="B56" s="37">
        <v>42427</v>
      </c>
      <c r="C56" s="36" t="s">
        <v>962</v>
      </c>
      <c r="D56" s="36" t="s">
        <v>963</v>
      </c>
      <c r="E56" s="35">
        <v>310.56</v>
      </c>
      <c r="F56" s="36" t="s">
        <v>1125</v>
      </c>
      <c r="G56" s="37">
        <v>42436</v>
      </c>
      <c r="H56" s="35">
        <v>310.56</v>
      </c>
      <c r="I56" s="4">
        <f t="shared" si="2"/>
        <v>0</v>
      </c>
    </row>
    <row r="57" spans="1:9">
      <c r="A57" s="36" t="s">
        <v>675</v>
      </c>
      <c r="B57" s="37">
        <v>42427</v>
      </c>
      <c r="C57" s="36" t="s">
        <v>964</v>
      </c>
      <c r="D57" s="36" t="s">
        <v>965</v>
      </c>
      <c r="E57" s="35">
        <v>67.510000000000005</v>
      </c>
      <c r="F57" s="36" t="s">
        <v>1125</v>
      </c>
      <c r="G57" s="37">
        <v>42436</v>
      </c>
      <c r="H57" s="35">
        <v>67.510000000000005</v>
      </c>
      <c r="I57" s="4">
        <f t="shared" si="2"/>
        <v>0</v>
      </c>
    </row>
    <row r="58" spans="1:9">
      <c r="A58" s="36" t="s">
        <v>1065</v>
      </c>
      <c r="B58" s="37">
        <v>42429</v>
      </c>
      <c r="C58" s="36" t="s">
        <v>969</v>
      </c>
      <c r="D58" s="36" t="s">
        <v>970</v>
      </c>
      <c r="E58" s="35">
        <v>59480</v>
      </c>
      <c r="F58" s="36" t="s">
        <v>1125</v>
      </c>
      <c r="G58" s="37">
        <v>42436</v>
      </c>
      <c r="H58" s="35">
        <v>59480</v>
      </c>
      <c r="I58" s="4">
        <f t="shared" si="2"/>
        <v>0</v>
      </c>
    </row>
    <row r="59" spans="1:9">
      <c r="A59" s="36" t="s">
        <v>1067</v>
      </c>
      <c r="B59" s="37">
        <v>42429</v>
      </c>
      <c r="C59" s="36" t="s">
        <v>1068</v>
      </c>
      <c r="D59" s="36"/>
      <c r="E59" s="35"/>
      <c r="H59" s="35">
        <v>15095.72</v>
      </c>
      <c r="I59" s="4">
        <f t="shared" si="2"/>
        <v>-15095.72</v>
      </c>
    </row>
    <row r="60" spans="1:9">
      <c r="A60" s="36" t="s">
        <v>285</v>
      </c>
      <c r="B60" s="37">
        <v>42430</v>
      </c>
      <c r="C60" s="36" t="s">
        <v>1069</v>
      </c>
      <c r="D60" s="69" t="s">
        <v>1070</v>
      </c>
      <c r="E60" s="35">
        <v>470.48</v>
      </c>
      <c r="F60" s="36" t="s">
        <v>1125</v>
      </c>
      <c r="G60" s="37">
        <v>42436</v>
      </c>
      <c r="H60" s="35">
        <v>470.48</v>
      </c>
      <c r="I60" s="4">
        <f t="shared" si="2"/>
        <v>0</v>
      </c>
    </row>
    <row r="61" spans="1:9">
      <c r="A61" s="36" t="s">
        <v>1071</v>
      </c>
      <c r="B61" s="37">
        <v>42430</v>
      </c>
      <c r="C61" s="36" t="s">
        <v>1072</v>
      </c>
      <c r="D61" s="69" t="s">
        <v>1073</v>
      </c>
      <c r="E61" s="35">
        <v>1076.83</v>
      </c>
      <c r="F61" s="36" t="s">
        <v>1125</v>
      </c>
      <c r="G61" s="37">
        <v>42436</v>
      </c>
      <c r="H61" s="35">
        <v>1076.83</v>
      </c>
      <c r="I61" s="4">
        <f t="shared" si="2"/>
        <v>0</v>
      </c>
    </row>
    <row r="62" spans="1:9">
      <c r="A62" s="36" t="s">
        <v>1074</v>
      </c>
      <c r="B62" s="37">
        <v>42430</v>
      </c>
      <c r="C62" s="36" t="s">
        <v>1075</v>
      </c>
      <c r="D62" s="69" t="s">
        <v>1076</v>
      </c>
      <c r="E62" s="35">
        <v>310.56</v>
      </c>
      <c r="F62" s="36" t="s">
        <v>1125</v>
      </c>
      <c r="G62" s="37">
        <v>42436</v>
      </c>
      <c r="H62" s="35">
        <v>310.56</v>
      </c>
      <c r="I62" s="4">
        <f t="shared" si="2"/>
        <v>0</v>
      </c>
    </row>
    <row r="63" spans="1:9">
      <c r="A63" s="36" t="s">
        <v>1077</v>
      </c>
      <c r="B63" s="37">
        <v>42430</v>
      </c>
      <c r="C63" s="36" t="s">
        <v>1078</v>
      </c>
      <c r="D63" s="69" t="s">
        <v>1079</v>
      </c>
      <c r="E63" s="35">
        <v>2506.11</v>
      </c>
      <c r="F63" s="36" t="s">
        <v>1125</v>
      </c>
      <c r="G63" s="37">
        <v>42436</v>
      </c>
      <c r="H63" s="35">
        <v>2506.11</v>
      </c>
      <c r="I63" s="4">
        <f t="shared" si="2"/>
        <v>0</v>
      </c>
    </row>
    <row r="64" spans="1:9">
      <c r="A64" s="36" t="s">
        <v>1080</v>
      </c>
      <c r="B64" s="37">
        <v>42430</v>
      </c>
      <c r="C64" s="36" t="s">
        <v>1081</v>
      </c>
      <c r="D64" s="69" t="s">
        <v>1082</v>
      </c>
      <c r="E64" s="35">
        <v>714.79</v>
      </c>
      <c r="F64" s="36" t="s">
        <v>1125</v>
      </c>
      <c r="G64" s="37">
        <v>42436</v>
      </c>
      <c r="H64" s="35">
        <v>714.79</v>
      </c>
      <c r="I64" s="4">
        <f t="shared" si="2"/>
        <v>0</v>
      </c>
    </row>
    <row r="65" spans="1:9">
      <c r="A65" s="36" t="s">
        <v>1083</v>
      </c>
      <c r="B65" s="37">
        <v>42430</v>
      </c>
      <c r="C65" s="36" t="s">
        <v>1084</v>
      </c>
      <c r="D65" s="69" t="s">
        <v>1085</v>
      </c>
      <c r="E65" s="35">
        <v>1065.1099999999999</v>
      </c>
      <c r="F65" s="36" t="s">
        <v>1125</v>
      </c>
      <c r="G65" s="37">
        <v>42436</v>
      </c>
      <c r="H65" s="35">
        <v>1065.1099999999999</v>
      </c>
      <c r="I65" s="4">
        <f t="shared" si="2"/>
        <v>0</v>
      </c>
    </row>
    <row r="66" spans="1:9">
      <c r="A66" s="36" t="s">
        <v>1086</v>
      </c>
      <c r="B66" s="37">
        <v>42430</v>
      </c>
      <c r="C66" s="36" t="s">
        <v>1087</v>
      </c>
      <c r="D66" s="69" t="s">
        <v>1088</v>
      </c>
      <c r="E66" s="35">
        <v>310.56</v>
      </c>
      <c r="F66" s="36" t="s">
        <v>1125</v>
      </c>
      <c r="G66" s="37">
        <v>42436</v>
      </c>
      <c r="H66" s="35">
        <v>310.56</v>
      </c>
      <c r="I66" s="4">
        <f t="shared" si="2"/>
        <v>0</v>
      </c>
    </row>
    <row r="67" spans="1:9">
      <c r="A67" s="36" t="s">
        <v>1089</v>
      </c>
      <c r="B67" s="37">
        <v>42430</v>
      </c>
      <c r="C67" s="36" t="s">
        <v>1090</v>
      </c>
      <c r="D67" s="69" t="s">
        <v>1091</v>
      </c>
      <c r="E67" s="35">
        <v>1642.59</v>
      </c>
      <c r="F67" s="36" t="s">
        <v>1125</v>
      </c>
      <c r="G67" s="37">
        <v>42436</v>
      </c>
      <c r="H67" s="35">
        <v>1642.59</v>
      </c>
      <c r="I67" s="4">
        <f t="shared" si="2"/>
        <v>0</v>
      </c>
    </row>
    <row r="68" spans="1:9">
      <c r="A68" s="36" t="s">
        <v>1092</v>
      </c>
      <c r="B68" s="37">
        <v>42430</v>
      </c>
      <c r="C68" s="36" t="s">
        <v>1093</v>
      </c>
      <c r="D68" s="69" t="s">
        <v>1094</v>
      </c>
      <c r="E68" s="35">
        <v>67.510000000000005</v>
      </c>
      <c r="F68" s="36" t="s">
        <v>1125</v>
      </c>
      <c r="G68" s="37">
        <v>42436</v>
      </c>
      <c r="H68" s="35">
        <v>67.510000000000005</v>
      </c>
      <c r="I68" s="4">
        <f t="shared" si="2"/>
        <v>0</v>
      </c>
    </row>
    <row r="69" spans="1:9">
      <c r="A69" s="36" t="s">
        <v>1095</v>
      </c>
      <c r="B69" s="37">
        <v>42432</v>
      </c>
      <c r="C69" s="36" t="s">
        <v>1096</v>
      </c>
      <c r="D69" s="69" t="s">
        <v>1097</v>
      </c>
      <c r="E69" s="35">
        <v>310.56</v>
      </c>
      <c r="F69" s="36" t="s">
        <v>1125</v>
      </c>
      <c r="G69" s="37">
        <v>42436</v>
      </c>
      <c r="H69" s="35">
        <v>310.56</v>
      </c>
      <c r="I69" s="4">
        <f t="shared" si="2"/>
        <v>0</v>
      </c>
    </row>
    <row r="70" spans="1:9">
      <c r="A70" s="36" t="s">
        <v>1098</v>
      </c>
      <c r="B70" s="37">
        <v>42432</v>
      </c>
      <c r="C70" s="36" t="s">
        <v>1099</v>
      </c>
      <c r="D70" s="69" t="s">
        <v>1100</v>
      </c>
      <c r="E70" s="35">
        <v>470.48</v>
      </c>
      <c r="F70" s="36" t="s">
        <v>1125</v>
      </c>
      <c r="G70" s="37">
        <v>42436</v>
      </c>
      <c r="H70" s="35">
        <v>470.48</v>
      </c>
      <c r="I70" s="4">
        <f t="shared" si="2"/>
        <v>0</v>
      </c>
    </row>
    <row r="71" spans="1:9">
      <c r="A71" s="36" t="s">
        <v>1101</v>
      </c>
      <c r="B71" s="37">
        <v>42432</v>
      </c>
      <c r="C71" s="36" t="s">
        <v>1102</v>
      </c>
      <c r="D71" s="69" t="s">
        <v>1103</v>
      </c>
      <c r="E71" s="35">
        <v>310.56</v>
      </c>
      <c r="F71" s="36" t="s">
        <v>1125</v>
      </c>
      <c r="G71" s="37">
        <v>42436</v>
      </c>
      <c r="H71" s="35">
        <v>310.56</v>
      </c>
      <c r="I71" s="4">
        <f t="shared" si="2"/>
        <v>0</v>
      </c>
    </row>
    <row r="72" spans="1:9">
      <c r="A72" s="36" t="s">
        <v>1104</v>
      </c>
      <c r="B72" s="37">
        <v>42432</v>
      </c>
      <c r="C72" s="36" t="s">
        <v>1105</v>
      </c>
      <c r="D72" s="69" t="s">
        <v>1106</v>
      </c>
      <c r="E72" s="35">
        <v>2506.11</v>
      </c>
      <c r="F72" s="36" t="s">
        <v>1125</v>
      </c>
      <c r="G72" s="37">
        <v>42436</v>
      </c>
      <c r="H72" s="35">
        <v>2506.11</v>
      </c>
      <c r="I72" s="4">
        <f t="shared" si="2"/>
        <v>0</v>
      </c>
    </row>
    <row r="73" spans="1:9">
      <c r="A73" s="36" t="s">
        <v>1107</v>
      </c>
      <c r="B73" s="37">
        <v>42432</v>
      </c>
      <c r="C73" s="36" t="s">
        <v>1108</v>
      </c>
      <c r="D73" s="69" t="s">
        <v>1109</v>
      </c>
      <c r="E73" s="35">
        <v>310.56</v>
      </c>
      <c r="F73" s="36" t="s">
        <v>1125</v>
      </c>
      <c r="G73" s="37">
        <v>42436</v>
      </c>
      <c r="H73" s="35">
        <v>310.56</v>
      </c>
      <c r="I73" s="4">
        <f t="shared" si="2"/>
        <v>0</v>
      </c>
    </row>
    <row r="74" spans="1:9">
      <c r="A74" s="36" t="s">
        <v>981</v>
      </c>
      <c r="B74" s="37">
        <v>42434</v>
      </c>
      <c r="C74" s="36" t="s">
        <v>1110</v>
      </c>
      <c r="D74" s="69" t="s">
        <v>1111</v>
      </c>
      <c r="E74" s="35">
        <v>2186.29</v>
      </c>
      <c r="F74" s="36" t="s">
        <v>1182</v>
      </c>
      <c r="G74" s="37">
        <v>42443</v>
      </c>
      <c r="H74" s="35">
        <v>2186.29</v>
      </c>
      <c r="I74" s="4">
        <f t="shared" si="2"/>
        <v>0</v>
      </c>
    </row>
    <row r="75" spans="1:9">
      <c r="A75" s="36" t="s">
        <v>982</v>
      </c>
      <c r="B75" s="37">
        <v>42434</v>
      </c>
      <c r="C75" s="36" t="s">
        <v>1112</v>
      </c>
      <c r="D75" s="69" t="s">
        <v>1113</v>
      </c>
      <c r="E75" s="35">
        <v>67.510000000000005</v>
      </c>
      <c r="F75" s="36" t="s">
        <v>1182</v>
      </c>
      <c r="G75" s="37">
        <v>42443</v>
      </c>
      <c r="H75" s="35">
        <v>67.510000000000005</v>
      </c>
      <c r="I75" s="4">
        <f t="shared" si="2"/>
        <v>0</v>
      </c>
    </row>
    <row r="76" spans="1:9">
      <c r="A76" s="36" t="s">
        <v>983</v>
      </c>
      <c r="B76" s="37">
        <v>42434</v>
      </c>
      <c r="C76" s="36" t="s">
        <v>1114</v>
      </c>
      <c r="D76" s="69" t="s">
        <v>1115</v>
      </c>
      <c r="E76" s="35">
        <v>310.56</v>
      </c>
      <c r="F76" s="36" t="s">
        <v>1182</v>
      </c>
      <c r="G76" s="37">
        <v>42443</v>
      </c>
      <c r="H76" s="35">
        <v>310.56</v>
      </c>
      <c r="I76" s="4">
        <f t="shared" si="2"/>
        <v>0</v>
      </c>
    </row>
    <row r="77" spans="1:9">
      <c r="A77" s="36" t="s">
        <v>1116</v>
      </c>
      <c r="B77" s="37">
        <v>42434</v>
      </c>
      <c r="C77" s="36" t="s">
        <v>1117</v>
      </c>
      <c r="D77" s="69" t="s">
        <v>1118</v>
      </c>
      <c r="E77" s="35">
        <v>2506.11</v>
      </c>
      <c r="F77" s="36" t="s">
        <v>1182</v>
      </c>
      <c r="G77" s="37">
        <v>42443</v>
      </c>
      <c r="H77" s="35">
        <v>2506.11</v>
      </c>
      <c r="I77" s="4">
        <f t="shared" si="2"/>
        <v>0</v>
      </c>
    </row>
    <row r="78" spans="1:9">
      <c r="A78" s="36" t="s">
        <v>1119</v>
      </c>
      <c r="B78" s="37">
        <v>42434</v>
      </c>
      <c r="C78" s="36" t="s">
        <v>1120</v>
      </c>
      <c r="D78" s="69" t="s">
        <v>1121</v>
      </c>
      <c r="E78" s="35">
        <v>1065.1099999999999</v>
      </c>
      <c r="F78" s="36" t="s">
        <v>1182</v>
      </c>
      <c r="G78" s="37">
        <v>42443</v>
      </c>
      <c r="H78" s="35">
        <v>1065.1099999999999</v>
      </c>
      <c r="I78" s="4">
        <f t="shared" si="2"/>
        <v>0</v>
      </c>
    </row>
    <row r="79" spans="1:9">
      <c r="A79" s="36" t="s">
        <v>1122</v>
      </c>
      <c r="B79" s="37">
        <v>42434</v>
      </c>
      <c r="C79" s="36" t="s">
        <v>1123</v>
      </c>
      <c r="D79" s="69" t="s">
        <v>1124</v>
      </c>
      <c r="E79" s="35">
        <v>67.510000000000005</v>
      </c>
      <c r="F79" s="36" t="s">
        <v>1182</v>
      </c>
      <c r="G79" s="37">
        <v>42443</v>
      </c>
      <c r="H79" s="35">
        <v>67.510000000000005</v>
      </c>
      <c r="I79" s="4">
        <f t="shared" si="2"/>
        <v>0</v>
      </c>
    </row>
    <row r="80" spans="1:9">
      <c r="A80" s="36" t="s">
        <v>1126</v>
      </c>
      <c r="B80" s="37">
        <v>42436</v>
      </c>
      <c r="C80" s="36" t="s">
        <v>1127</v>
      </c>
      <c r="D80" s="69" t="s">
        <v>1128</v>
      </c>
      <c r="E80" s="35">
        <v>643.45000000000005</v>
      </c>
      <c r="F80" s="36" t="s">
        <v>1182</v>
      </c>
      <c r="G80" s="37">
        <v>42443</v>
      </c>
      <c r="H80" s="35">
        <v>643.45000000000005</v>
      </c>
      <c r="I80" s="4">
        <f t="shared" si="2"/>
        <v>0</v>
      </c>
    </row>
    <row r="81" spans="1:9">
      <c r="A81" s="36" t="s">
        <v>1129</v>
      </c>
      <c r="B81" s="37">
        <v>42436</v>
      </c>
      <c r="C81" s="36" t="s">
        <v>1130</v>
      </c>
      <c r="D81" s="69" t="s">
        <v>1131</v>
      </c>
      <c r="E81" s="35">
        <v>371.32</v>
      </c>
      <c r="F81" s="36" t="s">
        <v>1182</v>
      </c>
      <c r="G81" s="37">
        <v>42443</v>
      </c>
      <c r="H81" s="35">
        <v>371.32</v>
      </c>
      <c r="I81" s="4">
        <f t="shared" si="2"/>
        <v>0</v>
      </c>
    </row>
    <row r="82" spans="1:9">
      <c r="A82" s="36" t="s">
        <v>1132</v>
      </c>
      <c r="B82" s="37">
        <v>42436</v>
      </c>
      <c r="C82" s="36" t="s">
        <v>1133</v>
      </c>
      <c r="D82" s="69" t="s">
        <v>1134</v>
      </c>
      <c r="E82" s="35">
        <v>310.56</v>
      </c>
      <c r="F82" s="36" t="s">
        <v>1182</v>
      </c>
      <c r="G82" s="37">
        <v>42443</v>
      </c>
      <c r="H82" s="35">
        <v>310.56</v>
      </c>
      <c r="I82" s="4">
        <f t="shared" si="2"/>
        <v>0</v>
      </c>
    </row>
    <row r="83" spans="1:9">
      <c r="A83" s="36" t="s">
        <v>1135</v>
      </c>
      <c r="B83" s="37">
        <v>42437</v>
      </c>
      <c r="C83" s="36" t="s">
        <v>1136</v>
      </c>
      <c r="D83" s="69" t="s">
        <v>1137</v>
      </c>
      <c r="E83" s="35">
        <v>643.45000000000005</v>
      </c>
      <c r="F83" s="36" t="s">
        <v>1182</v>
      </c>
      <c r="G83" s="37">
        <v>42443</v>
      </c>
      <c r="H83" s="35">
        <v>643.45000000000005</v>
      </c>
      <c r="I83" s="4">
        <f t="shared" si="2"/>
        <v>0</v>
      </c>
    </row>
    <row r="84" spans="1:9">
      <c r="A84" s="36" t="s">
        <v>1138</v>
      </c>
      <c r="B84" s="37">
        <v>42437</v>
      </c>
      <c r="C84" s="36" t="s">
        <v>1139</v>
      </c>
      <c r="D84" s="69" t="s">
        <v>1140</v>
      </c>
      <c r="E84" s="35">
        <v>310.56</v>
      </c>
      <c r="F84" s="36" t="s">
        <v>1182</v>
      </c>
      <c r="G84" s="37">
        <v>42443</v>
      </c>
      <c r="H84" s="35">
        <v>310.56</v>
      </c>
      <c r="I84" s="4">
        <f t="shared" si="2"/>
        <v>0</v>
      </c>
    </row>
    <row r="85" spans="1:9">
      <c r="A85" s="36" t="s">
        <v>1141</v>
      </c>
      <c r="B85" s="37">
        <v>42437</v>
      </c>
      <c r="C85" s="36" t="s">
        <v>1142</v>
      </c>
      <c r="D85" s="69" t="s">
        <v>1143</v>
      </c>
      <c r="E85" s="35">
        <v>310.56</v>
      </c>
      <c r="F85" s="36" t="s">
        <v>1182</v>
      </c>
      <c r="G85" s="37">
        <v>42443</v>
      </c>
      <c r="H85" s="35">
        <v>310.56</v>
      </c>
      <c r="I85" s="4">
        <f t="shared" si="2"/>
        <v>0</v>
      </c>
    </row>
    <row r="86" spans="1:9">
      <c r="A86" s="36" t="s">
        <v>1144</v>
      </c>
      <c r="B86" s="37">
        <v>42438</v>
      </c>
      <c r="C86" s="36" t="s">
        <v>1145</v>
      </c>
      <c r="D86" s="69" t="s">
        <v>1146</v>
      </c>
      <c r="E86" s="35">
        <v>310.56</v>
      </c>
      <c r="F86" s="36" t="s">
        <v>1182</v>
      </c>
      <c r="G86" s="37">
        <v>42443</v>
      </c>
      <c r="H86" s="35">
        <v>310.56</v>
      </c>
      <c r="I86" s="4">
        <f t="shared" si="2"/>
        <v>0</v>
      </c>
    </row>
    <row r="87" spans="1:9">
      <c r="A87" s="36" t="s">
        <v>1147</v>
      </c>
      <c r="B87" s="37">
        <v>42438</v>
      </c>
      <c r="C87" s="36" t="s">
        <v>1148</v>
      </c>
      <c r="D87" s="69" t="s">
        <v>1149</v>
      </c>
      <c r="E87" s="35">
        <v>643.45000000000005</v>
      </c>
      <c r="F87" s="36" t="s">
        <v>1182</v>
      </c>
      <c r="G87" s="37">
        <v>42443</v>
      </c>
      <c r="H87" s="35">
        <v>643.45000000000005</v>
      </c>
      <c r="I87" s="4">
        <f t="shared" si="2"/>
        <v>0</v>
      </c>
    </row>
    <row r="88" spans="1:9">
      <c r="A88" s="36" t="s">
        <v>1150</v>
      </c>
      <c r="B88" s="37">
        <v>42438</v>
      </c>
      <c r="C88" s="36" t="s">
        <v>1151</v>
      </c>
      <c r="D88" s="69" t="s">
        <v>1152</v>
      </c>
      <c r="E88" s="35">
        <v>310.56</v>
      </c>
      <c r="F88" s="36" t="s">
        <v>1182</v>
      </c>
      <c r="G88" s="37">
        <v>42443</v>
      </c>
      <c r="H88" s="35">
        <v>310.56</v>
      </c>
      <c r="I88" s="4">
        <f t="shared" si="2"/>
        <v>0</v>
      </c>
    </row>
    <row r="89" spans="1:9">
      <c r="A89" s="36" t="s">
        <v>1153</v>
      </c>
      <c r="B89" s="37">
        <v>42438</v>
      </c>
      <c r="C89" s="36" t="s">
        <v>1154</v>
      </c>
      <c r="D89" s="69" t="s">
        <v>1155</v>
      </c>
      <c r="E89" s="35">
        <v>2506.11</v>
      </c>
      <c r="F89" s="36" t="s">
        <v>1182</v>
      </c>
      <c r="G89" s="37">
        <v>42443</v>
      </c>
      <c r="H89" s="35">
        <v>2506.11</v>
      </c>
      <c r="I89" s="4">
        <f t="shared" si="2"/>
        <v>0</v>
      </c>
    </row>
    <row r="90" spans="1:9">
      <c r="A90" s="36" t="s">
        <v>1156</v>
      </c>
      <c r="B90" s="37">
        <v>42438</v>
      </c>
      <c r="C90" s="36" t="s">
        <v>1157</v>
      </c>
      <c r="D90" s="69" t="s">
        <v>1158</v>
      </c>
      <c r="E90" s="35">
        <v>1076.83</v>
      </c>
      <c r="F90" s="36" t="s">
        <v>1182</v>
      </c>
      <c r="G90" s="37">
        <v>42443</v>
      </c>
      <c r="H90" s="35">
        <v>1076.83</v>
      </c>
      <c r="I90" s="4">
        <f t="shared" si="2"/>
        <v>0</v>
      </c>
    </row>
    <row r="91" spans="1:9">
      <c r="A91" s="36" t="s">
        <v>1159</v>
      </c>
      <c r="B91" s="37">
        <v>42438</v>
      </c>
      <c r="C91" s="36" t="s">
        <v>1160</v>
      </c>
      <c r="D91" s="69" t="s">
        <v>1161</v>
      </c>
      <c r="E91" s="35">
        <v>2247.56</v>
      </c>
      <c r="F91" s="36" t="s">
        <v>1182</v>
      </c>
      <c r="G91" s="37">
        <v>42443</v>
      </c>
      <c r="H91" s="35">
        <v>2247.56</v>
      </c>
      <c r="I91" s="4">
        <f t="shared" si="2"/>
        <v>0</v>
      </c>
    </row>
    <row r="92" spans="1:9">
      <c r="A92" s="36" t="s">
        <v>1162</v>
      </c>
      <c r="B92" s="37">
        <v>42438</v>
      </c>
      <c r="C92" s="36" t="s">
        <v>1163</v>
      </c>
      <c r="D92" s="69" t="s">
        <v>1164</v>
      </c>
      <c r="E92" s="35">
        <v>6423.82</v>
      </c>
      <c r="F92" s="36" t="s">
        <v>1182</v>
      </c>
      <c r="G92" s="37">
        <v>42443</v>
      </c>
      <c r="H92" s="35">
        <v>6423.82</v>
      </c>
      <c r="I92" s="4">
        <f t="shared" si="2"/>
        <v>0</v>
      </c>
    </row>
    <row r="93" spans="1:9">
      <c r="A93" s="36" t="s">
        <v>993</v>
      </c>
      <c r="B93" s="37">
        <v>42440</v>
      </c>
      <c r="C93" s="36" t="s">
        <v>1165</v>
      </c>
      <c r="D93" s="69" t="s">
        <v>1166</v>
      </c>
      <c r="E93" s="35">
        <v>479.32</v>
      </c>
      <c r="F93" s="36" t="s">
        <v>1182</v>
      </c>
      <c r="G93" s="37">
        <v>42443</v>
      </c>
      <c r="H93" s="35">
        <v>479.32</v>
      </c>
      <c r="I93" s="4">
        <f t="shared" si="2"/>
        <v>0</v>
      </c>
    </row>
    <row r="94" spans="1:9">
      <c r="A94" s="36" t="s">
        <v>1167</v>
      </c>
      <c r="B94" s="37">
        <v>42440</v>
      </c>
      <c r="C94" s="36" t="s">
        <v>1168</v>
      </c>
      <c r="D94" s="69" t="s">
        <v>1169</v>
      </c>
      <c r="E94" s="35">
        <v>2506.11</v>
      </c>
      <c r="F94" s="36" t="s">
        <v>1182</v>
      </c>
      <c r="G94" s="37">
        <v>42443</v>
      </c>
      <c r="H94" s="35">
        <v>2506.11</v>
      </c>
      <c r="I94" s="4">
        <f t="shared" si="2"/>
        <v>0</v>
      </c>
    </row>
    <row r="95" spans="1:9">
      <c r="A95" s="36" t="s">
        <v>1170</v>
      </c>
      <c r="B95" s="37">
        <v>42440</v>
      </c>
      <c r="C95" s="36" t="s">
        <v>1171</v>
      </c>
      <c r="D95" s="69" t="s">
        <v>1172</v>
      </c>
      <c r="E95" s="35">
        <v>310.56</v>
      </c>
      <c r="F95" s="36" t="s">
        <v>1182</v>
      </c>
      <c r="G95" s="37">
        <v>42443</v>
      </c>
      <c r="H95" s="35">
        <v>310.56</v>
      </c>
      <c r="I95" s="4">
        <f t="shared" si="2"/>
        <v>0</v>
      </c>
    </row>
    <row r="96" spans="1:9">
      <c r="A96" s="36" t="s">
        <v>1173</v>
      </c>
      <c r="B96" s="37">
        <v>42440</v>
      </c>
      <c r="C96" s="36" t="s">
        <v>1174</v>
      </c>
      <c r="D96" s="69" t="s">
        <v>1175</v>
      </c>
      <c r="E96" s="35">
        <v>67.510000000000005</v>
      </c>
      <c r="F96" s="36" t="s">
        <v>1182</v>
      </c>
      <c r="G96" s="37">
        <v>42443</v>
      </c>
      <c r="H96" s="35">
        <v>67.510000000000005</v>
      </c>
      <c r="I96" s="4">
        <f t="shared" si="2"/>
        <v>0</v>
      </c>
    </row>
    <row r="97" spans="1:9">
      <c r="A97" s="36" t="s">
        <v>1176</v>
      </c>
      <c r="B97" s="37">
        <v>42440</v>
      </c>
      <c r="C97" s="36" t="s">
        <v>1177</v>
      </c>
      <c r="D97" s="69" t="s">
        <v>1178</v>
      </c>
      <c r="E97" s="35">
        <v>1098.8699999999999</v>
      </c>
      <c r="F97" s="36" t="s">
        <v>1182</v>
      </c>
      <c r="G97" s="37">
        <v>42443</v>
      </c>
      <c r="H97" s="35">
        <v>1098.8699999999999</v>
      </c>
      <c r="I97" s="4">
        <f t="shared" si="2"/>
        <v>0</v>
      </c>
    </row>
    <row r="98" spans="1:9">
      <c r="A98" s="36" t="s">
        <v>1179</v>
      </c>
      <c r="B98" s="37">
        <v>42443</v>
      </c>
      <c r="C98" s="36" t="s">
        <v>1180</v>
      </c>
      <c r="D98" s="69" t="s">
        <v>1181</v>
      </c>
      <c r="E98" s="35">
        <v>310.64</v>
      </c>
      <c r="F98" s="36" t="s">
        <v>1182</v>
      </c>
      <c r="G98" s="37">
        <v>42443</v>
      </c>
      <c r="H98" s="35">
        <v>310.64</v>
      </c>
      <c r="I98" s="4">
        <f t="shared" si="2"/>
        <v>0</v>
      </c>
    </row>
    <row r="99" spans="1:9">
      <c r="A99" s="36" t="s">
        <v>1183</v>
      </c>
      <c r="B99" s="37">
        <v>42443</v>
      </c>
      <c r="C99" s="36" t="s">
        <v>1184</v>
      </c>
      <c r="D99" s="69" t="s">
        <v>1185</v>
      </c>
      <c r="E99" s="35">
        <v>310.56</v>
      </c>
      <c r="F99" s="36" t="s">
        <v>1249</v>
      </c>
      <c r="G99" s="37">
        <v>42452</v>
      </c>
      <c r="H99" s="35">
        <v>310.56</v>
      </c>
      <c r="I99" s="4">
        <f t="shared" si="2"/>
        <v>0</v>
      </c>
    </row>
    <row r="100" spans="1:9">
      <c r="A100" s="36" t="s">
        <v>1186</v>
      </c>
      <c r="B100" s="37">
        <v>42443</v>
      </c>
      <c r="C100" s="36" t="s">
        <v>1187</v>
      </c>
      <c r="D100" s="69" t="s">
        <v>1188</v>
      </c>
      <c r="E100" s="35">
        <v>1075.04</v>
      </c>
      <c r="F100" s="36" t="s">
        <v>1249</v>
      </c>
      <c r="G100" s="37">
        <v>42452</v>
      </c>
      <c r="H100" s="35">
        <v>1075.04</v>
      </c>
      <c r="I100" s="4">
        <f t="shared" si="2"/>
        <v>0</v>
      </c>
    </row>
    <row r="101" spans="1:9">
      <c r="A101" s="36" t="s">
        <v>1189</v>
      </c>
      <c r="B101" s="37">
        <v>42448</v>
      </c>
      <c r="C101" s="36" t="s">
        <v>1190</v>
      </c>
      <c r="D101" s="69" t="s">
        <v>1191</v>
      </c>
      <c r="E101" s="35">
        <v>310.56</v>
      </c>
      <c r="F101" s="36" t="s">
        <v>1249</v>
      </c>
      <c r="G101" s="37">
        <v>42452</v>
      </c>
      <c r="H101" s="35">
        <v>310.56</v>
      </c>
      <c r="I101" s="4">
        <f t="shared" si="2"/>
        <v>0</v>
      </c>
    </row>
    <row r="102" spans="1:9">
      <c r="A102" s="36" t="s">
        <v>1192</v>
      </c>
      <c r="B102" s="37">
        <v>42448</v>
      </c>
      <c r="C102" s="36" t="s">
        <v>1193</v>
      </c>
      <c r="D102" s="69" t="s">
        <v>1194</v>
      </c>
      <c r="E102" s="35">
        <v>67.510000000000005</v>
      </c>
      <c r="F102" s="36" t="s">
        <v>1249</v>
      </c>
      <c r="G102" s="37">
        <v>42452</v>
      </c>
      <c r="H102" s="35">
        <v>67.510000000000005</v>
      </c>
      <c r="I102" s="4">
        <f t="shared" si="2"/>
        <v>0</v>
      </c>
    </row>
    <row r="103" spans="1:9">
      <c r="A103" s="36" t="s">
        <v>1033</v>
      </c>
      <c r="B103" s="37">
        <v>42448</v>
      </c>
      <c r="C103" s="36" t="s">
        <v>1195</v>
      </c>
      <c r="D103" s="69" t="s">
        <v>1196</v>
      </c>
      <c r="E103" s="35">
        <v>67.510000000000005</v>
      </c>
      <c r="F103" s="36" t="s">
        <v>1249</v>
      </c>
      <c r="G103" s="37">
        <v>42452</v>
      </c>
      <c r="H103" s="35">
        <v>67.510000000000005</v>
      </c>
      <c r="I103" s="4">
        <f t="shared" si="2"/>
        <v>0</v>
      </c>
    </row>
    <row r="104" spans="1:9">
      <c r="A104" s="36" t="s">
        <v>1034</v>
      </c>
      <c r="B104" s="37">
        <v>42448</v>
      </c>
      <c r="C104" s="36" t="s">
        <v>1197</v>
      </c>
      <c r="D104" s="69" t="s">
        <v>1198</v>
      </c>
      <c r="E104" s="35">
        <v>67.510000000000005</v>
      </c>
      <c r="F104" s="36" t="s">
        <v>1249</v>
      </c>
      <c r="G104" s="37">
        <v>42452</v>
      </c>
      <c r="H104" s="35">
        <v>67.510000000000005</v>
      </c>
      <c r="I104" s="4">
        <f t="shared" si="2"/>
        <v>0</v>
      </c>
    </row>
    <row r="105" spans="1:9">
      <c r="A105" s="36" t="s">
        <v>1035</v>
      </c>
      <c r="B105" s="37">
        <v>42448</v>
      </c>
      <c r="C105" s="36" t="s">
        <v>1199</v>
      </c>
      <c r="D105" s="69" t="s">
        <v>1200</v>
      </c>
      <c r="E105" s="35">
        <v>310.56</v>
      </c>
      <c r="F105" s="36" t="s">
        <v>1249</v>
      </c>
      <c r="G105" s="37">
        <v>42452</v>
      </c>
      <c r="H105" s="35">
        <v>310.56</v>
      </c>
      <c r="I105" s="4">
        <f t="shared" si="2"/>
        <v>0</v>
      </c>
    </row>
    <row r="106" spans="1:9">
      <c r="A106" s="36" t="s">
        <v>1036</v>
      </c>
      <c r="B106" s="37">
        <v>42448</v>
      </c>
      <c r="C106" s="36" t="s">
        <v>1201</v>
      </c>
      <c r="D106" s="69" t="s">
        <v>1202</v>
      </c>
      <c r="E106" s="35">
        <v>67.510000000000005</v>
      </c>
      <c r="F106" s="36" t="s">
        <v>1274</v>
      </c>
      <c r="G106" s="37">
        <v>42457</v>
      </c>
      <c r="H106" s="35">
        <v>67.510000000000005</v>
      </c>
      <c r="I106" s="4">
        <f t="shared" si="2"/>
        <v>0</v>
      </c>
    </row>
    <row r="107" spans="1:9">
      <c r="A107" s="36" t="s">
        <v>1037</v>
      </c>
      <c r="B107" s="37">
        <v>42448</v>
      </c>
      <c r="C107" s="36" t="s">
        <v>1203</v>
      </c>
      <c r="D107" s="69" t="s">
        <v>1204</v>
      </c>
      <c r="E107" s="35">
        <v>807.36</v>
      </c>
      <c r="F107" s="36" t="s">
        <v>1274</v>
      </c>
      <c r="G107" s="37">
        <v>42457</v>
      </c>
      <c r="H107" s="35">
        <v>807.36</v>
      </c>
      <c r="I107" s="4">
        <f t="shared" si="2"/>
        <v>0</v>
      </c>
    </row>
    <row r="108" spans="1:9">
      <c r="A108" s="36" t="s">
        <v>1038</v>
      </c>
      <c r="B108" s="37">
        <v>42448</v>
      </c>
      <c r="C108" s="36" t="s">
        <v>1205</v>
      </c>
      <c r="D108" s="69" t="s">
        <v>1206</v>
      </c>
      <c r="E108" s="35">
        <v>310.56</v>
      </c>
      <c r="F108" s="36" t="s">
        <v>1274</v>
      </c>
      <c r="G108" s="37">
        <v>42457</v>
      </c>
      <c r="H108" s="35">
        <v>310.56</v>
      </c>
      <c r="I108" s="4">
        <f t="shared" si="2"/>
        <v>0</v>
      </c>
    </row>
    <row r="109" spans="1:9">
      <c r="A109" s="36" t="s">
        <v>1039</v>
      </c>
      <c r="B109" s="37">
        <v>42448</v>
      </c>
      <c r="C109" s="36" t="s">
        <v>1207</v>
      </c>
      <c r="D109" s="69" t="s">
        <v>1208</v>
      </c>
      <c r="E109" s="35">
        <v>310.56</v>
      </c>
      <c r="F109" s="36" t="s">
        <v>1274</v>
      </c>
      <c r="G109" s="37">
        <v>42457</v>
      </c>
      <c r="H109" s="35">
        <v>310.56</v>
      </c>
      <c r="I109" s="4">
        <f t="shared" si="2"/>
        <v>0</v>
      </c>
    </row>
    <row r="110" spans="1:9">
      <c r="A110" s="36" t="s">
        <v>1040</v>
      </c>
      <c r="B110" s="37">
        <v>42448</v>
      </c>
      <c r="C110" s="36" t="s">
        <v>1209</v>
      </c>
      <c r="D110" s="69" t="s">
        <v>1210</v>
      </c>
      <c r="E110" s="35">
        <v>310.56</v>
      </c>
      <c r="F110" s="36" t="s">
        <v>1274</v>
      </c>
      <c r="G110" s="37">
        <v>42457</v>
      </c>
      <c r="H110" s="35">
        <v>310.56</v>
      </c>
      <c r="I110" s="4">
        <f t="shared" si="2"/>
        <v>0</v>
      </c>
    </row>
    <row r="111" spans="1:9">
      <c r="A111" s="36" t="s">
        <v>1211</v>
      </c>
      <c r="B111" s="37">
        <v>42448</v>
      </c>
      <c r="C111" s="36" t="s">
        <v>1212</v>
      </c>
      <c r="D111" s="69" t="s">
        <v>1213</v>
      </c>
      <c r="E111" s="35">
        <v>310.56</v>
      </c>
      <c r="F111" s="36" t="s">
        <v>1274</v>
      </c>
      <c r="G111" s="37">
        <v>42457</v>
      </c>
      <c r="H111" s="35">
        <v>310.56</v>
      </c>
      <c r="I111" s="4">
        <f t="shared" si="2"/>
        <v>0</v>
      </c>
    </row>
    <row r="112" spans="1:9">
      <c r="A112" s="36" t="s">
        <v>1041</v>
      </c>
      <c r="B112" s="37">
        <v>42448</v>
      </c>
      <c r="C112" s="36" t="s">
        <v>1214</v>
      </c>
      <c r="D112" s="69" t="s">
        <v>1215</v>
      </c>
      <c r="E112" s="35">
        <v>310.56</v>
      </c>
      <c r="F112" s="36" t="s">
        <v>1274</v>
      </c>
      <c r="G112" s="37">
        <v>42457</v>
      </c>
      <c r="H112" s="35">
        <v>310.56</v>
      </c>
      <c r="I112" s="4">
        <f t="shared" si="2"/>
        <v>0</v>
      </c>
    </row>
    <row r="113" spans="1:9">
      <c r="A113" s="36" t="s">
        <v>1042</v>
      </c>
      <c r="B113" s="37">
        <v>42448</v>
      </c>
      <c r="C113" s="36" t="s">
        <v>1216</v>
      </c>
      <c r="D113" s="69" t="s">
        <v>1217</v>
      </c>
      <c r="E113" s="35">
        <v>202.54</v>
      </c>
      <c r="F113" s="36" t="s">
        <v>1274</v>
      </c>
      <c r="G113" s="37">
        <v>42457</v>
      </c>
      <c r="H113" s="35">
        <v>202.54</v>
      </c>
      <c r="I113" s="4">
        <f t="shared" si="2"/>
        <v>0</v>
      </c>
    </row>
    <row r="114" spans="1:9">
      <c r="A114" s="36" t="s">
        <v>1043</v>
      </c>
      <c r="B114" s="37">
        <v>42448</v>
      </c>
      <c r="C114" s="36" t="s">
        <v>1218</v>
      </c>
      <c r="D114" s="69" t="s">
        <v>1219</v>
      </c>
      <c r="E114" s="35">
        <v>135.02000000000001</v>
      </c>
      <c r="F114" s="36" t="s">
        <v>1274</v>
      </c>
      <c r="G114" s="37">
        <v>42457</v>
      </c>
      <c r="H114" s="35">
        <v>135.02000000000001</v>
      </c>
      <c r="I114" s="4">
        <f t="shared" si="2"/>
        <v>0</v>
      </c>
    </row>
    <row r="115" spans="1:9">
      <c r="A115" s="36" t="s">
        <v>1220</v>
      </c>
      <c r="B115" s="37">
        <v>42448</v>
      </c>
      <c r="C115" s="36" t="s">
        <v>1221</v>
      </c>
      <c r="D115" s="69" t="s">
        <v>1222</v>
      </c>
      <c r="E115" s="35">
        <v>310.56</v>
      </c>
      <c r="F115" s="36" t="s">
        <v>1274</v>
      </c>
      <c r="G115" s="37">
        <v>42457</v>
      </c>
      <c r="H115" s="35">
        <v>310.56</v>
      </c>
      <c r="I115" s="4">
        <f t="shared" si="2"/>
        <v>0</v>
      </c>
    </row>
    <row r="116" spans="1:9">
      <c r="A116" s="36" t="s">
        <v>1223</v>
      </c>
      <c r="B116" s="37">
        <v>42448</v>
      </c>
      <c r="C116" s="36" t="s">
        <v>1224</v>
      </c>
      <c r="D116" s="69" t="s">
        <v>1225</v>
      </c>
      <c r="E116" s="35">
        <v>2506.11</v>
      </c>
      <c r="F116" s="36" t="s">
        <v>1274</v>
      </c>
      <c r="G116" s="37">
        <v>42457</v>
      </c>
      <c r="H116" s="35">
        <v>2506.11</v>
      </c>
      <c r="I116" s="4">
        <f t="shared" si="2"/>
        <v>0</v>
      </c>
    </row>
    <row r="117" spans="1:9">
      <c r="A117" s="36" t="s">
        <v>1226</v>
      </c>
      <c r="B117" s="37">
        <v>42448</v>
      </c>
      <c r="C117" s="36" t="s">
        <v>1227</v>
      </c>
      <c r="D117" s="69" t="s">
        <v>1228</v>
      </c>
      <c r="E117" s="35">
        <v>310.56</v>
      </c>
      <c r="F117" s="36" t="s">
        <v>1274</v>
      </c>
      <c r="G117" s="37">
        <v>42457</v>
      </c>
      <c r="H117" s="35">
        <v>310.56</v>
      </c>
      <c r="I117" s="4">
        <f t="shared" ref="I117:I157" si="3">E117-H117</f>
        <v>0</v>
      </c>
    </row>
    <row r="118" spans="1:9">
      <c r="A118" s="36" t="s">
        <v>1229</v>
      </c>
      <c r="B118" s="37">
        <v>42448</v>
      </c>
      <c r="C118" s="36" t="s">
        <v>1230</v>
      </c>
      <c r="D118" s="69" t="s">
        <v>1231</v>
      </c>
      <c r="E118" s="35">
        <v>310.56</v>
      </c>
      <c r="F118" s="36" t="s">
        <v>1274</v>
      </c>
      <c r="G118" s="37">
        <v>42457</v>
      </c>
      <c r="H118" s="35">
        <v>310.56</v>
      </c>
      <c r="I118" s="4">
        <f t="shared" si="3"/>
        <v>0</v>
      </c>
    </row>
    <row r="119" spans="1:9">
      <c r="A119" s="36" t="s">
        <v>1232</v>
      </c>
      <c r="B119" s="37">
        <v>42448</v>
      </c>
      <c r="C119" s="36" t="s">
        <v>1233</v>
      </c>
      <c r="D119" s="69" t="s">
        <v>1234</v>
      </c>
      <c r="E119" s="35">
        <v>310.56</v>
      </c>
      <c r="F119" s="36" t="s">
        <v>1274</v>
      </c>
      <c r="G119" s="37">
        <v>42457</v>
      </c>
      <c r="H119" s="35">
        <v>310.56</v>
      </c>
      <c r="I119" s="4">
        <f t="shared" si="3"/>
        <v>0</v>
      </c>
    </row>
    <row r="120" spans="1:9">
      <c r="A120" s="36" t="s">
        <v>1235</v>
      </c>
      <c r="B120" s="37">
        <v>42448</v>
      </c>
      <c r="C120" s="36" t="s">
        <v>1236</v>
      </c>
      <c r="D120" s="69" t="s">
        <v>1237</v>
      </c>
      <c r="E120" s="35">
        <v>310.56</v>
      </c>
      <c r="F120" s="36" t="s">
        <v>1274</v>
      </c>
      <c r="G120" s="37">
        <v>42457</v>
      </c>
      <c r="H120" s="35">
        <v>310.56</v>
      </c>
      <c r="I120" s="4">
        <f t="shared" si="3"/>
        <v>0</v>
      </c>
    </row>
    <row r="121" spans="1:9">
      <c r="A121" s="36" t="s">
        <v>1046</v>
      </c>
      <c r="B121" s="37">
        <v>42451</v>
      </c>
      <c r="C121" s="36" t="s">
        <v>1238</v>
      </c>
      <c r="D121" s="69" t="s">
        <v>1239</v>
      </c>
      <c r="E121" s="35">
        <v>2754.49</v>
      </c>
      <c r="F121" s="36" t="s">
        <v>1274</v>
      </c>
      <c r="G121" s="37">
        <v>42457</v>
      </c>
      <c r="H121" s="35">
        <v>2754.49</v>
      </c>
      <c r="I121" s="4">
        <f t="shared" si="3"/>
        <v>0</v>
      </c>
    </row>
    <row r="122" spans="1:9">
      <c r="A122" s="36" t="s">
        <v>1240</v>
      </c>
      <c r="B122" s="37">
        <v>42451</v>
      </c>
      <c r="C122" s="36" t="s">
        <v>1241</v>
      </c>
      <c r="D122" s="69" t="s">
        <v>1242</v>
      </c>
      <c r="E122" s="35">
        <v>9828.34</v>
      </c>
      <c r="F122" s="36" t="s">
        <v>1274</v>
      </c>
      <c r="G122" s="37">
        <v>42457</v>
      </c>
      <c r="H122" s="35">
        <v>9828.34</v>
      </c>
      <c r="I122" s="4">
        <f t="shared" si="3"/>
        <v>0</v>
      </c>
    </row>
    <row r="123" spans="1:9">
      <c r="A123" s="36" t="s">
        <v>1243</v>
      </c>
      <c r="B123" s="37">
        <v>42451</v>
      </c>
      <c r="C123" s="36" t="s">
        <v>1244</v>
      </c>
      <c r="D123" s="69" t="s">
        <v>1245</v>
      </c>
      <c r="E123" s="35">
        <v>310.56</v>
      </c>
      <c r="F123" s="36" t="s">
        <v>1274</v>
      </c>
      <c r="G123" s="37">
        <v>42457</v>
      </c>
      <c r="H123" s="35">
        <v>310.56</v>
      </c>
      <c r="I123" s="4">
        <f t="shared" si="3"/>
        <v>0</v>
      </c>
    </row>
    <row r="124" spans="1:9">
      <c r="A124" s="36" t="s">
        <v>1246</v>
      </c>
      <c r="B124" s="37">
        <v>42452</v>
      </c>
      <c r="C124" s="36" t="s">
        <v>1247</v>
      </c>
      <c r="D124" s="69" t="s">
        <v>1248</v>
      </c>
      <c r="E124" s="35">
        <v>310.56</v>
      </c>
      <c r="F124" s="36" t="s">
        <v>1274</v>
      </c>
      <c r="G124" s="37">
        <v>42457</v>
      </c>
      <c r="H124" s="35">
        <v>310.56</v>
      </c>
      <c r="I124" s="4">
        <f t="shared" si="3"/>
        <v>0</v>
      </c>
    </row>
    <row r="125" spans="1:9">
      <c r="A125" s="36" t="s">
        <v>1250</v>
      </c>
      <c r="B125" s="37">
        <v>42452</v>
      </c>
      <c r="C125" s="36" t="s">
        <v>1251</v>
      </c>
      <c r="D125" s="69" t="s">
        <v>1252</v>
      </c>
      <c r="E125" s="35">
        <v>650.04</v>
      </c>
      <c r="F125" s="36" t="s">
        <v>1274</v>
      </c>
      <c r="G125" s="37">
        <v>42457</v>
      </c>
      <c r="H125" s="35">
        <v>650.04</v>
      </c>
      <c r="I125" s="4">
        <f t="shared" si="3"/>
        <v>0</v>
      </c>
    </row>
    <row r="126" spans="1:9">
      <c r="A126" s="36" t="s">
        <v>1253</v>
      </c>
      <c r="B126" s="37">
        <v>42453</v>
      </c>
      <c r="C126" s="36" t="s">
        <v>1254</v>
      </c>
      <c r="D126" s="69" t="s">
        <v>1255</v>
      </c>
      <c r="E126" s="35">
        <v>5160.78</v>
      </c>
      <c r="F126" s="36" t="s">
        <v>1274</v>
      </c>
      <c r="G126" s="37">
        <v>42457</v>
      </c>
      <c r="H126" s="35">
        <v>5160.78</v>
      </c>
      <c r="I126" s="4">
        <f t="shared" si="3"/>
        <v>0</v>
      </c>
    </row>
    <row r="127" spans="1:9">
      <c r="A127" s="36" t="s">
        <v>1256</v>
      </c>
      <c r="B127" s="37">
        <v>42453</v>
      </c>
      <c r="C127" s="36" t="s">
        <v>1257</v>
      </c>
      <c r="D127" s="69" t="s">
        <v>1258</v>
      </c>
      <c r="E127" s="35">
        <v>310.56</v>
      </c>
      <c r="F127" s="36" t="s">
        <v>1274</v>
      </c>
      <c r="G127" s="37">
        <v>42457</v>
      </c>
      <c r="H127" s="35">
        <v>310.56</v>
      </c>
      <c r="I127" s="4">
        <f t="shared" si="3"/>
        <v>0</v>
      </c>
    </row>
    <row r="128" spans="1:9">
      <c r="A128" s="36" t="s">
        <v>1259</v>
      </c>
      <c r="B128" s="37">
        <v>42453</v>
      </c>
      <c r="C128" s="36" t="s">
        <v>1260</v>
      </c>
      <c r="D128" s="69" t="s">
        <v>1261</v>
      </c>
      <c r="E128" s="35">
        <v>67.510000000000005</v>
      </c>
      <c r="F128" s="36" t="s">
        <v>1274</v>
      </c>
      <c r="G128" s="37">
        <v>42457</v>
      </c>
      <c r="H128" s="35">
        <v>67.510000000000005</v>
      </c>
      <c r="I128" s="4">
        <f t="shared" si="3"/>
        <v>0</v>
      </c>
    </row>
    <row r="129" spans="1:9">
      <c r="A129" s="36" t="s">
        <v>1262</v>
      </c>
      <c r="B129" s="37">
        <v>42453</v>
      </c>
      <c r="C129" s="36" t="s">
        <v>1263</v>
      </c>
      <c r="D129" s="69" t="s">
        <v>1264</v>
      </c>
      <c r="E129" s="35">
        <v>1098.8699999999999</v>
      </c>
      <c r="F129" s="36" t="s">
        <v>1274</v>
      </c>
      <c r="G129" s="37">
        <v>42457</v>
      </c>
      <c r="H129" s="35">
        <v>1098.8699999999999</v>
      </c>
      <c r="I129" s="4">
        <f t="shared" si="3"/>
        <v>0</v>
      </c>
    </row>
    <row r="130" spans="1:9">
      <c r="A130" s="36" t="s">
        <v>1265</v>
      </c>
      <c r="B130" s="37">
        <v>42453</v>
      </c>
      <c r="C130" s="36" t="s">
        <v>1266</v>
      </c>
      <c r="D130" s="69" t="s">
        <v>1267</v>
      </c>
      <c r="E130" s="35">
        <v>1912.74</v>
      </c>
      <c r="F130" s="36" t="s">
        <v>1274</v>
      </c>
      <c r="G130" s="37">
        <v>42457</v>
      </c>
      <c r="H130" s="35">
        <v>1912.74</v>
      </c>
      <c r="I130" s="4">
        <f t="shared" si="3"/>
        <v>0</v>
      </c>
    </row>
    <row r="131" spans="1:9">
      <c r="A131" s="36" t="s">
        <v>1268</v>
      </c>
      <c r="B131" s="37">
        <v>42453</v>
      </c>
      <c r="C131" s="36" t="s">
        <v>1269</v>
      </c>
      <c r="D131" s="69" t="s">
        <v>1270</v>
      </c>
      <c r="E131" s="35">
        <v>310.56</v>
      </c>
      <c r="F131" s="36" t="s">
        <v>1274</v>
      </c>
      <c r="G131" s="37">
        <v>42457</v>
      </c>
      <c r="H131" s="35">
        <v>310.56</v>
      </c>
      <c r="I131" s="4">
        <f t="shared" si="3"/>
        <v>0</v>
      </c>
    </row>
    <row r="132" spans="1:9">
      <c r="A132" s="36" t="s">
        <v>1271</v>
      </c>
      <c r="B132" s="37">
        <v>42453</v>
      </c>
      <c r="C132" s="36" t="s">
        <v>1272</v>
      </c>
      <c r="D132" s="69" t="s">
        <v>1273</v>
      </c>
      <c r="E132" s="35">
        <v>1912.74</v>
      </c>
      <c r="F132" s="36" t="s">
        <v>1274</v>
      </c>
      <c r="G132" s="37">
        <v>42457</v>
      </c>
      <c r="H132" s="35">
        <v>1912.74</v>
      </c>
      <c r="I132" s="4">
        <f t="shared" si="3"/>
        <v>0</v>
      </c>
    </row>
    <row r="133" spans="1:9">
      <c r="A133" s="36" t="s">
        <v>205</v>
      </c>
      <c r="B133" s="37">
        <v>42458</v>
      </c>
      <c r="C133" s="36" t="s">
        <v>1275</v>
      </c>
      <c r="D133" s="69" t="s">
        <v>1276</v>
      </c>
      <c r="E133" s="35">
        <v>67.510000000000005</v>
      </c>
      <c r="H133" s="35"/>
      <c r="I133" s="4">
        <f t="shared" si="3"/>
        <v>67.510000000000005</v>
      </c>
    </row>
    <row r="134" spans="1:9">
      <c r="A134" s="36" t="s">
        <v>208</v>
      </c>
      <c r="B134" s="37">
        <v>42458</v>
      </c>
      <c r="C134" s="36" t="s">
        <v>1277</v>
      </c>
      <c r="D134" s="69" t="s">
        <v>1278</v>
      </c>
      <c r="E134" s="35">
        <v>2744.98</v>
      </c>
      <c r="H134" s="35"/>
      <c r="I134" s="4">
        <f t="shared" si="3"/>
        <v>2744.98</v>
      </c>
    </row>
    <row r="135" spans="1:9">
      <c r="A135" s="36" t="s">
        <v>1279</v>
      </c>
      <c r="B135" s="37">
        <v>42458</v>
      </c>
      <c r="C135" s="36" t="s">
        <v>1280</v>
      </c>
      <c r="D135" s="69" t="s">
        <v>1281</v>
      </c>
      <c r="E135" s="35">
        <v>2506.11</v>
      </c>
      <c r="H135" s="35"/>
      <c r="I135" s="4">
        <f t="shared" si="3"/>
        <v>2506.11</v>
      </c>
    </row>
    <row r="136" spans="1:9">
      <c r="A136" s="36" t="s">
        <v>1282</v>
      </c>
      <c r="B136" s="37">
        <v>42458</v>
      </c>
      <c r="C136" s="36" t="s">
        <v>1283</v>
      </c>
      <c r="D136" s="69" t="s">
        <v>1284</v>
      </c>
      <c r="E136" s="35">
        <v>2108.23</v>
      </c>
      <c r="H136" s="35"/>
      <c r="I136" s="4">
        <f t="shared" si="3"/>
        <v>2108.23</v>
      </c>
    </row>
    <row r="137" spans="1:9">
      <c r="A137" s="36" t="s">
        <v>1285</v>
      </c>
      <c r="B137" s="37">
        <v>42458</v>
      </c>
      <c r="C137" s="36" t="s">
        <v>1286</v>
      </c>
      <c r="D137" s="69" t="s">
        <v>1287</v>
      </c>
      <c r="E137" s="35">
        <v>310.56</v>
      </c>
      <c r="H137" s="35"/>
      <c r="I137" s="4">
        <f t="shared" si="3"/>
        <v>310.56</v>
      </c>
    </row>
    <row r="138" spans="1:9">
      <c r="A138" s="36" t="s">
        <v>239</v>
      </c>
      <c r="B138" s="37">
        <v>42458</v>
      </c>
      <c r="C138" s="36" t="s">
        <v>1288</v>
      </c>
      <c r="D138" s="69" t="s">
        <v>1289</v>
      </c>
      <c r="E138" s="35">
        <v>1076.83</v>
      </c>
      <c r="H138" s="35"/>
      <c r="I138" s="4">
        <f t="shared" si="3"/>
        <v>1076.83</v>
      </c>
    </row>
    <row r="139" spans="1:9">
      <c r="A139" s="36" t="s">
        <v>242</v>
      </c>
      <c r="B139" s="37">
        <v>42458</v>
      </c>
      <c r="C139" s="36" t="s">
        <v>1290</v>
      </c>
      <c r="D139" s="69" t="s">
        <v>1291</v>
      </c>
      <c r="E139" s="35">
        <v>1076.83</v>
      </c>
      <c r="H139" s="35"/>
      <c r="I139" s="4">
        <f t="shared" si="3"/>
        <v>1076.83</v>
      </c>
    </row>
    <row r="140" spans="1:9">
      <c r="A140" s="36" t="s">
        <v>245</v>
      </c>
      <c r="B140" s="37">
        <v>42458</v>
      </c>
      <c r="C140" s="36" t="s">
        <v>1292</v>
      </c>
      <c r="D140" s="69" t="s">
        <v>1293</v>
      </c>
      <c r="E140" s="35">
        <v>2506.11</v>
      </c>
      <c r="H140" s="35"/>
      <c r="I140" s="4">
        <f t="shared" si="3"/>
        <v>2506.11</v>
      </c>
    </row>
    <row r="141" spans="1:9">
      <c r="A141" s="36" t="s">
        <v>248</v>
      </c>
      <c r="B141" s="37">
        <v>42458</v>
      </c>
      <c r="C141" s="36" t="s">
        <v>1294</v>
      </c>
      <c r="D141" s="69" t="s">
        <v>1295</v>
      </c>
      <c r="E141" s="35">
        <v>310.56</v>
      </c>
      <c r="H141" s="35"/>
      <c r="I141" s="4">
        <f t="shared" si="3"/>
        <v>310.56</v>
      </c>
    </row>
    <row r="142" spans="1:9">
      <c r="A142" s="36" t="s">
        <v>254</v>
      </c>
      <c r="B142" s="37">
        <v>42458</v>
      </c>
      <c r="C142" s="36" t="s">
        <v>1296</v>
      </c>
      <c r="D142" s="69" t="s">
        <v>1297</v>
      </c>
      <c r="E142" s="35">
        <v>310.56</v>
      </c>
      <c r="H142" s="35"/>
      <c r="I142" s="4">
        <f t="shared" si="3"/>
        <v>310.56</v>
      </c>
    </row>
    <row r="143" spans="1:9">
      <c r="A143" s="36" t="s">
        <v>1298</v>
      </c>
      <c r="B143" s="37">
        <v>42458</v>
      </c>
      <c r="C143" s="36" t="s">
        <v>1299</v>
      </c>
      <c r="D143" s="69" t="s">
        <v>1300</v>
      </c>
      <c r="E143" s="35">
        <v>1076.83</v>
      </c>
      <c r="H143" s="35"/>
      <c r="I143" s="4">
        <f t="shared" si="3"/>
        <v>1076.83</v>
      </c>
    </row>
    <row r="144" spans="1:9">
      <c r="A144" s="36" t="s">
        <v>266</v>
      </c>
      <c r="B144" s="37">
        <v>42458</v>
      </c>
      <c r="C144" s="36" t="s">
        <v>1301</v>
      </c>
      <c r="D144" s="69" t="s">
        <v>1302</v>
      </c>
      <c r="E144" s="35">
        <v>310.56</v>
      </c>
      <c r="H144" s="35"/>
      <c r="I144" s="4">
        <f t="shared" si="3"/>
        <v>310.56</v>
      </c>
    </row>
    <row r="145" spans="1:10">
      <c r="A145" s="36" t="s">
        <v>1303</v>
      </c>
      <c r="B145" s="37">
        <v>42459</v>
      </c>
      <c r="C145" s="36" t="s">
        <v>1304</v>
      </c>
      <c r="D145" s="69" t="s">
        <v>1305</v>
      </c>
      <c r="E145" s="35">
        <v>4884.5600000000004</v>
      </c>
      <c r="H145" s="35"/>
      <c r="I145" s="4">
        <f t="shared" si="3"/>
        <v>4884.5600000000004</v>
      </c>
    </row>
    <row r="146" spans="1:10">
      <c r="A146" s="36" t="s">
        <v>1306</v>
      </c>
      <c r="B146" s="37">
        <v>42459</v>
      </c>
      <c r="C146" s="36" t="s">
        <v>1307</v>
      </c>
      <c r="D146" s="69" t="s">
        <v>1308</v>
      </c>
      <c r="E146" s="35">
        <v>479.32</v>
      </c>
      <c r="H146" s="35"/>
      <c r="I146" s="4">
        <f t="shared" si="3"/>
        <v>479.32</v>
      </c>
    </row>
    <row r="147" spans="1:10">
      <c r="A147" s="36" t="s">
        <v>1309</v>
      </c>
      <c r="B147" s="37">
        <v>42459</v>
      </c>
      <c r="C147" s="36" t="s">
        <v>1310</v>
      </c>
      <c r="D147" s="69" t="s">
        <v>1311</v>
      </c>
      <c r="E147" s="35">
        <v>546.48</v>
      </c>
      <c r="H147" s="35"/>
      <c r="I147" s="4">
        <f t="shared" si="3"/>
        <v>546.48</v>
      </c>
    </row>
    <row r="148" spans="1:10">
      <c r="A148" s="36" t="s">
        <v>1312</v>
      </c>
      <c r="B148" s="37">
        <v>42460</v>
      </c>
      <c r="C148" s="36" t="s">
        <v>1313</v>
      </c>
      <c r="D148" s="69" t="s">
        <v>1314</v>
      </c>
      <c r="E148" s="35">
        <v>647.28</v>
      </c>
      <c r="H148" s="35"/>
      <c r="I148" s="4">
        <f t="shared" si="3"/>
        <v>647.28</v>
      </c>
    </row>
    <row r="149" spans="1:10">
      <c r="A149" s="36" t="s">
        <v>1315</v>
      </c>
      <c r="B149" s="37">
        <v>42460</v>
      </c>
      <c r="C149" s="36" t="s">
        <v>1316</v>
      </c>
      <c r="D149" s="69" t="s">
        <v>1317</v>
      </c>
      <c r="E149" s="35">
        <v>310.56</v>
      </c>
      <c r="H149" s="35"/>
      <c r="I149" s="4">
        <f t="shared" si="3"/>
        <v>310.56</v>
      </c>
    </row>
    <row r="150" spans="1:10">
      <c r="A150" s="36" t="s">
        <v>1318</v>
      </c>
      <c r="B150" s="37">
        <v>42460</v>
      </c>
      <c r="C150" s="36" t="s">
        <v>1319</v>
      </c>
      <c r="D150" s="69" t="s">
        <v>1320</v>
      </c>
      <c r="E150" s="35">
        <v>101.27</v>
      </c>
      <c r="H150" s="35"/>
      <c r="I150" s="4">
        <f t="shared" si="3"/>
        <v>101.27</v>
      </c>
    </row>
    <row r="151" spans="1:10">
      <c r="A151" s="36" t="s">
        <v>1321</v>
      </c>
      <c r="B151" s="37">
        <v>42460</v>
      </c>
      <c r="C151" s="36" t="s">
        <v>1322</v>
      </c>
      <c r="D151" s="69" t="s">
        <v>1323</v>
      </c>
      <c r="E151" s="35">
        <v>310.56</v>
      </c>
      <c r="H151" s="35"/>
      <c r="I151" s="4">
        <f t="shared" si="3"/>
        <v>310.56</v>
      </c>
    </row>
    <row r="152" spans="1:10">
      <c r="A152" s="36" t="s">
        <v>1324</v>
      </c>
      <c r="B152" s="37">
        <v>42460</v>
      </c>
      <c r="C152" s="36" t="s">
        <v>1325</v>
      </c>
      <c r="D152" s="69" t="s">
        <v>1326</v>
      </c>
      <c r="E152" s="35">
        <v>2506.11</v>
      </c>
      <c r="H152" s="35"/>
      <c r="I152" s="4">
        <f t="shared" si="3"/>
        <v>2506.11</v>
      </c>
    </row>
    <row r="153" spans="1:10">
      <c r="A153" s="36" t="s">
        <v>1327</v>
      </c>
      <c r="B153" s="37">
        <v>42460</v>
      </c>
      <c r="C153" s="36" t="s">
        <v>1328</v>
      </c>
      <c r="D153" s="69" t="s">
        <v>1329</v>
      </c>
      <c r="E153" s="35">
        <v>1076.83</v>
      </c>
      <c r="H153" s="35"/>
      <c r="I153" s="4">
        <f t="shared" si="3"/>
        <v>1076.83</v>
      </c>
    </row>
    <row r="154" spans="1:10">
      <c r="A154" s="36" t="s">
        <v>1330</v>
      </c>
      <c r="B154" s="37">
        <v>42460</v>
      </c>
      <c r="C154" s="36" t="s">
        <v>1331</v>
      </c>
      <c r="D154" s="69" t="s">
        <v>1332</v>
      </c>
      <c r="E154" s="35">
        <v>1076.83</v>
      </c>
      <c r="H154" s="35"/>
      <c r="I154" s="4">
        <f t="shared" si="3"/>
        <v>1076.83</v>
      </c>
    </row>
    <row r="155" spans="1:10">
      <c r="A155" s="36" t="s">
        <v>1333</v>
      </c>
      <c r="B155" s="37">
        <v>42460</v>
      </c>
      <c r="C155" s="36" t="s">
        <v>1334</v>
      </c>
      <c r="D155" s="69" t="s">
        <v>1335</v>
      </c>
      <c r="E155" s="35">
        <v>2506.11</v>
      </c>
      <c r="H155" s="35"/>
      <c r="I155" s="4">
        <f t="shared" si="3"/>
        <v>2506.11</v>
      </c>
    </row>
    <row r="156" spans="1:10">
      <c r="A156" s="36" t="s">
        <v>1336</v>
      </c>
      <c r="B156" s="37">
        <v>42460</v>
      </c>
      <c r="C156" s="36" t="s">
        <v>1337</v>
      </c>
      <c r="D156" s="69" t="s">
        <v>1338</v>
      </c>
      <c r="E156" s="35">
        <v>279.3</v>
      </c>
      <c r="H156" s="35"/>
      <c r="I156" s="4">
        <f t="shared" si="3"/>
        <v>279.3</v>
      </c>
    </row>
    <row r="157" spans="1:10">
      <c r="A157" s="36" t="s">
        <v>1339</v>
      </c>
      <c r="B157" s="37">
        <v>42460</v>
      </c>
      <c r="C157" s="36" t="s">
        <v>1340</v>
      </c>
      <c r="D157" s="69" t="s">
        <v>1341</v>
      </c>
      <c r="E157" s="35">
        <v>3987.33</v>
      </c>
      <c r="H157" s="35"/>
      <c r="I157" s="4">
        <f t="shared" si="3"/>
        <v>3987.33</v>
      </c>
    </row>
    <row r="158" spans="1:10">
      <c r="A158" s="36"/>
      <c r="B158" s="37"/>
      <c r="C158" s="36"/>
      <c r="D158" s="36"/>
      <c r="E158" s="35"/>
      <c r="H158" s="35"/>
    </row>
    <row r="159" spans="1:10">
      <c r="E159" s="44" t="s">
        <v>527</v>
      </c>
      <c r="I159" s="21">
        <f>SUM(I8:I158)</f>
        <v>138669.32999999996</v>
      </c>
    </row>
    <row r="160" spans="1:10" ht="12" thickBot="1">
      <c r="A160" s="22"/>
      <c r="B160" s="22"/>
      <c r="C160" s="23"/>
      <c r="D160" s="24"/>
      <c r="E160" s="44" t="s">
        <v>528</v>
      </c>
      <c r="I160" s="42">
        <v>138669.41</v>
      </c>
      <c r="J160" s="25"/>
    </row>
    <row r="161" spans="1:9" ht="12" thickTop="1">
      <c r="A161" s="22"/>
      <c r="B161" s="22"/>
      <c r="C161" s="23"/>
      <c r="D161" s="24"/>
      <c r="E161" s="44" t="s">
        <v>529</v>
      </c>
      <c r="I161" s="26">
        <f>+I159-I160</f>
        <v>-8.0000000045401976E-2</v>
      </c>
    </row>
    <row r="162" spans="1:9">
      <c r="B162" s="45"/>
      <c r="C162" s="45"/>
      <c r="D162" s="45"/>
    </row>
    <row r="163" spans="1:9">
      <c r="B163" s="45"/>
      <c r="C163" s="45"/>
      <c r="D163" s="45"/>
    </row>
    <row r="164" spans="1:9">
      <c r="B164" s="45"/>
      <c r="C164" s="45" t="s">
        <v>1066</v>
      </c>
      <c r="D164" s="45"/>
    </row>
    <row r="165" spans="1:9">
      <c r="B165" s="45"/>
      <c r="C165" s="45"/>
      <c r="D165" s="45"/>
    </row>
    <row r="166" spans="1:9">
      <c r="B166" s="45"/>
      <c r="C166" s="45"/>
      <c r="D166" s="45"/>
    </row>
    <row r="170" spans="1:9">
      <c r="D170" s="3" t="s">
        <v>1066</v>
      </c>
    </row>
  </sheetData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92"/>
  <sheetViews>
    <sheetView topLeftCell="A151" workbookViewId="0">
      <selection activeCell="I180" sqref="I180"/>
    </sheetView>
  </sheetViews>
  <sheetFormatPr baseColWidth="10" defaultRowHeight="11.25"/>
  <cols>
    <col min="1" max="1" width="7.85546875" style="3" customWidth="1"/>
    <col min="2" max="2" width="11.42578125" style="3"/>
    <col min="3" max="3" width="10" style="3" bestFit="1" customWidth="1"/>
    <col min="4" max="4" width="7.42578125" style="3" bestFit="1" customWidth="1"/>
    <col min="5" max="5" width="10.7109375" style="4" bestFit="1" customWidth="1"/>
    <col min="6" max="6" width="7.85546875" style="4" bestFit="1" customWidth="1"/>
    <col min="7" max="7" width="9" style="4" bestFit="1" customWidth="1"/>
    <col min="8" max="8" width="9.5703125" style="4" bestFit="1" customWidth="1"/>
    <col min="9" max="9" width="10.85546875" style="4" bestFit="1" customWidth="1"/>
    <col min="10" max="16384" width="11.42578125" style="3"/>
  </cols>
  <sheetData>
    <row r="1" spans="1:9">
      <c r="A1" s="1"/>
      <c r="B1" s="1"/>
      <c r="C1" s="1"/>
      <c r="D1" s="1"/>
      <c r="E1" s="2"/>
      <c r="F1" s="43"/>
      <c r="G1" s="43"/>
      <c r="H1" s="2"/>
      <c r="I1" s="2"/>
    </row>
    <row r="2" spans="1:9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9">
      <c r="A4" s="72">
        <v>42461</v>
      </c>
      <c r="B4" s="73"/>
      <c r="C4" s="73"/>
      <c r="D4" s="73"/>
      <c r="E4" s="73"/>
      <c r="F4" s="73"/>
      <c r="G4" s="73"/>
      <c r="H4" s="73"/>
      <c r="I4" s="73"/>
    </row>
    <row r="5" spans="1:9">
      <c r="A5" s="1"/>
      <c r="B5" s="1"/>
      <c r="C5" s="1"/>
      <c r="D5" s="1"/>
      <c r="E5" s="2"/>
      <c r="F5" s="43"/>
      <c r="G5" s="43"/>
      <c r="H5" s="2"/>
      <c r="I5" s="2"/>
    </row>
    <row r="7" spans="1:9">
      <c r="A7" s="31" t="s">
        <v>693</v>
      </c>
      <c r="B7" s="31" t="s">
        <v>694</v>
      </c>
      <c r="C7" s="31" t="s">
        <v>695</v>
      </c>
      <c r="D7" s="32" t="s">
        <v>696</v>
      </c>
      <c r="E7" s="33" t="s">
        <v>697</v>
      </c>
      <c r="F7" s="33" t="s">
        <v>693</v>
      </c>
      <c r="G7" s="33" t="s">
        <v>694</v>
      </c>
      <c r="H7" s="33" t="s">
        <v>698</v>
      </c>
      <c r="I7" s="33" t="s">
        <v>699</v>
      </c>
    </row>
    <row r="8" spans="1:9">
      <c r="A8" s="5"/>
      <c r="B8" s="5"/>
      <c r="C8" s="6"/>
      <c r="D8" s="7"/>
      <c r="E8" s="8"/>
      <c r="F8" s="8"/>
      <c r="G8" s="8"/>
      <c r="H8" s="8"/>
      <c r="I8" s="2">
        <v>-193.47</v>
      </c>
    </row>
    <row r="9" spans="1:9">
      <c r="A9" s="3" t="s">
        <v>5</v>
      </c>
      <c r="B9" s="12">
        <v>42068</v>
      </c>
      <c r="C9" s="13" t="s">
        <v>6</v>
      </c>
      <c r="D9" s="3" t="s">
        <v>7</v>
      </c>
      <c r="E9" s="4">
        <v>2171.6799999999998</v>
      </c>
      <c r="I9" s="4">
        <f t="shared" ref="I9:I37" si="0">E9-H9</f>
        <v>2171.6799999999998</v>
      </c>
    </row>
    <row r="10" spans="1:9">
      <c r="A10" s="3" t="s">
        <v>8</v>
      </c>
      <c r="B10" s="12">
        <v>42068</v>
      </c>
      <c r="C10" s="13" t="s">
        <v>9</v>
      </c>
      <c r="D10" s="3" t="s">
        <v>10</v>
      </c>
      <c r="E10" s="4">
        <v>994.12</v>
      </c>
      <c r="I10" s="4">
        <f t="shared" si="0"/>
        <v>994.12</v>
      </c>
    </row>
    <row r="11" spans="1:9">
      <c r="A11" s="3" t="s">
        <v>11</v>
      </c>
      <c r="B11" s="12">
        <v>42068</v>
      </c>
      <c r="C11" s="13" t="s">
        <v>12</v>
      </c>
      <c r="D11" s="3" t="s">
        <v>13</v>
      </c>
      <c r="E11" s="4">
        <v>994.12</v>
      </c>
      <c r="I11" s="4">
        <f t="shared" si="0"/>
        <v>994.12</v>
      </c>
    </row>
    <row r="12" spans="1:9">
      <c r="A12" s="3" t="s">
        <v>14</v>
      </c>
      <c r="B12" s="12">
        <v>42068</v>
      </c>
      <c r="C12" s="13" t="s">
        <v>15</v>
      </c>
      <c r="D12" s="3" t="s">
        <v>16</v>
      </c>
      <c r="E12" s="4">
        <v>2473.6</v>
      </c>
      <c r="I12" s="4">
        <f t="shared" si="0"/>
        <v>2473.6</v>
      </c>
    </row>
    <row r="13" spans="1:9">
      <c r="A13" s="3" t="s">
        <v>17</v>
      </c>
      <c r="B13" s="12">
        <v>42068</v>
      </c>
      <c r="C13" s="13" t="s">
        <v>18</v>
      </c>
      <c r="D13" s="3" t="s">
        <v>19</v>
      </c>
      <c r="E13" s="4">
        <v>994.12</v>
      </c>
      <c r="I13" s="4">
        <f t="shared" si="0"/>
        <v>994.12</v>
      </c>
    </row>
    <row r="14" spans="1:9">
      <c r="A14" s="3" t="s">
        <v>20</v>
      </c>
      <c r="B14" s="12">
        <v>42068</v>
      </c>
      <c r="C14" s="13" t="s">
        <v>21</v>
      </c>
      <c r="D14" s="3" t="s">
        <v>22</v>
      </c>
      <c r="E14" s="4">
        <v>2473.6</v>
      </c>
      <c r="I14" s="4">
        <f t="shared" si="0"/>
        <v>2473.6</v>
      </c>
    </row>
    <row r="15" spans="1:9">
      <c r="A15" s="3" t="s">
        <v>23</v>
      </c>
      <c r="B15" s="12">
        <v>42068</v>
      </c>
      <c r="C15" s="13" t="s">
        <v>24</v>
      </c>
      <c r="D15" s="3" t="s">
        <v>25</v>
      </c>
      <c r="E15" s="4">
        <v>994.12</v>
      </c>
      <c r="I15" s="4">
        <f t="shared" si="0"/>
        <v>994.12</v>
      </c>
    </row>
    <row r="16" spans="1:9">
      <c r="A16" s="3" t="s">
        <v>26</v>
      </c>
      <c r="B16" s="12">
        <v>42068</v>
      </c>
      <c r="C16" s="13" t="s">
        <v>27</v>
      </c>
      <c r="D16" s="3" t="s">
        <v>28</v>
      </c>
      <c r="E16" s="4">
        <v>306.79000000000002</v>
      </c>
      <c r="I16" s="4">
        <f t="shared" si="0"/>
        <v>306.79000000000002</v>
      </c>
    </row>
    <row r="17" spans="1:9">
      <c r="A17" s="3" t="s">
        <v>2</v>
      </c>
      <c r="B17" s="12">
        <v>42068</v>
      </c>
      <c r="C17" s="13" t="s">
        <v>29</v>
      </c>
      <c r="D17" s="3" t="s">
        <v>30</v>
      </c>
      <c r="E17" s="4">
        <v>994.12</v>
      </c>
      <c r="I17" s="4">
        <f t="shared" si="0"/>
        <v>994.12</v>
      </c>
    </row>
    <row r="18" spans="1:9">
      <c r="A18" s="3" t="s">
        <v>31</v>
      </c>
      <c r="B18" s="12">
        <v>42068</v>
      </c>
      <c r="C18" s="13" t="s">
        <v>32</v>
      </c>
      <c r="D18" s="3" t="s">
        <v>33</v>
      </c>
      <c r="E18" s="4">
        <v>994.12</v>
      </c>
      <c r="I18" s="4">
        <f t="shared" si="0"/>
        <v>994.12</v>
      </c>
    </row>
    <row r="19" spans="1:9">
      <c r="A19" s="3" t="s">
        <v>34</v>
      </c>
      <c r="B19" s="12">
        <v>42068</v>
      </c>
      <c r="C19" s="13" t="s">
        <v>35</v>
      </c>
      <c r="D19" s="3" t="s">
        <v>36</v>
      </c>
      <c r="E19" s="4">
        <v>2473.6</v>
      </c>
      <c r="I19" s="4">
        <f t="shared" si="0"/>
        <v>2473.6</v>
      </c>
    </row>
    <row r="20" spans="1:9">
      <c r="A20" s="3" t="s">
        <v>37</v>
      </c>
      <c r="B20" s="12">
        <v>42068</v>
      </c>
      <c r="C20" s="13" t="s">
        <v>38</v>
      </c>
      <c r="D20" s="3" t="s">
        <v>39</v>
      </c>
      <c r="E20" s="4">
        <v>2623.1</v>
      </c>
      <c r="I20" s="4">
        <f t="shared" si="0"/>
        <v>2623.1</v>
      </c>
    </row>
    <row r="21" spans="1:9">
      <c r="A21" s="3" t="s">
        <v>40</v>
      </c>
      <c r="B21" s="12">
        <v>42068</v>
      </c>
      <c r="C21" s="13" t="s">
        <v>41</v>
      </c>
      <c r="D21" s="3" t="s">
        <v>42</v>
      </c>
      <c r="E21" s="4">
        <v>2473.6</v>
      </c>
      <c r="I21" s="4">
        <f t="shared" si="0"/>
        <v>2473.6</v>
      </c>
    </row>
    <row r="22" spans="1:9">
      <c r="A22" s="3" t="s">
        <v>43</v>
      </c>
      <c r="B22" s="12">
        <v>42068</v>
      </c>
      <c r="C22" s="13" t="s">
        <v>44</v>
      </c>
      <c r="D22" s="3" t="s">
        <v>45</v>
      </c>
      <c r="E22" s="4">
        <v>994.12</v>
      </c>
      <c r="I22" s="4">
        <f t="shared" si="0"/>
        <v>994.12</v>
      </c>
    </row>
    <row r="23" spans="1:9">
      <c r="A23" s="3" t="s">
        <v>46</v>
      </c>
      <c r="B23" s="12">
        <v>42068</v>
      </c>
      <c r="C23" s="3" t="s">
        <v>47</v>
      </c>
      <c r="D23" s="3" t="s">
        <v>48</v>
      </c>
      <c r="E23" s="4">
        <v>2473.6</v>
      </c>
      <c r="I23" s="4">
        <f t="shared" si="0"/>
        <v>2473.6</v>
      </c>
    </row>
    <row r="24" spans="1:9">
      <c r="A24" s="3" t="s">
        <v>49</v>
      </c>
      <c r="B24" s="12">
        <v>42068</v>
      </c>
      <c r="C24" s="3" t="s">
        <v>50</v>
      </c>
      <c r="D24" s="3" t="s">
        <v>51</v>
      </c>
      <c r="E24" s="4">
        <v>2922.69</v>
      </c>
      <c r="I24" s="4">
        <f t="shared" si="0"/>
        <v>2922.69</v>
      </c>
    </row>
    <row r="25" spans="1:9">
      <c r="A25" s="3" t="s">
        <v>52</v>
      </c>
      <c r="B25" s="12">
        <v>42068</v>
      </c>
      <c r="C25" s="3" t="s">
        <v>53</v>
      </c>
      <c r="D25" s="3" t="s">
        <v>54</v>
      </c>
      <c r="E25" s="4">
        <v>2473.6</v>
      </c>
      <c r="I25" s="4">
        <f t="shared" si="0"/>
        <v>2473.6</v>
      </c>
    </row>
    <row r="26" spans="1:9">
      <c r="A26" s="3" t="s">
        <v>55</v>
      </c>
      <c r="B26" s="12">
        <v>42068</v>
      </c>
      <c r="C26" s="3" t="s">
        <v>56</v>
      </c>
      <c r="D26" s="3" t="s">
        <v>57</v>
      </c>
      <c r="E26" s="4">
        <v>1088.08</v>
      </c>
      <c r="I26" s="4">
        <f t="shared" si="0"/>
        <v>1088.08</v>
      </c>
    </row>
    <row r="27" spans="1:9">
      <c r="A27" s="3" t="s">
        <v>58</v>
      </c>
      <c r="B27" s="12">
        <v>42068</v>
      </c>
      <c r="C27" s="3" t="s">
        <v>59</v>
      </c>
      <c r="D27" s="3" t="s">
        <v>60</v>
      </c>
      <c r="E27" s="4">
        <v>2473.6</v>
      </c>
      <c r="I27" s="4">
        <f t="shared" si="0"/>
        <v>2473.6</v>
      </c>
    </row>
    <row r="28" spans="1:9">
      <c r="A28" s="3" t="s">
        <v>61</v>
      </c>
      <c r="B28" s="12">
        <v>42068</v>
      </c>
      <c r="C28" s="3" t="s">
        <v>62</v>
      </c>
      <c r="D28" s="3" t="s">
        <v>63</v>
      </c>
      <c r="E28" s="4">
        <v>994.12</v>
      </c>
      <c r="I28" s="4">
        <f t="shared" si="0"/>
        <v>994.12</v>
      </c>
    </row>
    <row r="29" spans="1:9">
      <c r="A29" s="3" t="s">
        <v>64</v>
      </c>
      <c r="B29" s="12">
        <v>42068</v>
      </c>
      <c r="C29" s="3" t="s">
        <v>65</v>
      </c>
      <c r="D29" s="3" t="s">
        <v>66</v>
      </c>
      <c r="E29" s="4">
        <v>994.12</v>
      </c>
      <c r="I29" s="4">
        <f t="shared" si="0"/>
        <v>994.12</v>
      </c>
    </row>
    <row r="30" spans="1:9">
      <c r="A30" s="3" t="s">
        <v>67</v>
      </c>
      <c r="B30" s="12">
        <v>42068</v>
      </c>
      <c r="C30" s="3" t="s">
        <v>68</v>
      </c>
      <c r="D30" s="3" t="s">
        <v>69</v>
      </c>
      <c r="E30" s="4">
        <v>994.12</v>
      </c>
      <c r="I30" s="4">
        <f t="shared" si="0"/>
        <v>994.12</v>
      </c>
    </row>
    <row r="31" spans="1:9">
      <c r="A31" s="3" t="s">
        <v>70</v>
      </c>
      <c r="B31" s="12">
        <v>42068</v>
      </c>
      <c r="C31" s="3" t="s">
        <v>71</v>
      </c>
      <c r="D31" s="3" t="s">
        <v>72</v>
      </c>
      <c r="E31" s="4">
        <v>994.12</v>
      </c>
      <c r="I31" s="4">
        <f t="shared" si="0"/>
        <v>994.12</v>
      </c>
    </row>
    <row r="32" spans="1:9">
      <c r="A32" s="3" t="s">
        <v>73</v>
      </c>
      <c r="B32" s="12">
        <v>42068</v>
      </c>
      <c r="C32" s="3" t="s">
        <v>74</v>
      </c>
      <c r="D32" s="3" t="s">
        <v>75</v>
      </c>
      <c r="E32" s="4">
        <v>2473.6</v>
      </c>
      <c r="I32" s="4">
        <f t="shared" si="0"/>
        <v>2473.6</v>
      </c>
    </row>
    <row r="33" spans="1:9">
      <c r="A33" s="3" t="s">
        <v>76</v>
      </c>
      <c r="B33" s="12">
        <v>42068</v>
      </c>
      <c r="C33" s="3" t="s">
        <v>77</v>
      </c>
      <c r="D33" s="3" t="s">
        <v>78</v>
      </c>
      <c r="E33" s="4">
        <v>2473.6</v>
      </c>
      <c r="I33" s="4">
        <f t="shared" si="0"/>
        <v>2473.6</v>
      </c>
    </row>
    <row r="34" spans="1:9">
      <c r="A34" s="3" t="s">
        <v>79</v>
      </c>
      <c r="B34" s="12">
        <v>42068</v>
      </c>
      <c r="C34" s="3" t="s">
        <v>80</v>
      </c>
      <c r="D34" s="3" t="s">
        <v>81</v>
      </c>
      <c r="E34" s="4">
        <v>2473.6</v>
      </c>
      <c r="I34" s="4">
        <f t="shared" si="0"/>
        <v>2473.6</v>
      </c>
    </row>
    <row r="35" spans="1:9">
      <c r="A35" s="3" t="s">
        <v>82</v>
      </c>
      <c r="B35" s="12">
        <v>42081</v>
      </c>
      <c r="C35" s="3" t="s">
        <v>83</v>
      </c>
      <c r="D35" s="3" t="s">
        <v>84</v>
      </c>
      <c r="E35" s="4">
        <v>33262.080000000002</v>
      </c>
      <c r="I35" s="4">
        <f t="shared" si="0"/>
        <v>33262.080000000002</v>
      </c>
    </row>
    <row r="36" spans="1:9">
      <c r="A36" s="3" t="s">
        <v>85</v>
      </c>
      <c r="B36" s="12">
        <v>42081</v>
      </c>
      <c r="C36" s="3" t="s">
        <v>86</v>
      </c>
      <c r="D36" s="3" t="s">
        <v>87</v>
      </c>
      <c r="E36" s="4">
        <v>1255.31</v>
      </c>
      <c r="G36" s="2"/>
      <c r="H36" s="2"/>
      <c r="I36" s="4">
        <f t="shared" si="0"/>
        <v>1255.31</v>
      </c>
    </row>
    <row r="37" spans="1:9">
      <c r="A37" s="3" t="s">
        <v>88</v>
      </c>
      <c r="B37" s="12">
        <v>42081</v>
      </c>
      <c r="C37" s="3" t="s">
        <v>89</v>
      </c>
      <c r="D37" s="3" t="s">
        <v>90</v>
      </c>
      <c r="E37" s="4">
        <v>3715.13</v>
      </c>
      <c r="G37" s="2"/>
      <c r="H37" s="2"/>
      <c r="I37" s="4">
        <f t="shared" si="0"/>
        <v>3715.13</v>
      </c>
    </row>
    <row r="38" spans="1:9">
      <c r="A38" s="3" t="s">
        <v>94</v>
      </c>
      <c r="B38" s="12">
        <v>42138</v>
      </c>
      <c r="C38" s="3" t="s">
        <v>95</v>
      </c>
      <c r="D38" s="3" t="s">
        <v>96</v>
      </c>
      <c r="E38" s="4">
        <v>3198.56</v>
      </c>
      <c r="I38" s="4">
        <f>E38-H38</f>
        <v>3198.56</v>
      </c>
    </row>
    <row r="39" spans="1:9">
      <c r="A39" s="3" t="s">
        <v>181</v>
      </c>
      <c r="B39" s="12">
        <v>42304</v>
      </c>
      <c r="C39" s="3" t="s">
        <v>182</v>
      </c>
      <c r="D39" s="3" t="s">
        <v>183</v>
      </c>
      <c r="E39" s="4">
        <v>4577.13</v>
      </c>
      <c r="I39" s="4">
        <f t="shared" ref="I39:I55" si="1">E39-H39</f>
        <v>4577.13</v>
      </c>
    </row>
    <row r="40" spans="1:9">
      <c r="A40" s="3" t="s">
        <v>184</v>
      </c>
      <c r="B40" s="12">
        <v>42304</v>
      </c>
      <c r="C40" s="3" t="s">
        <v>185</v>
      </c>
      <c r="D40" s="3" t="s">
        <v>186</v>
      </c>
      <c r="E40" s="4">
        <v>1098.8699999999999</v>
      </c>
      <c r="I40" s="4">
        <f t="shared" si="1"/>
        <v>1098.8699999999999</v>
      </c>
    </row>
    <row r="41" spans="1:9">
      <c r="A41" s="3" t="s">
        <v>187</v>
      </c>
      <c r="B41" s="12">
        <v>42304</v>
      </c>
      <c r="C41" s="3" t="s">
        <v>188</v>
      </c>
      <c r="D41" s="3" t="s">
        <v>189</v>
      </c>
      <c r="E41" s="4">
        <v>301.64999999999998</v>
      </c>
      <c r="I41" s="4">
        <f t="shared" si="1"/>
        <v>301.64999999999998</v>
      </c>
    </row>
    <row r="42" spans="1:9">
      <c r="A42" s="3" t="s">
        <v>190</v>
      </c>
      <c r="B42" s="12">
        <v>42304</v>
      </c>
      <c r="C42" s="3" t="s">
        <v>191</v>
      </c>
      <c r="D42" s="3" t="s">
        <v>192</v>
      </c>
      <c r="E42" s="4">
        <v>1098.8699999999999</v>
      </c>
      <c r="I42" s="4">
        <f t="shared" si="1"/>
        <v>1098.8699999999999</v>
      </c>
    </row>
    <row r="43" spans="1:9">
      <c r="A43" s="3" t="s">
        <v>193</v>
      </c>
      <c r="B43" s="12">
        <v>42304</v>
      </c>
      <c r="C43" s="3" t="s">
        <v>194</v>
      </c>
      <c r="D43" s="3" t="s">
        <v>195</v>
      </c>
      <c r="E43" s="4">
        <v>6399.36</v>
      </c>
      <c r="I43" s="4">
        <f t="shared" si="1"/>
        <v>6399.36</v>
      </c>
    </row>
    <row r="44" spans="1:9">
      <c r="A44" s="3" t="s">
        <v>196</v>
      </c>
      <c r="B44" s="12">
        <v>42305</v>
      </c>
      <c r="C44" s="3" t="s">
        <v>197</v>
      </c>
      <c r="D44" s="3" t="s">
        <v>198</v>
      </c>
      <c r="E44" s="4">
        <v>2881.21</v>
      </c>
      <c r="I44" s="4">
        <f t="shared" si="1"/>
        <v>2881.21</v>
      </c>
    </row>
    <row r="45" spans="1:9">
      <c r="A45" s="3" t="s">
        <v>199</v>
      </c>
      <c r="B45" s="12">
        <v>42305</v>
      </c>
      <c r="C45" s="3" t="s">
        <v>200</v>
      </c>
      <c r="D45" s="3" t="s">
        <v>201</v>
      </c>
      <c r="E45" s="4">
        <v>787.26</v>
      </c>
      <c r="I45" s="4">
        <f t="shared" si="1"/>
        <v>787.26</v>
      </c>
    </row>
    <row r="46" spans="1:9">
      <c r="A46" s="3" t="s">
        <v>202</v>
      </c>
      <c r="B46" s="12">
        <v>42305</v>
      </c>
      <c r="C46" s="3" t="s">
        <v>203</v>
      </c>
      <c r="D46" s="3" t="s">
        <v>204</v>
      </c>
      <c r="E46" s="4">
        <v>1024.6300000000001</v>
      </c>
      <c r="I46" s="4">
        <f t="shared" si="1"/>
        <v>1024.6300000000001</v>
      </c>
    </row>
    <row r="47" spans="1:9">
      <c r="A47" s="3" t="s">
        <v>205</v>
      </c>
      <c r="B47" s="12">
        <v>42305</v>
      </c>
      <c r="C47" s="3" t="s">
        <v>206</v>
      </c>
      <c r="D47" s="3" t="s">
        <v>207</v>
      </c>
      <c r="E47" s="4">
        <v>4008.41</v>
      </c>
      <c r="I47" s="4">
        <f t="shared" si="1"/>
        <v>4008.41</v>
      </c>
    </row>
    <row r="48" spans="1:9">
      <c r="A48" s="3" t="s">
        <v>208</v>
      </c>
      <c r="B48" s="12">
        <v>42305</v>
      </c>
      <c r="C48" s="3" t="s">
        <v>209</v>
      </c>
      <c r="D48" s="3" t="s">
        <v>210</v>
      </c>
      <c r="E48" s="4">
        <v>1098.8699999999999</v>
      </c>
      <c r="I48" s="4">
        <f t="shared" si="1"/>
        <v>1098.8699999999999</v>
      </c>
    </row>
    <row r="49" spans="1:9">
      <c r="A49" s="3" t="s">
        <v>211</v>
      </c>
      <c r="B49" s="12">
        <v>42305</v>
      </c>
      <c r="C49" s="3" t="s">
        <v>212</v>
      </c>
      <c r="D49" s="3" t="s">
        <v>213</v>
      </c>
      <c r="E49" s="4">
        <v>10369.58</v>
      </c>
      <c r="I49" s="4">
        <f t="shared" si="1"/>
        <v>10369.58</v>
      </c>
    </row>
    <row r="50" spans="1:9">
      <c r="A50" s="3" t="s">
        <v>227</v>
      </c>
      <c r="B50" s="12">
        <v>42334</v>
      </c>
      <c r="C50" s="3" t="s">
        <v>228</v>
      </c>
      <c r="D50" s="3" t="s">
        <v>229</v>
      </c>
      <c r="E50" s="4">
        <v>101.27</v>
      </c>
      <c r="F50" s="48" t="s">
        <v>1595</v>
      </c>
      <c r="G50" s="49">
        <v>42482</v>
      </c>
      <c r="H50" s="4">
        <v>101.27</v>
      </c>
      <c r="I50" s="4">
        <f>E50-H50</f>
        <v>0</v>
      </c>
    </row>
    <row r="51" spans="1:9">
      <c r="A51" s="3" t="s">
        <v>277</v>
      </c>
      <c r="B51" s="12">
        <v>42338</v>
      </c>
      <c r="C51" s="3" t="s">
        <v>278</v>
      </c>
      <c r="D51" s="3">
        <v>26445</v>
      </c>
      <c r="H51" s="4">
        <v>1169.2</v>
      </c>
      <c r="I51" s="4">
        <f t="shared" si="1"/>
        <v>-1169.2</v>
      </c>
    </row>
    <row r="52" spans="1:9">
      <c r="A52" s="3" t="s">
        <v>524</v>
      </c>
      <c r="B52" s="12">
        <v>42368</v>
      </c>
      <c r="C52" s="3" t="s">
        <v>525</v>
      </c>
      <c r="D52" s="3" t="s">
        <v>526</v>
      </c>
      <c r="E52" s="4">
        <v>303.8</v>
      </c>
      <c r="F52" s="48" t="s">
        <v>1595</v>
      </c>
      <c r="G52" s="49">
        <v>42482</v>
      </c>
      <c r="H52" s="4">
        <v>303.8</v>
      </c>
      <c r="I52" s="4">
        <f t="shared" si="1"/>
        <v>0</v>
      </c>
    </row>
    <row r="53" spans="1:9">
      <c r="A53" s="36" t="s">
        <v>562</v>
      </c>
      <c r="B53" s="37">
        <v>42376</v>
      </c>
      <c r="C53" s="36" t="s">
        <v>716</v>
      </c>
      <c r="D53" s="36" t="s">
        <v>563</v>
      </c>
      <c r="E53" s="35">
        <v>101.27</v>
      </c>
      <c r="F53" s="48" t="s">
        <v>1595</v>
      </c>
      <c r="G53" s="49">
        <v>42482</v>
      </c>
      <c r="H53" s="35">
        <v>101.27</v>
      </c>
      <c r="I53" s="4">
        <f t="shared" si="1"/>
        <v>0</v>
      </c>
    </row>
    <row r="54" spans="1:9">
      <c r="A54" s="36" t="s">
        <v>590</v>
      </c>
      <c r="B54" s="37">
        <v>42382</v>
      </c>
      <c r="C54" s="36" t="s">
        <v>731</v>
      </c>
      <c r="D54" s="36" t="s">
        <v>591</v>
      </c>
      <c r="E54" s="35">
        <v>1642.59</v>
      </c>
      <c r="F54" s="48" t="s">
        <v>1595</v>
      </c>
      <c r="G54" s="49">
        <v>42482</v>
      </c>
      <c r="H54" s="35">
        <v>1642.59</v>
      </c>
      <c r="I54" s="4">
        <f t="shared" si="1"/>
        <v>0</v>
      </c>
    </row>
    <row r="55" spans="1:9">
      <c r="A55" s="36" t="s">
        <v>1067</v>
      </c>
      <c r="B55" s="37">
        <v>42429</v>
      </c>
      <c r="C55" s="36" t="s">
        <v>1068</v>
      </c>
      <c r="D55" s="36"/>
      <c r="E55" s="35"/>
      <c r="H55" s="35">
        <v>15095.72</v>
      </c>
      <c r="I55" s="4">
        <f t="shared" si="1"/>
        <v>-15095.72</v>
      </c>
    </row>
    <row r="56" spans="1:9">
      <c r="A56" s="36" t="s">
        <v>205</v>
      </c>
      <c r="B56" s="37">
        <v>42458</v>
      </c>
      <c r="C56" s="36" t="s">
        <v>1275</v>
      </c>
      <c r="D56" s="69" t="s">
        <v>1276</v>
      </c>
      <c r="E56" s="35">
        <v>67.510000000000005</v>
      </c>
      <c r="F56" s="48" t="s">
        <v>1351</v>
      </c>
      <c r="G56" s="49">
        <v>42464</v>
      </c>
      <c r="H56" s="35">
        <v>67.510000000000005</v>
      </c>
      <c r="I56" s="4">
        <f t="shared" ref="I56:I117" si="2">E56-H56</f>
        <v>0</v>
      </c>
    </row>
    <row r="57" spans="1:9">
      <c r="A57" s="36" t="s">
        <v>208</v>
      </c>
      <c r="B57" s="37">
        <v>42458</v>
      </c>
      <c r="C57" s="36" t="s">
        <v>1277</v>
      </c>
      <c r="D57" s="69" t="s">
        <v>1278</v>
      </c>
      <c r="E57" s="35">
        <v>2744.98</v>
      </c>
      <c r="F57" s="48" t="s">
        <v>1351</v>
      </c>
      <c r="G57" s="49">
        <v>42464</v>
      </c>
      <c r="H57" s="35">
        <v>2744.98</v>
      </c>
      <c r="I57" s="4">
        <f t="shared" si="2"/>
        <v>0</v>
      </c>
    </row>
    <row r="58" spans="1:9">
      <c r="A58" s="36" t="s">
        <v>1279</v>
      </c>
      <c r="B58" s="37">
        <v>42458</v>
      </c>
      <c r="C58" s="36" t="s">
        <v>1280</v>
      </c>
      <c r="D58" s="69" t="s">
        <v>1281</v>
      </c>
      <c r="E58" s="35">
        <v>2506.11</v>
      </c>
      <c r="F58" s="48" t="s">
        <v>1351</v>
      </c>
      <c r="G58" s="49">
        <v>42464</v>
      </c>
      <c r="H58" s="35">
        <v>2506.11</v>
      </c>
      <c r="I58" s="4">
        <f t="shared" si="2"/>
        <v>0</v>
      </c>
    </row>
    <row r="59" spans="1:9">
      <c r="A59" s="36" t="s">
        <v>1282</v>
      </c>
      <c r="B59" s="37">
        <v>42458</v>
      </c>
      <c r="C59" s="36" t="s">
        <v>1283</v>
      </c>
      <c r="D59" s="69" t="s">
        <v>1284</v>
      </c>
      <c r="E59" s="35">
        <v>2108.23</v>
      </c>
      <c r="F59" s="48" t="s">
        <v>1351</v>
      </c>
      <c r="G59" s="49">
        <v>42464</v>
      </c>
      <c r="H59" s="35">
        <v>2108.23</v>
      </c>
      <c r="I59" s="4">
        <f t="shared" si="2"/>
        <v>0</v>
      </c>
    </row>
    <row r="60" spans="1:9">
      <c r="A60" s="36" t="s">
        <v>1285</v>
      </c>
      <c r="B60" s="37">
        <v>42458</v>
      </c>
      <c r="C60" s="36" t="s">
        <v>1286</v>
      </c>
      <c r="D60" s="69" t="s">
        <v>1287</v>
      </c>
      <c r="E60" s="35">
        <v>310.56</v>
      </c>
      <c r="F60" s="48" t="s">
        <v>1351</v>
      </c>
      <c r="G60" s="49">
        <v>42464</v>
      </c>
      <c r="H60" s="35">
        <v>310.56</v>
      </c>
      <c r="I60" s="4">
        <f t="shared" si="2"/>
        <v>0</v>
      </c>
    </row>
    <row r="61" spans="1:9">
      <c r="A61" s="36" t="s">
        <v>239</v>
      </c>
      <c r="B61" s="37">
        <v>42458</v>
      </c>
      <c r="C61" s="36" t="s">
        <v>1288</v>
      </c>
      <c r="D61" s="69" t="s">
        <v>1289</v>
      </c>
      <c r="E61" s="35">
        <v>1076.83</v>
      </c>
      <c r="F61" s="48" t="s">
        <v>1351</v>
      </c>
      <c r="G61" s="49">
        <v>42464</v>
      </c>
      <c r="H61" s="35">
        <v>1076.83</v>
      </c>
      <c r="I61" s="4">
        <f t="shared" si="2"/>
        <v>0</v>
      </c>
    </row>
    <row r="62" spans="1:9">
      <c r="A62" s="36" t="s">
        <v>242</v>
      </c>
      <c r="B62" s="37">
        <v>42458</v>
      </c>
      <c r="C62" s="36" t="s">
        <v>1290</v>
      </c>
      <c r="D62" s="69" t="s">
        <v>1291</v>
      </c>
      <c r="E62" s="35">
        <v>1076.83</v>
      </c>
      <c r="F62" s="48" t="s">
        <v>1351</v>
      </c>
      <c r="G62" s="49">
        <v>42464</v>
      </c>
      <c r="H62" s="35">
        <v>1076.83</v>
      </c>
      <c r="I62" s="4">
        <f t="shared" si="2"/>
        <v>0</v>
      </c>
    </row>
    <row r="63" spans="1:9">
      <c r="A63" s="36" t="s">
        <v>245</v>
      </c>
      <c r="B63" s="37">
        <v>42458</v>
      </c>
      <c r="C63" s="36" t="s">
        <v>1292</v>
      </c>
      <c r="D63" s="69" t="s">
        <v>1293</v>
      </c>
      <c r="E63" s="35">
        <v>2506.11</v>
      </c>
      <c r="F63" s="48" t="s">
        <v>1351</v>
      </c>
      <c r="G63" s="49">
        <v>42464</v>
      </c>
      <c r="H63" s="35">
        <v>2506.11</v>
      </c>
      <c r="I63" s="4">
        <f t="shared" si="2"/>
        <v>0</v>
      </c>
    </row>
    <row r="64" spans="1:9">
      <c r="A64" s="36" t="s">
        <v>248</v>
      </c>
      <c r="B64" s="37">
        <v>42458</v>
      </c>
      <c r="C64" s="36" t="s">
        <v>1294</v>
      </c>
      <c r="D64" s="69" t="s">
        <v>1295</v>
      </c>
      <c r="E64" s="35">
        <v>310.56</v>
      </c>
      <c r="F64" s="48" t="s">
        <v>1351</v>
      </c>
      <c r="G64" s="49">
        <v>42464</v>
      </c>
      <c r="H64" s="35">
        <v>310.56</v>
      </c>
      <c r="I64" s="4">
        <f t="shared" si="2"/>
        <v>0</v>
      </c>
    </row>
    <row r="65" spans="1:9">
      <c r="A65" s="36" t="s">
        <v>254</v>
      </c>
      <c r="B65" s="37">
        <v>42458</v>
      </c>
      <c r="C65" s="36" t="s">
        <v>1296</v>
      </c>
      <c r="D65" s="69" t="s">
        <v>1297</v>
      </c>
      <c r="E65" s="35">
        <v>310.56</v>
      </c>
      <c r="F65" s="48" t="s">
        <v>1351</v>
      </c>
      <c r="G65" s="49">
        <v>42464</v>
      </c>
      <c r="H65" s="35">
        <v>310.56</v>
      </c>
      <c r="I65" s="4">
        <f t="shared" si="2"/>
        <v>0</v>
      </c>
    </row>
    <row r="66" spans="1:9">
      <c r="A66" s="36" t="s">
        <v>1298</v>
      </c>
      <c r="B66" s="37">
        <v>42458</v>
      </c>
      <c r="C66" s="36" t="s">
        <v>1299</v>
      </c>
      <c r="D66" s="69" t="s">
        <v>1300</v>
      </c>
      <c r="E66" s="35">
        <v>1076.83</v>
      </c>
      <c r="F66" s="48" t="s">
        <v>1351</v>
      </c>
      <c r="G66" s="49">
        <v>42464</v>
      </c>
      <c r="H66" s="35">
        <v>1076.83</v>
      </c>
      <c r="I66" s="4">
        <f t="shared" si="2"/>
        <v>0</v>
      </c>
    </row>
    <row r="67" spans="1:9">
      <c r="A67" s="36" t="s">
        <v>266</v>
      </c>
      <c r="B67" s="37">
        <v>42458</v>
      </c>
      <c r="C67" s="36" t="s">
        <v>1301</v>
      </c>
      <c r="D67" s="69" t="s">
        <v>1302</v>
      </c>
      <c r="E67" s="35">
        <v>310.56</v>
      </c>
      <c r="F67" s="48" t="s">
        <v>1351</v>
      </c>
      <c r="G67" s="49">
        <v>42464</v>
      </c>
      <c r="H67" s="35">
        <v>310.56</v>
      </c>
      <c r="I67" s="4">
        <f t="shared" si="2"/>
        <v>0</v>
      </c>
    </row>
    <row r="68" spans="1:9">
      <c r="A68" s="36" t="s">
        <v>1303</v>
      </c>
      <c r="B68" s="37">
        <v>42459</v>
      </c>
      <c r="C68" s="36" t="s">
        <v>1304</v>
      </c>
      <c r="D68" s="69" t="s">
        <v>1305</v>
      </c>
      <c r="E68" s="35">
        <v>4884.5600000000004</v>
      </c>
      <c r="F68" s="48" t="s">
        <v>1351</v>
      </c>
      <c r="G68" s="49">
        <v>42464</v>
      </c>
      <c r="H68" s="35">
        <v>4884.5600000000004</v>
      </c>
      <c r="I68" s="4">
        <f t="shared" si="2"/>
        <v>0</v>
      </c>
    </row>
    <row r="69" spans="1:9">
      <c r="A69" s="36" t="s">
        <v>1306</v>
      </c>
      <c r="B69" s="37">
        <v>42459</v>
      </c>
      <c r="C69" s="36" t="s">
        <v>1307</v>
      </c>
      <c r="D69" s="69" t="s">
        <v>1308</v>
      </c>
      <c r="E69" s="35">
        <v>479.32</v>
      </c>
      <c r="F69" s="48" t="s">
        <v>1351</v>
      </c>
      <c r="G69" s="49">
        <v>42464</v>
      </c>
      <c r="H69" s="35">
        <v>479.32</v>
      </c>
      <c r="I69" s="4">
        <f t="shared" si="2"/>
        <v>0</v>
      </c>
    </row>
    <row r="70" spans="1:9">
      <c r="A70" s="36" t="s">
        <v>1309</v>
      </c>
      <c r="B70" s="37">
        <v>42459</v>
      </c>
      <c r="C70" s="36" t="s">
        <v>1310</v>
      </c>
      <c r="D70" s="69" t="s">
        <v>1311</v>
      </c>
      <c r="E70" s="35">
        <v>546.48</v>
      </c>
      <c r="F70" s="48" t="s">
        <v>1351</v>
      </c>
      <c r="G70" s="49">
        <v>42464</v>
      </c>
      <c r="H70" s="35">
        <v>546.48</v>
      </c>
      <c r="I70" s="4">
        <f t="shared" si="2"/>
        <v>0</v>
      </c>
    </row>
    <row r="71" spans="1:9">
      <c r="A71" s="36" t="s">
        <v>1312</v>
      </c>
      <c r="B71" s="37">
        <v>42460</v>
      </c>
      <c r="C71" s="36" t="s">
        <v>1313</v>
      </c>
      <c r="D71" s="69" t="s">
        <v>1314</v>
      </c>
      <c r="E71" s="35">
        <v>647.28</v>
      </c>
      <c r="F71" s="48" t="s">
        <v>1351</v>
      </c>
      <c r="G71" s="49">
        <v>42464</v>
      </c>
      <c r="H71" s="35">
        <v>647.28</v>
      </c>
      <c r="I71" s="4">
        <f t="shared" si="2"/>
        <v>0</v>
      </c>
    </row>
    <row r="72" spans="1:9">
      <c r="A72" s="36" t="s">
        <v>1315</v>
      </c>
      <c r="B72" s="37">
        <v>42460</v>
      </c>
      <c r="C72" s="36" t="s">
        <v>1316</v>
      </c>
      <c r="D72" s="69" t="s">
        <v>1317</v>
      </c>
      <c r="E72" s="35">
        <v>310.56</v>
      </c>
      <c r="F72" s="48" t="s">
        <v>1351</v>
      </c>
      <c r="G72" s="49">
        <v>42464</v>
      </c>
      <c r="H72" s="35">
        <v>310.56</v>
      </c>
      <c r="I72" s="4">
        <f t="shared" si="2"/>
        <v>0</v>
      </c>
    </row>
    <row r="73" spans="1:9">
      <c r="A73" s="36" t="s">
        <v>1318</v>
      </c>
      <c r="B73" s="37">
        <v>42460</v>
      </c>
      <c r="C73" s="36" t="s">
        <v>1319</v>
      </c>
      <c r="D73" s="69" t="s">
        <v>1320</v>
      </c>
      <c r="E73" s="35">
        <v>101.27</v>
      </c>
      <c r="F73" s="48" t="s">
        <v>1351</v>
      </c>
      <c r="G73" s="49">
        <v>42464</v>
      </c>
      <c r="H73" s="35">
        <v>101.27</v>
      </c>
      <c r="I73" s="4">
        <f t="shared" si="2"/>
        <v>0</v>
      </c>
    </row>
    <row r="74" spans="1:9">
      <c r="A74" s="36" t="s">
        <v>1321</v>
      </c>
      <c r="B74" s="37">
        <v>42460</v>
      </c>
      <c r="C74" s="36" t="s">
        <v>1322</v>
      </c>
      <c r="D74" s="69" t="s">
        <v>1323</v>
      </c>
      <c r="E74" s="35">
        <v>310.56</v>
      </c>
      <c r="F74" s="48" t="s">
        <v>1351</v>
      </c>
      <c r="G74" s="49">
        <v>42464</v>
      </c>
      <c r="H74" s="35">
        <v>310.56</v>
      </c>
      <c r="I74" s="4">
        <f t="shared" si="2"/>
        <v>0</v>
      </c>
    </row>
    <row r="75" spans="1:9">
      <c r="A75" s="36" t="s">
        <v>1324</v>
      </c>
      <c r="B75" s="37">
        <v>42460</v>
      </c>
      <c r="C75" s="36" t="s">
        <v>1325</v>
      </c>
      <c r="D75" s="69" t="s">
        <v>1326</v>
      </c>
      <c r="E75" s="35">
        <v>2506.11</v>
      </c>
      <c r="F75" s="48" t="s">
        <v>1351</v>
      </c>
      <c r="G75" s="49">
        <v>42464</v>
      </c>
      <c r="H75" s="35">
        <v>2506.11</v>
      </c>
      <c r="I75" s="4">
        <f t="shared" si="2"/>
        <v>0</v>
      </c>
    </row>
    <row r="76" spans="1:9">
      <c r="A76" s="36" t="s">
        <v>1327</v>
      </c>
      <c r="B76" s="37">
        <v>42460</v>
      </c>
      <c r="C76" s="36" t="s">
        <v>1328</v>
      </c>
      <c r="D76" s="69" t="s">
        <v>1329</v>
      </c>
      <c r="E76" s="35">
        <v>1076.83</v>
      </c>
      <c r="F76" s="48" t="s">
        <v>1351</v>
      </c>
      <c r="G76" s="49">
        <v>42464</v>
      </c>
      <c r="H76" s="35">
        <v>1076.83</v>
      </c>
      <c r="I76" s="4">
        <f t="shared" si="2"/>
        <v>0</v>
      </c>
    </row>
    <row r="77" spans="1:9">
      <c r="A77" s="36" t="s">
        <v>1330</v>
      </c>
      <c r="B77" s="37">
        <v>42460</v>
      </c>
      <c r="C77" s="36" t="s">
        <v>1331</v>
      </c>
      <c r="D77" s="69" t="s">
        <v>1332</v>
      </c>
      <c r="E77" s="35">
        <v>1076.83</v>
      </c>
      <c r="F77" s="48" t="s">
        <v>1351</v>
      </c>
      <c r="G77" s="49">
        <v>42464</v>
      </c>
      <c r="H77" s="35">
        <v>1076.83</v>
      </c>
      <c r="I77" s="4">
        <f t="shared" si="2"/>
        <v>0</v>
      </c>
    </row>
    <row r="78" spans="1:9">
      <c r="A78" s="36" t="s">
        <v>1333</v>
      </c>
      <c r="B78" s="37">
        <v>42460</v>
      </c>
      <c r="C78" s="36" t="s">
        <v>1334</v>
      </c>
      <c r="D78" s="69" t="s">
        <v>1335</v>
      </c>
      <c r="E78" s="35">
        <v>2506.11</v>
      </c>
      <c r="F78" s="48" t="s">
        <v>1351</v>
      </c>
      <c r="G78" s="49">
        <v>42464</v>
      </c>
      <c r="H78" s="35">
        <v>2506.11</v>
      </c>
      <c r="I78" s="4">
        <f t="shared" si="2"/>
        <v>0</v>
      </c>
    </row>
    <row r="79" spans="1:9">
      <c r="A79" s="36" t="s">
        <v>1336</v>
      </c>
      <c r="B79" s="37">
        <v>42460</v>
      </c>
      <c r="C79" s="36" t="s">
        <v>1337</v>
      </c>
      <c r="D79" s="69" t="s">
        <v>1338</v>
      </c>
      <c r="E79" s="35">
        <v>279.3</v>
      </c>
      <c r="F79" s="48" t="s">
        <v>1351</v>
      </c>
      <c r="G79" s="49">
        <v>42464</v>
      </c>
      <c r="H79" s="35">
        <v>279.3</v>
      </c>
      <c r="I79" s="4">
        <f t="shared" si="2"/>
        <v>0</v>
      </c>
    </row>
    <row r="80" spans="1:9">
      <c r="A80" s="36" t="s">
        <v>1339</v>
      </c>
      <c r="B80" s="37">
        <v>42460</v>
      </c>
      <c r="C80" s="36" t="s">
        <v>1340</v>
      </c>
      <c r="D80" s="69" t="s">
        <v>1341</v>
      </c>
      <c r="E80" s="35">
        <v>3987.33</v>
      </c>
      <c r="F80" s="48" t="s">
        <v>1351</v>
      </c>
      <c r="G80" s="49">
        <v>42464</v>
      </c>
      <c r="H80" s="35">
        <v>3987.33</v>
      </c>
      <c r="I80" s="4">
        <f t="shared" si="2"/>
        <v>0</v>
      </c>
    </row>
    <row r="81" spans="1:9">
      <c r="A81" s="48" t="s">
        <v>1342</v>
      </c>
      <c r="B81" s="49">
        <v>42461</v>
      </c>
      <c r="C81" s="48" t="s">
        <v>1343</v>
      </c>
      <c r="D81" s="48" t="s">
        <v>1344</v>
      </c>
      <c r="E81" s="35">
        <v>310.56</v>
      </c>
      <c r="F81" s="48" t="s">
        <v>1403</v>
      </c>
      <c r="G81" s="49">
        <v>42471</v>
      </c>
      <c r="H81" s="35">
        <v>310.56</v>
      </c>
      <c r="I81" s="4">
        <f t="shared" si="2"/>
        <v>0</v>
      </c>
    </row>
    <row r="82" spans="1:9">
      <c r="A82" s="48" t="s">
        <v>1345</v>
      </c>
      <c r="B82" s="49">
        <v>42462</v>
      </c>
      <c r="C82" s="48" t="s">
        <v>1346</v>
      </c>
      <c r="D82" s="48" t="s">
        <v>1347</v>
      </c>
      <c r="E82" s="35">
        <v>310.56</v>
      </c>
      <c r="F82" s="48" t="s">
        <v>1403</v>
      </c>
      <c r="G82" s="49">
        <v>42471</v>
      </c>
      <c r="H82" s="35">
        <v>310.56</v>
      </c>
      <c r="I82" s="4">
        <f t="shared" si="2"/>
        <v>0</v>
      </c>
    </row>
    <row r="83" spans="1:9">
      <c r="A83" s="48" t="s">
        <v>1348</v>
      </c>
      <c r="B83" s="49">
        <v>42462</v>
      </c>
      <c r="C83" s="48" t="s">
        <v>1349</v>
      </c>
      <c r="D83" s="48" t="s">
        <v>1350</v>
      </c>
      <c r="E83" s="35">
        <v>310.56</v>
      </c>
      <c r="F83" s="48" t="s">
        <v>1403</v>
      </c>
      <c r="G83" s="49">
        <v>42471</v>
      </c>
      <c r="H83" s="35">
        <v>310.56</v>
      </c>
      <c r="I83" s="4">
        <f t="shared" si="2"/>
        <v>0</v>
      </c>
    </row>
    <row r="84" spans="1:9">
      <c r="A84" s="48" t="s">
        <v>1352</v>
      </c>
      <c r="B84" s="49">
        <v>42464</v>
      </c>
      <c r="C84" s="48" t="s">
        <v>1353</v>
      </c>
      <c r="D84" s="48" t="s">
        <v>1354</v>
      </c>
      <c r="E84" s="35">
        <v>202.54</v>
      </c>
      <c r="F84" s="48" t="s">
        <v>1403</v>
      </c>
      <c r="G84" s="49">
        <v>42471</v>
      </c>
      <c r="H84" s="35">
        <v>202.54</v>
      </c>
      <c r="I84" s="4">
        <f t="shared" si="2"/>
        <v>0</v>
      </c>
    </row>
    <row r="85" spans="1:9">
      <c r="A85" s="48" t="s">
        <v>1355</v>
      </c>
      <c r="B85" s="49">
        <v>42464</v>
      </c>
      <c r="C85" s="48" t="s">
        <v>1356</v>
      </c>
      <c r="D85" s="48" t="s">
        <v>1357</v>
      </c>
      <c r="E85" s="35">
        <v>1826.51</v>
      </c>
      <c r="F85" s="48" t="s">
        <v>1403</v>
      </c>
      <c r="G85" s="49">
        <v>42471</v>
      </c>
      <c r="H85" s="35">
        <v>1826.51</v>
      </c>
      <c r="I85" s="4">
        <f t="shared" si="2"/>
        <v>0</v>
      </c>
    </row>
    <row r="86" spans="1:9">
      <c r="A86" s="48" t="s">
        <v>1358</v>
      </c>
      <c r="B86" s="49">
        <v>42466</v>
      </c>
      <c r="C86" s="48" t="s">
        <v>1359</v>
      </c>
      <c r="D86" s="48" t="s">
        <v>1360</v>
      </c>
      <c r="E86" s="35">
        <v>825.13</v>
      </c>
      <c r="F86" s="48" t="s">
        <v>1403</v>
      </c>
      <c r="G86" s="49">
        <v>42471</v>
      </c>
      <c r="H86" s="35">
        <v>825.13</v>
      </c>
      <c r="I86" s="4">
        <f t="shared" si="2"/>
        <v>0</v>
      </c>
    </row>
    <row r="87" spans="1:9">
      <c r="A87" s="48" t="s">
        <v>1361</v>
      </c>
      <c r="B87" s="49">
        <v>42466</v>
      </c>
      <c r="C87" s="48" t="s">
        <v>1362</v>
      </c>
      <c r="D87" s="48" t="s">
        <v>1363</v>
      </c>
      <c r="E87" s="35">
        <v>310.56</v>
      </c>
      <c r="F87" s="48" t="s">
        <v>1403</v>
      </c>
      <c r="G87" s="49">
        <v>42471</v>
      </c>
      <c r="H87" s="35">
        <v>310.56</v>
      </c>
      <c r="I87" s="4">
        <f t="shared" si="2"/>
        <v>0</v>
      </c>
    </row>
    <row r="88" spans="1:9">
      <c r="A88" s="48" t="s">
        <v>1364</v>
      </c>
      <c r="B88" s="49">
        <v>42466</v>
      </c>
      <c r="C88" s="48" t="s">
        <v>1365</v>
      </c>
      <c r="D88" s="48" t="s">
        <v>1366</v>
      </c>
      <c r="E88" s="35">
        <v>835.33</v>
      </c>
      <c r="F88" s="48" t="s">
        <v>1403</v>
      </c>
      <c r="G88" s="49">
        <v>42471</v>
      </c>
      <c r="H88" s="35">
        <v>835.33</v>
      </c>
      <c r="I88" s="4">
        <f t="shared" si="2"/>
        <v>0</v>
      </c>
    </row>
    <row r="89" spans="1:9">
      <c r="A89" s="48" t="s">
        <v>1367</v>
      </c>
      <c r="B89" s="49">
        <v>42466</v>
      </c>
      <c r="C89" s="48" t="s">
        <v>1368</v>
      </c>
      <c r="D89" s="48" t="s">
        <v>1369</v>
      </c>
      <c r="E89" s="35">
        <v>1065.1099999999999</v>
      </c>
      <c r="F89" s="48" t="s">
        <v>1403</v>
      </c>
      <c r="G89" s="49">
        <v>42471</v>
      </c>
      <c r="H89" s="35">
        <v>1065.1099999999999</v>
      </c>
      <c r="I89" s="4">
        <f t="shared" si="2"/>
        <v>0</v>
      </c>
    </row>
    <row r="90" spans="1:9">
      <c r="A90" s="48" t="s">
        <v>1370</v>
      </c>
      <c r="B90" s="49">
        <v>42466</v>
      </c>
      <c r="C90" s="48" t="s">
        <v>1371</v>
      </c>
      <c r="D90" s="48" t="s">
        <v>1372</v>
      </c>
      <c r="E90" s="35">
        <v>1065.1099999999999</v>
      </c>
      <c r="F90" s="48" t="s">
        <v>1403</v>
      </c>
      <c r="G90" s="49">
        <v>42471</v>
      </c>
      <c r="H90" s="35">
        <v>1065.1099999999999</v>
      </c>
      <c r="I90" s="4">
        <f t="shared" si="2"/>
        <v>0</v>
      </c>
    </row>
    <row r="91" spans="1:9">
      <c r="A91" s="48" t="s">
        <v>1373</v>
      </c>
      <c r="B91" s="49">
        <v>42466</v>
      </c>
      <c r="C91" s="48" t="s">
        <v>1374</v>
      </c>
      <c r="D91" s="48" t="s">
        <v>1375</v>
      </c>
      <c r="E91" s="35">
        <v>1826.51</v>
      </c>
      <c r="F91" s="48" t="s">
        <v>1403</v>
      </c>
      <c r="G91" s="49">
        <v>42471</v>
      </c>
      <c r="H91" s="35">
        <v>1826.51</v>
      </c>
      <c r="I91" s="4">
        <f t="shared" si="2"/>
        <v>0</v>
      </c>
    </row>
    <row r="92" spans="1:9">
      <c r="A92" s="48" t="s">
        <v>1376</v>
      </c>
      <c r="B92" s="49">
        <v>42467</v>
      </c>
      <c r="C92" s="48" t="s">
        <v>1377</v>
      </c>
      <c r="D92" s="48" t="s">
        <v>1378</v>
      </c>
      <c r="E92" s="35">
        <v>643.45000000000005</v>
      </c>
      <c r="F92" s="48" t="s">
        <v>1403</v>
      </c>
      <c r="G92" s="49">
        <v>42471</v>
      </c>
      <c r="H92" s="35">
        <v>643.45000000000005</v>
      </c>
      <c r="I92" s="4">
        <f t="shared" si="2"/>
        <v>0</v>
      </c>
    </row>
    <row r="93" spans="1:9">
      <c r="A93" s="48" t="s">
        <v>1379</v>
      </c>
      <c r="B93" s="49">
        <v>42467</v>
      </c>
      <c r="C93" s="48" t="s">
        <v>1380</v>
      </c>
      <c r="D93" s="48" t="s">
        <v>1381</v>
      </c>
      <c r="E93" s="35">
        <v>1076.83</v>
      </c>
      <c r="F93" s="48" t="s">
        <v>1403</v>
      </c>
      <c r="G93" s="49">
        <v>42471</v>
      </c>
      <c r="H93" s="35">
        <v>1076.83</v>
      </c>
      <c r="I93" s="4">
        <f t="shared" si="2"/>
        <v>0</v>
      </c>
    </row>
    <row r="94" spans="1:9">
      <c r="A94" s="48" t="s">
        <v>1382</v>
      </c>
      <c r="B94" s="49">
        <v>42467</v>
      </c>
      <c r="C94" s="48" t="s">
        <v>1383</v>
      </c>
      <c r="D94" s="48" t="s">
        <v>1384</v>
      </c>
      <c r="E94" s="35">
        <v>1098.8699999999999</v>
      </c>
      <c r="F94" s="48" t="s">
        <v>1403</v>
      </c>
      <c r="G94" s="49">
        <v>42471</v>
      </c>
      <c r="H94" s="35">
        <v>1098.8699999999999</v>
      </c>
      <c r="I94" s="4">
        <f t="shared" si="2"/>
        <v>0</v>
      </c>
    </row>
    <row r="95" spans="1:9">
      <c r="A95" s="48" t="s">
        <v>1385</v>
      </c>
      <c r="B95" s="49">
        <v>42467</v>
      </c>
      <c r="C95" s="48" t="s">
        <v>1386</v>
      </c>
      <c r="D95" s="48" t="s">
        <v>1387</v>
      </c>
      <c r="E95" s="35">
        <v>1424.4</v>
      </c>
      <c r="F95" s="48" t="s">
        <v>1403</v>
      </c>
      <c r="G95" s="49">
        <v>42471</v>
      </c>
      <c r="H95" s="35">
        <v>1424.4</v>
      </c>
      <c r="I95" s="4">
        <f t="shared" si="2"/>
        <v>0</v>
      </c>
    </row>
    <row r="96" spans="1:9">
      <c r="A96" s="48" t="s">
        <v>1388</v>
      </c>
      <c r="B96" s="49">
        <v>42467</v>
      </c>
      <c r="C96" s="48" t="s">
        <v>1389</v>
      </c>
      <c r="D96" s="48" t="s">
        <v>1390</v>
      </c>
      <c r="E96" s="35">
        <v>1028.9000000000001</v>
      </c>
      <c r="F96" s="48" t="s">
        <v>1403</v>
      </c>
      <c r="G96" s="49">
        <v>42471</v>
      </c>
      <c r="H96" s="35">
        <v>1028.9000000000001</v>
      </c>
      <c r="I96" s="4">
        <f t="shared" si="2"/>
        <v>0</v>
      </c>
    </row>
    <row r="97" spans="1:9">
      <c r="A97" s="48" t="s">
        <v>1391</v>
      </c>
      <c r="B97" s="49">
        <v>42467</v>
      </c>
      <c r="C97" s="48" t="s">
        <v>1392</v>
      </c>
      <c r="D97" s="48" t="s">
        <v>1393</v>
      </c>
      <c r="E97" s="35">
        <v>1098.8699999999999</v>
      </c>
      <c r="F97" s="48" t="s">
        <v>1403</v>
      </c>
      <c r="G97" s="49">
        <v>42471</v>
      </c>
      <c r="H97" s="35">
        <v>1098.8699999999999</v>
      </c>
      <c r="I97" s="4">
        <f t="shared" si="2"/>
        <v>0</v>
      </c>
    </row>
    <row r="98" spans="1:9">
      <c r="A98" s="48" t="s">
        <v>1394</v>
      </c>
      <c r="B98" s="49">
        <v>42468</v>
      </c>
      <c r="C98" s="48" t="s">
        <v>1395</v>
      </c>
      <c r="D98" s="48" t="s">
        <v>1396</v>
      </c>
      <c r="E98" s="35">
        <v>310.56</v>
      </c>
      <c r="F98" s="48" t="s">
        <v>1403</v>
      </c>
      <c r="G98" s="49">
        <v>42471</v>
      </c>
      <c r="H98" s="35">
        <v>310.56</v>
      </c>
      <c r="I98" s="4">
        <f t="shared" si="2"/>
        <v>0</v>
      </c>
    </row>
    <row r="99" spans="1:9">
      <c r="A99" s="48" t="s">
        <v>1397</v>
      </c>
      <c r="B99" s="49">
        <v>42468</v>
      </c>
      <c r="C99" s="48" t="s">
        <v>1398</v>
      </c>
      <c r="D99" s="48" t="s">
        <v>1399</v>
      </c>
      <c r="E99" s="35">
        <v>1567.37</v>
      </c>
      <c r="F99" s="48" t="s">
        <v>1403</v>
      </c>
      <c r="G99" s="49">
        <v>42471</v>
      </c>
      <c r="H99" s="35">
        <v>1567.37</v>
      </c>
      <c r="I99" s="4">
        <f t="shared" si="2"/>
        <v>0</v>
      </c>
    </row>
    <row r="100" spans="1:9">
      <c r="A100" s="48" t="s">
        <v>1400</v>
      </c>
      <c r="B100" s="49">
        <v>42468</v>
      </c>
      <c r="C100" s="48" t="s">
        <v>1401</v>
      </c>
      <c r="D100" s="48" t="s">
        <v>1402</v>
      </c>
      <c r="E100" s="35">
        <v>1264.06</v>
      </c>
      <c r="F100" s="48" t="s">
        <v>1403</v>
      </c>
      <c r="G100" s="49">
        <v>42471</v>
      </c>
      <c r="H100" s="35">
        <v>1264.06</v>
      </c>
      <c r="I100" s="4">
        <f t="shared" si="2"/>
        <v>0</v>
      </c>
    </row>
    <row r="101" spans="1:9">
      <c r="A101" s="48" t="s">
        <v>1404</v>
      </c>
      <c r="B101" s="49">
        <v>42472</v>
      </c>
      <c r="C101" s="48" t="s">
        <v>1405</v>
      </c>
      <c r="D101" s="48" t="s">
        <v>1406</v>
      </c>
      <c r="E101" s="35">
        <v>4193.75</v>
      </c>
      <c r="F101" s="48" t="s">
        <v>1223</v>
      </c>
      <c r="G101" s="49">
        <v>42480</v>
      </c>
      <c r="H101" s="35">
        <v>4193.75</v>
      </c>
      <c r="I101" s="4">
        <f t="shared" si="2"/>
        <v>0</v>
      </c>
    </row>
    <row r="102" spans="1:9">
      <c r="A102" s="48" t="s">
        <v>1407</v>
      </c>
      <c r="B102" s="49">
        <v>42472</v>
      </c>
      <c r="C102" s="48" t="s">
        <v>1408</v>
      </c>
      <c r="D102" s="48" t="s">
        <v>1409</v>
      </c>
      <c r="E102" s="35">
        <v>5631.07</v>
      </c>
      <c r="F102" s="48" t="s">
        <v>1223</v>
      </c>
      <c r="G102" s="49">
        <v>42480</v>
      </c>
      <c r="H102" s="35">
        <v>5631.07</v>
      </c>
      <c r="I102" s="4">
        <f t="shared" si="2"/>
        <v>0</v>
      </c>
    </row>
    <row r="103" spans="1:9">
      <c r="A103" s="48" t="s">
        <v>1410</v>
      </c>
      <c r="B103" s="49">
        <v>42472</v>
      </c>
      <c r="C103" s="48" t="s">
        <v>1411</v>
      </c>
      <c r="D103" s="48" t="s">
        <v>1412</v>
      </c>
      <c r="E103" s="35">
        <v>471.83</v>
      </c>
      <c r="F103" s="48" t="s">
        <v>1223</v>
      </c>
      <c r="G103" s="49">
        <v>42480</v>
      </c>
      <c r="H103" s="35">
        <v>471.83</v>
      </c>
      <c r="I103" s="4">
        <f t="shared" si="2"/>
        <v>0</v>
      </c>
    </row>
    <row r="104" spans="1:9">
      <c r="A104" s="48" t="s">
        <v>1413</v>
      </c>
      <c r="B104" s="49">
        <v>42472</v>
      </c>
      <c r="C104" s="48" t="s">
        <v>1414</v>
      </c>
      <c r="D104" s="48" t="s">
        <v>1415</v>
      </c>
      <c r="E104" s="35">
        <v>1076.83</v>
      </c>
      <c r="F104" s="48" t="s">
        <v>1223</v>
      </c>
      <c r="G104" s="49">
        <v>42480</v>
      </c>
      <c r="H104" s="35">
        <v>1076.83</v>
      </c>
      <c r="I104" s="4">
        <f t="shared" si="2"/>
        <v>0</v>
      </c>
    </row>
    <row r="105" spans="1:9">
      <c r="A105" s="48" t="s">
        <v>1416</v>
      </c>
      <c r="B105" s="49">
        <v>42472</v>
      </c>
      <c r="C105" s="48" t="s">
        <v>1417</v>
      </c>
      <c r="D105" s="48" t="s">
        <v>1418</v>
      </c>
      <c r="E105" s="35">
        <v>310.56</v>
      </c>
      <c r="F105" s="48" t="s">
        <v>1223</v>
      </c>
      <c r="G105" s="49">
        <v>42480</v>
      </c>
      <c r="H105" s="35">
        <v>310.56</v>
      </c>
      <c r="I105" s="4">
        <f t="shared" si="2"/>
        <v>0</v>
      </c>
    </row>
    <row r="106" spans="1:9">
      <c r="A106" s="48" t="s">
        <v>1419</v>
      </c>
      <c r="B106" s="49">
        <v>42472</v>
      </c>
      <c r="C106" s="48" t="s">
        <v>1420</v>
      </c>
      <c r="D106" s="48" t="s">
        <v>1421</v>
      </c>
      <c r="E106" s="35">
        <v>67.510000000000005</v>
      </c>
      <c r="F106" s="48" t="s">
        <v>1223</v>
      </c>
      <c r="G106" s="49">
        <v>42480</v>
      </c>
      <c r="H106" s="35">
        <v>67.510000000000005</v>
      </c>
      <c r="I106" s="4">
        <f t="shared" si="2"/>
        <v>0</v>
      </c>
    </row>
    <row r="107" spans="1:9">
      <c r="A107" s="48" t="s">
        <v>1422</v>
      </c>
      <c r="B107" s="49">
        <v>42472</v>
      </c>
      <c r="C107" s="48" t="s">
        <v>1423</v>
      </c>
      <c r="D107" s="48" t="s">
        <v>1424</v>
      </c>
      <c r="E107" s="35">
        <v>310.56</v>
      </c>
      <c r="F107" s="48" t="s">
        <v>1223</v>
      </c>
      <c r="G107" s="49">
        <v>42480</v>
      </c>
      <c r="H107" s="35">
        <v>310.56</v>
      </c>
      <c r="I107" s="4">
        <f t="shared" si="2"/>
        <v>0</v>
      </c>
    </row>
    <row r="108" spans="1:9">
      <c r="A108" s="48" t="s">
        <v>1425</v>
      </c>
      <c r="B108" s="49">
        <v>42472</v>
      </c>
      <c r="C108" s="48" t="s">
        <v>1426</v>
      </c>
      <c r="D108" s="48" t="s">
        <v>1427</v>
      </c>
      <c r="E108" s="35">
        <v>310.56</v>
      </c>
      <c r="F108" s="48" t="s">
        <v>1223</v>
      </c>
      <c r="G108" s="49">
        <v>42480</v>
      </c>
      <c r="H108" s="35">
        <v>310.56</v>
      </c>
      <c r="I108" s="4">
        <f t="shared" si="2"/>
        <v>0</v>
      </c>
    </row>
    <row r="109" spans="1:9">
      <c r="A109" s="48" t="s">
        <v>1428</v>
      </c>
      <c r="B109" s="49">
        <v>42473</v>
      </c>
      <c r="C109" s="48" t="s">
        <v>1429</v>
      </c>
      <c r="D109" s="48" t="s">
        <v>1430</v>
      </c>
      <c r="E109" s="35">
        <v>310.56</v>
      </c>
      <c r="F109" s="48" t="s">
        <v>1223</v>
      </c>
      <c r="G109" s="49">
        <v>42480</v>
      </c>
      <c r="H109" s="35">
        <v>310.56</v>
      </c>
      <c r="I109" s="4">
        <f t="shared" si="2"/>
        <v>0</v>
      </c>
    </row>
    <row r="110" spans="1:9">
      <c r="A110" s="48" t="s">
        <v>1431</v>
      </c>
      <c r="B110" s="49">
        <v>42473</v>
      </c>
      <c r="C110" s="48" t="s">
        <v>1432</v>
      </c>
      <c r="D110" s="48" t="s">
        <v>1433</v>
      </c>
      <c r="E110" s="35">
        <v>310.56</v>
      </c>
      <c r="F110" s="48" t="s">
        <v>1223</v>
      </c>
      <c r="G110" s="49">
        <v>42480</v>
      </c>
      <c r="H110" s="35">
        <v>310.56</v>
      </c>
      <c r="I110" s="4">
        <f t="shared" si="2"/>
        <v>0</v>
      </c>
    </row>
    <row r="111" spans="1:9">
      <c r="A111" s="48" t="s">
        <v>1434</v>
      </c>
      <c r="B111" s="49">
        <v>42473</v>
      </c>
      <c r="C111" s="48" t="s">
        <v>1435</v>
      </c>
      <c r="D111" s="48" t="s">
        <v>1436</v>
      </c>
      <c r="E111" s="35">
        <v>310.56</v>
      </c>
      <c r="F111" s="48" t="s">
        <v>1223</v>
      </c>
      <c r="G111" s="49">
        <v>42480</v>
      </c>
      <c r="H111" s="35">
        <v>310.56</v>
      </c>
      <c r="I111" s="4">
        <f t="shared" si="2"/>
        <v>0</v>
      </c>
    </row>
    <row r="112" spans="1:9">
      <c r="A112" s="48" t="s">
        <v>1437</v>
      </c>
      <c r="B112" s="49">
        <v>42474</v>
      </c>
      <c r="C112" s="48" t="s">
        <v>1438</v>
      </c>
      <c r="D112" s="48" t="s">
        <v>1439</v>
      </c>
      <c r="E112" s="35">
        <v>67.510000000000005</v>
      </c>
      <c r="F112" s="48" t="s">
        <v>1223</v>
      </c>
      <c r="G112" s="49">
        <v>42480</v>
      </c>
      <c r="H112" s="35">
        <v>67.510000000000005</v>
      </c>
      <c r="I112" s="4">
        <f t="shared" si="2"/>
        <v>0</v>
      </c>
    </row>
    <row r="113" spans="1:9">
      <c r="A113" s="48" t="s">
        <v>1440</v>
      </c>
      <c r="B113" s="49">
        <v>42474</v>
      </c>
      <c r="C113" s="48" t="s">
        <v>1441</v>
      </c>
      <c r="D113" s="48" t="s">
        <v>1442</v>
      </c>
      <c r="E113" s="35">
        <v>1098.8699999999999</v>
      </c>
      <c r="F113" s="48" t="s">
        <v>1223</v>
      </c>
      <c r="G113" s="49">
        <v>42480</v>
      </c>
      <c r="H113" s="35">
        <v>1098.8699999999999</v>
      </c>
      <c r="I113" s="4">
        <f t="shared" si="2"/>
        <v>0</v>
      </c>
    </row>
    <row r="114" spans="1:9">
      <c r="A114" s="48" t="s">
        <v>1443</v>
      </c>
      <c r="B114" s="49">
        <v>42474</v>
      </c>
      <c r="C114" s="48" t="s">
        <v>1444</v>
      </c>
      <c r="D114" s="48" t="s">
        <v>1445</v>
      </c>
      <c r="E114" s="35">
        <v>310.56</v>
      </c>
      <c r="F114" s="48" t="s">
        <v>1223</v>
      </c>
      <c r="G114" s="49">
        <v>42480</v>
      </c>
      <c r="H114" s="35">
        <v>310.56</v>
      </c>
      <c r="I114" s="4">
        <f t="shared" si="2"/>
        <v>0</v>
      </c>
    </row>
    <row r="115" spans="1:9">
      <c r="A115" s="48" t="s">
        <v>1446</v>
      </c>
      <c r="B115" s="49">
        <v>42474</v>
      </c>
      <c r="C115" s="48" t="s">
        <v>1447</v>
      </c>
      <c r="D115" s="48" t="s">
        <v>1448</v>
      </c>
      <c r="E115" s="35">
        <v>67.510000000000005</v>
      </c>
      <c r="F115" s="48" t="s">
        <v>1223</v>
      </c>
      <c r="G115" s="49">
        <v>42480</v>
      </c>
      <c r="H115" s="35">
        <v>67.510000000000005</v>
      </c>
      <c r="I115" s="4">
        <f t="shared" si="2"/>
        <v>0</v>
      </c>
    </row>
    <row r="116" spans="1:9">
      <c r="A116" s="48" t="s">
        <v>1449</v>
      </c>
      <c r="B116" s="49">
        <v>42474</v>
      </c>
      <c r="C116" s="48" t="s">
        <v>1450</v>
      </c>
      <c r="D116" s="48" t="s">
        <v>1451</v>
      </c>
      <c r="E116" s="35">
        <v>438.83</v>
      </c>
      <c r="F116" s="48" t="s">
        <v>1223</v>
      </c>
      <c r="G116" s="49">
        <v>42480</v>
      </c>
      <c r="H116" s="35">
        <v>438.83</v>
      </c>
      <c r="I116" s="4">
        <f t="shared" si="2"/>
        <v>0</v>
      </c>
    </row>
    <row r="117" spans="1:9">
      <c r="A117" s="48" t="s">
        <v>1452</v>
      </c>
      <c r="B117" s="49">
        <v>42475</v>
      </c>
      <c r="C117" s="48" t="s">
        <v>1453</v>
      </c>
      <c r="D117" s="48" t="s">
        <v>1454</v>
      </c>
      <c r="E117" s="35">
        <v>310.56</v>
      </c>
      <c r="F117" s="48" t="s">
        <v>1223</v>
      </c>
      <c r="G117" s="49">
        <v>42480</v>
      </c>
      <c r="H117" s="35">
        <v>310.56</v>
      </c>
      <c r="I117" s="4">
        <f t="shared" si="2"/>
        <v>0</v>
      </c>
    </row>
    <row r="118" spans="1:9">
      <c r="A118" s="48" t="s">
        <v>1455</v>
      </c>
      <c r="B118" s="49">
        <v>42475</v>
      </c>
      <c r="C118" s="48" t="s">
        <v>1456</v>
      </c>
      <c r="D118" s="48" t="s">
        <v>1457</v>
      </c>
      <c r="E118" s="35">
        <v>1076.83</v>
      </c>
      <c r="F118" s="48" t="s">
        <v>1223</v>
      </c>
      <c r="G118" s="49">
        <v>42480</v>
      </c>
      <c r="H118" s="35">
        <v>1076.83</v>
      </c>
      <c r="I118" s="4">
        <f t="shared" ref="I118:I176" si="3">E118-H118</f>
        <v>0</v>
      </c>
    </row>
    <row r="119" spans="1:9">
      <c r="A119" s="48" t="s">
        <v>1458</v>
      </c>
      <c r="B119" s="49">
        <v>42475</v>
      </c>
      <c r="C119" s="48" t="s">
        <v>1459</v>
      </c>
      <c r="D119" s="48" t="s">
        <v>1460</v>
      </c>
      <c r="E119" s="35">
        <v>2506.11</v>
      </c>
      <c r="F119" s="48" t="s">
        <v>1223</v>
      </c>
      <c r="G119" s="49">
        <v>42480</v>
      </c>
      <c r="H119" s="35">
        <v>2506.11</v>
      </c>
      <c r="I119" s="4">
        <f t="shared" si="3"/>
        <v>0</v>
      </c>
    </row>
    <row r="120" spans="1:9">
      <c r="A120" s="48" t="s">
        <v>1461</v>
      </c>
      <c r="B120" s="49">
        <v>42475</v>
      </c>
      <c r="C120" s="48" t="s">
        <v>1462</v>
      </c>
      <c r="D120" s="48" t="s">
        <v>1463</v>
      </c>
      <c r="E120" s="35">
        <v>135.02000000000001</v>
      </c>
      <c r="F120" s="48" t="s">
        <v>1223</v>
      </c>
      <c r="G120" s="49">
        <v>42480</v>
      </c>
      <c r="H120" s="35">
        <v>135.02000000000001</v>
      </c>
      <c r="I120" s="4">
        <f t="shared" si="3"/>
        <v>0</v>
      </c>
    </row>
    <row r="121" spans="1:9">
      <c r="A121" s="48" t="s">
        <v>1464</v>
      </c>
      <c r="B121" s="49">
        <v>42475</v>
      </c>
      <c r="C121" s="48" t="s">
        <v>1465</v>
      </c>
      <c r="D121" s="48" t="s">
        <v>1466</v>
      </c>
      <c r="E121" s="35">
        <v>67.510000000000005</v>
      </c>
      <c r="F121" s="48" t="s">
        <v>1223</v>
      </c>
      <c r="G121" s="49">
        <v>42480</v>
      </c>
      <c r="H121" s="35">
        <v>67.510000000000005</v>
      </c>
      <c r="I121" s="4">
        <f t="shared" si="3"/>
        <v>0</v>
      </c>
    </row>
    <row r="122" spans="1:9">
      <c r="A122" s="48" t="s">
        <v>1467</v>
      </c>
      <c r="B122" s="49">
        <v>42475</v>
      </c>
      <c r="C122" s="48" t="s">
        <v>1468</v>
      </c>
      <c r="D122" s="48" t="s">
        <v>1469</v>
      </c>
      <c r="E122" s="35">
        <v>2744.98</v>
      </c>
      <c r="F122" s="48" t="s">
        <v>1060</v>
      </c>
      <c r="G122" s="49">
        <v>42486</v>
      </c>
      <c r="H122" s="35">
        <v>2744.98</v>
      </c>
      <c r="I122" s="4">
        <f t="shared" si="3"/>
        <v>0</v>
      </c>
    </row>
    <row r="123" spans="1:9">
      <c r="A123" s="48" t="s">
        <v>1470</v>
      </c>
      <c r="B123" s="49">
        <v>42475</v>
      </c>
      <c r="C123" s="48" t="s">
        <v>1471</v>
      </c>
      <c r="D123" s="48" t="s">
        <v>1472</v>
      </c>
      <c r="E123" s="35">
        <v>67.510000000000005</v>
      </c>
      <c r="F123" s="48" t="s">
        <v>1060</v>
      </c>
      <c r="G123" s="49">
        <v>42486</v>
      </c>
      <c r="H123" s="35">
        <v>67.510000000000005</v>
      </c>
      <c r="I123" s="4">
        <f t="shared" si="3"/>
        <v>0</v>
      </c>
    </row>
    <row r="124" spans="1:9">
      <c r="A124" s="48" t="s">
        <v>1473</v>
      </c>
      <c r="B124" s="49">
        <v>42475</v>
      </c>
      <c r="C124" s="48" t="s">
        <v>1474</v>
      </c>
      <c r="D124" s="48" t="s">
        <v>1475</v>
      </c>
      <c r="E124" s="35">
        <v>1076.83</v>
      </c>
      <c r="F124" s="48" t="s">
        <v>1060</v>
      </c>
      <c r="G124" s="49">
        <v>42486</v>
      </c>
      <c r="H124" s="35">
        <v>1076.83</v>
      </c>
      <c r="I124" s="4">
        <f t="shared" si="3"/>
        <v>0</v>
      </c>
    </row>
    <row r="125" spans="1:9">
      <c r="A125" s="48" t="s">
        <v>1476</v>
      </c>
      <c r="B125" s="49">
        <v>42475</v>
      </c>
      <c r="C125" s="48" t="s">
        <v>1477</v>
      </c>
      <c r="D125" s="48" t="s">
        <v>1478</v>
      </c>
      <c r="E125" s="35">
        <v>2506.11</v>
      </c>
      <c r="F125" s="48" t="s">
        <v>1060</v>
      </c>
      <c r="G125" s="49">
        <v>42486</v>
      </c>
      <c r="H125" s="35">
        <v>2506.11</v>
      </c>
      <c r="I125" s="4">
        <f t="shared" si="3"/>
        <v>0</v>
      </c>
    </row>
    <row r="126" spans="1:9">
      <c r="A126" s="48" t="s">
        <v>1479</v>
      </c>
      <c r="B126" s="49">
        <v>42475</v>
      </c>
      <c r="C126" s="48" t="s">
        <v>1480</v>
      </c>
      <c r="D126" s="48" t="s">
        <v>1481</v>
      </c>
      <c r="E126" s="35">
        <v>1098.8699999999999</v>
      </c>
      <c r="F126" s="48" t="s">
        <v>1060</v>
      </c>
      <c r="G126" s="49">
        <v>42486</v>
      </c>
      <c r="H126" s="35">
        <v>1098.8699999999999</v>
      </c>
      <c r="I126" s="4">
        <f t="shared" si="3"/>
        <v>0</v>
      </c>
    </row>
    <row r="127" spans="1:9">
      <c r="A127" s="48" t="s">
        <v>1482</v>
      </c>
      <c r="B127" s="49">
        <v>42475</v>
      </c>
      <c r="C127" s="48" t="s">
        <v>1483</v>
      </c>
      <c r="D127" s="48" t="s">
        <v>1484</v>
      </c>
      <c r="E127" s="35">
        <v>310.56</v>
      </c>
      <c r="F127" s="48" t="s">
        <v>1060</v>
      </c>
      <c r="G127" s="49">
        <v>42486</v>
      </c>
      <c r="H127" s="35">
        <v>310.56</v>
      </c>
      <c r="I127" s="4">
        <f t="shared" si="3"/>
        <v>0</v>
      </c>
    </row>
    <row r="128" spans="1:9">
      <c r="A128" s="48" t="s">
        <v>1040</v>
      </c>
      <c r="B128" s="49">
        <v>42480</v>
      </c>
      <c r="C128" s="48" t="s">
        <v>1485</v>
      </c>
      <c r="D128" s="48" t="s">
        <v>1486</v>
      </c>
      <c r="E128" s="35">
        <v>28558.38</v>
      </c>
      <c r="F128" s="48" t="s">
        <v>1223</v>
      </c>
      <c r="G128" s="49">
        <v>42480</v>
      </c>
      <c r="H128" s="35">
        <v>28558.38</v>
      </c>
      <c r="I128" s="4">
        <f t="shared" si="3"/>
        <v>0</v>
      </c>
    </row>
    <row r="129" spans="1:9">
      <c r="A129" s="48" t="s">
        <v>1211</v>
      </c>
      <c r="B129" s="49">
        <v>42480</v>
      </c>
      <c r="C129" s="48" t="s">
        <v>1487</v>
      </c>
      <c r="D129" s="48" t="s">
        <v>1488</v>
      </c>
      <c r="E129" s="35">
        <v>1199.99</v>
      </c>
      <c r="F129" s="48" t="s">
        <v>1223</v>
      </c>
      <c r="G129" s="49">
        <v>42480</v>
      </c>
      <c r="H129" s="35">
        <v>1199.99</v>
      </c>
      <c r="I129" s="4">
        <f t="shared" si="3"/>
        <v>0</v>
      </c>
    </row>
    <row r="130" spans="1:9">
      <c r="A130" s="48" t="s">
        <v>1489</v>
      </c>
      <c r="B130" s="49">
        <v>42481</v>
      </c>
      <c r="C130" s="48" t="s">
        <v>1490</v>
      </c>
      <c r="D130" s="48" t="s">
        <v>1491</v>
      </c>
      <c r="E130" s="35">
        <v>82799.86</v>
      </c>
      <c r="F130" s="48" t="s">
        <v>1060</v>
      </c>
      <c r="G130" s="49">
        <v>42486</v>
      </c>
      <c r="H130" s="35">
        <v>82799.86</v>
      </c>
      <c r="I130" s="4">
        <f t="shared" si="3"/>
        <v>0</v>
      </c>
    </row>
    <row r="131" spans="1:9">
      <c r="A131" s="48" t="s">
        <v>1492</v>
      </c>
      <c r="B131" s="49">
        <v>42481</v>
      </c>
      <c r="C131" s="48" t="s">
        <v>1493</v>
      </c>
      <c r="D131" s="48" t="s">
        <v>1494</v>
      </c>
      <c r="E131" s="35">
        <v>4272.3</v>
      </c>
      <c r="F131" s="48" t="s">
        <v>1060</v>
      </c>
      <c r="G131" s="49">
        <v>42486</v>
      </c>
      <c r="H131" s="35">
        <v>4272.3</v>
      </c>
      <c r="I131" s="4">
        <f t="shared" si="3"/>
        <v>0</v>
      </c>
    </row>
    <row r="132" spans="1:9">
      <c r="A132" s="48" t="s">
        <v>1495</v>
      </c>
      <c r="B132" s="49">
        <v>42481</v>
      </c>
      <c r="C132" s="48" t="s">
        <v>1496</v>
      </c>
      <c r="D132" s="48" t="s">
        <v>1497</v>
      </c>
      <c r="E132" s="35">
        <v>2506.11</v>
      </c>
      <c r="F132" s="48" t="s">
        <v>1060</v>
      </c>
      <c r="G132" s="49">
        <v>42486</v>
      </c>
      <c r="H132" s="35">
        <v>2506.11</v>
      </c>
      <c r="I132" s="4">
        <f t="shared" si="3"/>
        <v>0</v>
      </c>
    </row>
    <row r="133" spans="1:9">
      <c r="A133" s="48" t="s">
        <v>1498</v>
      </c>
      <c r="B133" s="49">
        <v>42481</v>
      </c>
      <c r="C133" s="48" t="s">
        <v>1499</v>
      </c>
      <c r="D133" s="48" t="s">
        <v>1500</v>
      </c>
      <c r="E133" s="35">
        <v>310.56</v>
      </c>
      <c r="F133" s="48" t="s">
        <v>1060</v>
      </c>
      <c r="G133" s="49">
        <v>42486</v>
      </c>
      <c r="H133" s="35">
        <v>310.56</v>
      </c>
      <c r="I133" s="4">
        <f t="shared" si="3"/>
        <v>0</v>
      </c>
    </row>
    <row r="134" spans="1:9">
      <c r="A134" s="48" t="s">
        <v>1501</v>
      </c>
      <c r="B134" s="49">
        <v>42481</v>
      </c>
      <c r="C134" s="48" t="s">
        <v>1502</v>
      </c>
      <c r="D134" s="48" t="s">
        <v>1503</v>
      </c>
      <c r="E134" s="35">
        <v>2506.11</v>
      </c>
      <c r="F134" s="48" t="s">
        <v>1060</v>
      </c>
      <c r="G134" s="49">
        <v>42486</v>
      </c>
      <c r="H134" s="35">
        <v>2506.11</v>
      </c>
      <c r="I134" s="4">
        <f t="shared" si="3"/>
        <v>0</v>
      </c>
    </row>
    <row r="135" spans="1:9">
      <c r="A135" s="48" t="s">
        <v>1504</v>
      </c>
      <c r="B135" s="49">
        <v>42481</v>
      </c>
      <c r="C135" s="48" t="s">
        <v>1505</v>
      </c>
      <c r="D135" s="48" t="s">
        <v>1506</v>
      </c>
      <c r="E135" s="35">
        <v>5848.14</v>
      </c>
      <c r="F135" s="48" t="s">
        <v>1060</v>
      </c>
      <c r="G135" s="49">
        <v>42486</v>
      </c>
      <c r="H135" s="35">
        <v>5848.14</v>
      </c>
      <c r="I135" s="4">
        <f t="shared" si="3"/>
        <v>0</v>
      </c>
    </row>
    <row r="136" spans="1:9">
      <c r="A136" s="48" t="s">
        <v>1507</v>
      </c>
      <c r="B136" s="49">
        <v>42481</v>
      </c>
      <c r="C136" s="48" t="s">
        <v>1508</v>
      </c>
      <c r="D136" s="48" t="s">
        <v>1509</v>
      </c>
      <c r="E136" s="35">
        <v>1098.8699999999999</v>
      </c>
      <c r="F136" s="48" t="s">
        <v>1060</v>
      </c>
      <c r="G136" s="49">
        <v>42486</v>
      </c>
      <c r="H136" s="35">
        <v>1098.8699999999999</v>
      </c>
      <c r="I136" s="4">
        <f t="shared" si="3"/>
        <v>0</v>
      </c>
    </row>
    <row r="137" spans="1:9">
      <c r="A137" s="48" t="s">
        <v>1510</v>
      </c>
      <c r="B137" s="49">
        <v>42481</v>
      </c>
      <c r="C137" s="48" t="s">
        <v>1511</v>
      </c>
      <c r="D137" s="48" t="s">
        <v>1512</v>
      </c>
      <c r="E137" s="70">
        <v>445.08</v>
      </c>
      <c r="F137" s="48" t="s">
        <v>1060</v>
      </c>
      <c r="G137" s="49">
        <v>42486</v>
      </c>
      <c r="H137" s="35">
        <v>445.08</v>
      </c>
      <c r="I137" s="4">
        <f t="shared" si="3"/>
        <v>0</v>
      </c>
    </row>
    <row r="138" spans="1:9">
      <c r="A138" s="48" t="s">
        <v>1513</v>
      </c>
      <c r="B138" s="49">
        <v>42481</v>
      </c>
      <c r="C138" s="48" t="s">
        <v>1514</v>
      </c>
      <c r="D138" s="48" t="s">
        <v>1515</v>
      </c>
      <c r="E138" s="35">
        <v>310.56</v>
      </c>
      <c r="F138" s="48" t="s">
        <v>1060</v>
      </c>
      <c r="G138" s="49">
        <v>42486</v>
      </c>
      <c r="H138" s="35">
        <v>310.56</v>
      </c>
      <c r="I138" s="4">
        <f t="shared" si="3"/>
        <v>0</v>
      </c>
    </row>
    <row r="139" spans="1:9">
      <c r="A139" s="48" t="s">
        <v>1592</v>
      </c>
      <c r="B139" s="49">
        <v>42482</v>
      </c>
      <c r="C139" s="48" t="s">
        <v>1516</v>
      </c>
      <c r="D139" s="48" t="s">
        <v>1517</v>
      </c>
      <c r="E139" s="35">
        <v>2666.47</v>
      </c>
      <c r="F139" s="48" t="s">
        <v>1060</v>
      </c>
      <c r="G139" s="49">
        <v>42486</v>
      </c>
      <c r="H139" s="35">
        <v>2666.47</v>
      </c>
      <c r="I139" s="4">
        <f t="shared" si="3"/>
        <v>0</v>
      </c>
    </row>
    <row r="140" spans="1:9">
      <c r="A140" s="48" t="s">
        <v>1593</v>
      </c>
      <c r="B140" s="49">
        <v>42482</v>
      </c>
      <c r="C140" s="48" t="s">
        <v>1518</v>
      </c>
      <c r="D140" s="48" t="s">
        <v>1519</v>
      </c>
      <c r="E140" s="35">
        <v>479.32</v>
      </c>
      <c r="F140" s="48" t="s">
        <v>1060</v>
      </c>
      <c r="G140" s="49">
        <v>42486</v>
      </c>
      <c r="H140" s="35">
        <v>479.32</v>
      </c>
      <c r="I140" s="4">
        <f t="shared" si="3"/>
        <v>0</v>
      </c>
    </row>
    <row r="141" spans="1:9">
      <c r="A141" s="48" t="s">
        <v>1594</v>
      </c>
      <c r="B141" s="49">
        <v>42482</v>
      </c>
      <c r="C141" s="48" t="s">
        <v>1520</v>
      </c>
      <c r="D141" s="48" t="s">
        <v>1521</v>
      </c>
      <c r="E141" s="35">
        <v>310.56</v>
      </c>
      <c r="F141" s="48" t="s">
        <v>1060</v>
      </c>
      <c r="G141" s="49">
        <v>42486</v>
      </c>
      <c r="H141" s="35">
        <v>310.56</v>
      </c>
      <c r="I141" s="4">
        <f t="shared" si="3"/>
        <v>0</v>
      </c>
    </row>
    <row r="142" spans="1:9">
      <c r="A142" s="48" t="s">
        <v>1596</v>
      </c>
      <c r="B142" s="49">
        <v>42482</v>
      </c>
      <c r="C142" s="48" t="s">
        <v>1522</v>
      </c>
      <c r="D142" s="48" t="s">
        <v>1523</v>
      </c>
      <c r="E142" s="70">
        <v>1411.55</v>
      </c>
      <c r="F142" s="48" t="s">
        <v>1060</v>
      </c>
      <c r="G142" s="49">
        <v>42486</v>
      </c>
      <c r="H142" s="35">
        <v>1411.55</v>
      </c>
      <c r="I142" s="4">
        <f>E142-H142</f>
        <v>0</v>
      </c>
    </row>
    <row r="143" spans="1:9">
      <c r="A143" s="48" t="s">
        <v>1597</v>
      </c>
      <c r="B143" s="49">
        <v>42485</v>
      </c>
      <c r="C143" s="48" t="s">
        <v>1524</v>
      </c>
      <c r="D143" s="48" t="s">
        <v>1525</v>
      </c>
      <c r="E143" s="35">
        <v>310.56</v>
      </c>
      <c r="H143" s="50"/>
      <c r="I143" s="4">
        <f t="shared" si="3"/>
        <v>310.56</v>
      </c>
    </row>
    <row r="144" spans="1:9">
      <c r="A144" s="48" t="s">
        <v>1598</v>
      </c>
      <c r="B144" s="49">
        <v>42485</v>
      </c>
      <c r="C144" s="48" t="s">
        <v>1526</v>
      </c>
      <c r="D144" s="48" t="s">
        <v>1527</v>
      </c>
      <c r="E144" s="35">
        <v>1098.8699999999999</v>
      </c>
      <c r="H144" s="50"/>
      <c r="I144" s="4">
        <f t="shared" si="3"/>
        <v>1098.8699999999999</v>
      </c>
    </row>
    <row r="145" spans="1:9">
      <c r="A145" s="48" t="s">
        <v>1599</v>
      </c>
      <c r="B145" s="49">
        <v>42485</v>
      </c>
      <c r="C145" s="48" t="s">
        <v>1528</v>
      </c>
      <c r="D145" s="48" t="s">
        <v>1529</v>
      </c>
      <c r="E145" s="35">
        <v>101.27</v>
      </c>
      <c r="H145" s="50"/>
      <c r="I145" s="4">
        <f t="shared" si="3"/>
        <v>101.27</v>
      </c>
    </row>
    <row r="146" spans="1:9">
      <c r="A146" s="48" t="s">
        <v>1600</v>
      </c>
      <c r="B146" s="49">
        <v>42485</v>
      </c>
      <c r="C146" s="48" t="s">
        <v>1530</v>
      </c>
      <c r="D146" s="48" t="s">
        <v>1531</v>
      </c>
      <c r="E146" s="35">
        <v>1538.93</v>
      </c>
      <c r="H146" s="50"/>
      <c r="I146" s="4">
        <f t="shared" si="3"/>
        <v>1538.93</v>
      </c>
    </row>
    <row r="147" spans="1:9">
      <c r="A147" s="48" t="s">
        <v>664</v>
      </c>
      <c r="B147" s="49">
        <v>42485</v>
      </c>
      <c r="C147" s="48" t="s">
        <v>1532</v>
      </c>
      <c r="D147" s="48" t="s">
        <v>1533</v>
      </c>
      <c r="E147" s="35">
        <v>4199.3599999999997</v>
      </c>
      <c r="H147" s="50"/>
      <c r="I147" s="4">
        <f t="shared" si="3"/>
        <v>4199.3599999999997</v>
      </c>
    </row>
    <row r="148" spans="1:9">
      <c r="A148" s="48" t="s">
        <v>1601</v>
      </c>
      <c r="B148" s="49">
        <v>42485</v>
      </c>
      <c r="C148" s="48" t="s">
        <v>1534</v>
      </c>
      <c r="D148" s="48" t="s">
        <v>1535</v>
      </c>
      <c r="E148" s="35">
        <v>135.02000000000001</v>
      </c>
      <c r="H148" s="50"/>
      <c r="I148" s="4">
        <f t="shared" si="3"/>
        <v>135.02000000000001</v>
      </c>
    </row>
    <row r="149" spans="1:9">
      <c r="A149" s="48" t="s">
        <v>1602</v>
      </c>
      <c r="B149" s="49">
        <v>42485</v>
      </c>
      <c r="C149" s="48" t="s">
        <v>1536</v>
      </c>
      <c r="D149" s="48" t="s">
        <v>1537</v>
      </c>
      <c r="E149" s="35">
        <v>1642.59</v>
      </c>
      <c r="H149" s="50"/>
      <c r="I149" s="4">
        <f t="shared" si="3"/>
        <v>1642.59</v>
      </c>
    </row>
    <row r="150" spans="1:9">
      <c r="A150" s="48" t="s">
        <v>1603</v>
      </c>
      <c r="B150" s="49">
        <v>42486</v>
      </c>
      <c r="C150" s="48" t="s">
        <v>1538</v>
      </c>
      <c r="D150" s="48" t="s">
        <v>1539</v>
      </c>
      <c r="E150" s="35">
        <v>10768.5</v>
      </c>
      <c r="F150" s="48" t="s">
        <v>1060</v>
      </c>
      <c r="G150" s="49">
        <v>42486</v>
      </c>
      <c r="H150" s="35">
        <v>10768.5</v>
      </c>
      <c r="I150" s="4">
        <f t="shared" si="3"/>
        <v>0</v>
      </c>
    </row>
    <row r="151" spans="1:9">
      <c r="A151" s="48" t="s">
        <v>1604</v>
      </c>
      <c r="B151" s="49">
        <v>42486</v>
      </c>
      <c r="C151" s="48" t="s">
        <v>1540</v>
      </c>
      <c r="D151" s="48" t="s">
        <v>1541</v>
      </c>
      <c r="E151" s="35">
        <v>310.56</v>
      </c>
      <c r="H151" s="50"/>
      <c r="I151" s="4">
        <f t="shared" si="3"/>
        <v>310.56</v>
      </c>
    </row>
    <row r="152" spans="1:9">
      <c r="A152" s="48" t="s">
        <v>1059</v>
      </c>
      <c r="B152" s="49">
        <v>42486</v>
      </c>
      <c r="C152" s="48" t="s">
        <v>1542</v>
      </c>
      <c r="D152" s="48" t="s">
        <v>1543</v>
      </c>
      <c r="E152" s="35">
        <v>14586.44</v>
      </c>
      <c r="H152" s="50"/>
      <c r="I152" s="4">
        <f t="shared" si="3"/>
        <v>14586.44</v>
      </c>
    </row>
    <row r="153" spans="1:9">
      <c r="A153" s="48" t="s">
        <v>436</v>
      </c>
      <c r="B153" s="49">
        <v>42486</v>
      </c>
      <c r="C153" s="48" t="s">
        <v>1544</v>
      </c>
      <c r="D153" s="48" t="s">
        <v>1545</v>
      </c>
      <c r="E153" s="35">
        <v>1273.9000000000001</v>
      </c>
      <c r="H153" s="50"/>
      <c r="I153" s="4">
        <f t="shared" si="3"/>
        <v>1273.9000000000001</v>
      </c>
    </row>
    <row r="154" spans="1:9">
      <c r="A154" s="48" t="s">
        <v>1605</v>
      </c>
      <c r="B154" s="49">
        <v>42487</v>
      </c>
      <c r="C154" s="48" t="s">
        <v>1546</v>
      </c>
      <c r="D154" s="48" t="s">
        <v>1547</v>
      </c>
      <c r="E154" s="35">
        <v>1686.76</v>
      </c>
      <c r="H154" s="50"/>
      <c r="I154" s="4">
        <f t="shared" si="3"/>
        <v>1686.76</v>
      </c>
    </row>
    <row r="155" spans="1:9">
      <c r="A155" s="48" t="s">
        <v>1606</v>
      </c>
      <c r="B155" s="49">
        <v>42487</v>
      </c>
      <c r="C155" s="48" t="s">
        <v>1548</v>
      </c>
      <c r="D155" s="48" t="s">
        <v>1549</v>
      </c>
      <c r="E155" s="35">
        <v>310.56</v>
      </c>
      <c r="H155" s="50"/>
      <c r="I155" s="4">
        <f t="shared" si="3"/>
        <v>310.56</v>
      </c>
    </row>
    <row r="156" spans="1:9">
      <c r="A156" s="48" t="s">
        <v>1607</v>
      </c>
      <c r="B156" s="49">
        <v>42487</v>
      </c>
      <c r="C156" s="48" t="s">
        <v>1550</v>
      </c>
      <c r="D156" s="48" t="s">
        <v>1551</v>
      </c>
      <c r="E156" s="35">
        <v>1210</v>
      </c>
      <c r="H156" s="50"/>
      <c r="I156" s="4">
        <f t="shared" si="3"/>
        <v>1210</v>
      </c>
    </row>
    <row r="157" spans="1:9">
      <c r="A157" s="48" t="s">
        <v>1608</v>
      </c>
      <c r="B157" s="49">
        <v>42488</v>
      </c>
      <c r="C157" s="48" t="s">
        <v>1552</v>
      </c>
      <c r="D157" s="48" t="s">
        <v>1553</v>
      </c>
      <c r="E157" s="35">
        <v>2186.29</v>
      </c>
      <c r="H157" s="50"/>
      <c r="I157" s="4">
        <f t="shared" si="3"/>
        <v>2186.29</v>
      </c>
    </row>
    <row r="158" spans="1:9">
      <c r="A158" s="48" t="s">
        <v>1609</v>
      </c>
      <c r="B158" s="49">
        <v>42488</v>
      </c>
      <c r="C158" s="48" t="s">
        <v>1554</v>
      </c>
      <c r="D158" s="48" t="s">
        <v>1555</v>
      </c>
      <c r="E158" s="35">
        <v>1642.59</v>
      </c>
      <c r="H158" s="50"/>
      <c r="I158" s="4">
        <f t="shared" si="3"/>
        <v>1642.59</v>
      </c>
    </row>
    <row r="159" spans="1:9">
      <c r="A159" s="48" t="s">
        <v>1610</v>
      </c>
      <c r="B159" s="49">
        <v>42488</v>
      </c>
      <c r="C159" s="48" t="s">
        <v>1556</v>
      </c>
      <c r="D159" s="48" t="s">
        <v>1557</v>
      </c>
      <c r="E159" s="35">
        <v>101.27</v>
      </c>
      <c r="H159" s="50"/>
      <c r="I159" s="4">
        <f t="shared" si="3"/>
        <v>101.27</v>
      </c>
    </row>
    <row r="160" spans="1:9">
      <c r="A160" s="48" t="s">
        <v>1611</v>
      </c>
      <c r="B160" s="49">
        <v>42488</v>
      </c>
      <c r="C160" s="48" t="s">
        <v>1558</v>
      </c>
      <c r="D160" s="48" t="s">
        <v>1559</v>
      </c>
      <c r="E160" s="35">
        <v>310.56</v>
      </c>
      <c r="H160" s="50"/>
      <c r="I160" s="4">
        <f t="shared" si="3"/>
        <v>310.56</v>
      </c>
    </row>
    <row r="161" spans="1:9">
      <c r="A161" s="48" t="s">
        <v>1612</v>
      </c>
      <c r="B161" s="49">
        <v>42488</v>
      </c>
      <c r="C161" s="48" t="s">
        <v>1560</v>
      </c>
      <c r="D161" s="48" t="s">
        <v>1561</v>
      </c>
      <c r="E161" s="35">
        <v>2722.23</v>
      </c>
      <c r="H161" s="50"/>
      <c r="I161" s="4">
        <f t="shared" si="3"/>
        <v>2722.23</v>
      </c>
    </row>
    <row r="162" spans="1:9">
      <c r="A162" s="48" t="s">
        <v>1613</v>
      </c>
      <c r="B162" s="49">
        <v>42488</v>
      </c>
      <c r="C162" s="48" t="s">
        <v>1562</v>
      </c>
      <c r="D162" s="48" t="s">
        <v>1563</v>
      </c>
      <c r="E162" s="35">
        <v>2506.11</v>
      </c>
      <c r="H162" s="50"/>
      <c r="I162" s="4">
        <f t="shared" si="3"/>
        <v>2506.11</v>
      </c>
    </row>
    <row r="163" spans="1:9">
      <c r="A163" s="48" t="s">
        <v>1614</v>
      </c>
      <c r="B163" s="49">
        <v>42488</v>
      </c>
      <c r="C163" s="48" t="s">
        <v>1564</v>
      </c>
      <c r="D163" s="48" t="s">
        <v>1565</v>
      </c>
      <c r="E163" s="35">
        <v>2666.47</v>
      </c>
      <c r="H163" s="50"/>
      <c r="I163" s="4">
        <f t="shared" si="3"/>
        <v>2666.47</v>
      </c>
    </row>
    <row r="164" spans="1:9">
      <c r="A164" s="48" t="s">
        <v>1615</v>
      </c>
      <c r="B164" s="49">
        <v>42488</v>
      </c>
      <c r="C164" s="48" t="s">
        <v>1566</v>
      </c>
      <c r="D164" s="48" t="s">
        <v>1567</v>
      </c>
      <c r="E164" s="35">
        <v>67.510000000000005</v>
      </c>
      <c r="H164" s="50"/>
      <c r="I164" s="4">
        <f t="shared" si="3"/>
        <v>67.510000000000005</v>
      </c>
    </row>
    <row r="165" spans="1:9">
      <c r="A165" s="48" t="s">
        <v>1616</v>
      </c>
      <c r="B165" s="49">
        <v>42489</v>
      </c>
      <c r="C165" s="48" t="s">
        <v>1568</v>
      </c>
      <c r="D165" s="48" t="s">
        <v>1569</v>
      </c>
      <c r="E165" s="35">
        <v>1076.83</v>
      </c>
      <c r="H165" s="50"/>
      <c r="I165" s="4">
        <f t="shared" si="3"/>
        <v>1076.83</v>
      </c>
    </row>
    <row r="166" spans="1:9">
      <c r="A166" s="48" t="s">
        <v>1617</v>
      </c>
      <c r="B166" s="49">
        <v>42489</v>
      </c>
      <c r="C166" s="48" t="s">
        <v>1570</v>
      </c>
      <c r="D166" s="48" t="s">
        <v>1571</v>
      </c>
      <c r="E166" s="35">
        <v>310.56</v>
      </c>
      <c r="H166" s="50"/>
      <c r="I166" s="4">
        <f t="shared" si="3"/>
        <v>310.56</v>
      </c>
    </row>
    <row r="167" spans="1:9">
      <c r="A167" s="48" t="s">
        <v>1321</v>
      </c>
      <c r="B167" s="49">
        <v>42489</v>
      </c>
      <c r="C167" s="48" t="s">
        <v>1572</v>
      </c>
      <c r="D167" s="48" t="s">
        <v>1573</v>
      </c>
      <c r="E167" s="35">
        <v>1301.5899999999999</v>
      </c>
      <c r="H167" s="50"/>
      <c r="I167" s="4">
        <f t="shared" si="3"/>
        <v>1301.5899999999999</v>
      </c>
    </row>
    <row r="168" spans="1:9">
      <c r="A168" s="48" t="s">
        <v>1324</v>
      </c>
      <c r="B168" s="49">
        <v>42489</v>
      </c>
      <c r="C168" s="48" t="s">
        <v>1574</v>
      </c>
      <c r="D168" s="48" t="s">
        <v>1575</v>
      </c>
      <c r="E168" s="35">
        <v>1076.83</v>
      </c>
      <c r="H168" s="50"/>
      <c r="I168" s="4">
        <f t="shared" si="3"/>
        <v>1076.83</v>
      </c>
    </row>
    <row r="169" spans="1:9">
      <c r="A169" s="48" t="s">
        <v>1618</v>
      </c>
      <c r="B169" s="49">
        <v>42489</v>
      </c>
      <c r="C169" s="48" t="s">
        <v>1576</v>
      </c>
      <c r="D169" s="48" t="s">
        <v>1577</v>
      </c>
      <c r="E169" s="35">
        <v>310.56</v>
      </c>
      <c r="H169" s="50"/>
      <c r="I169" s="4">
        <f t="shared" si="3"/>
        <v>310.56</v>
      </c>
    </row>
    <row r="170" spans="1:9">
      <c r="A170" s="48" t="s">
        <v>1619</v>
      </c>
      <c r="B170" s="49">
        <v>42489</v>
      </c>
      <c r="C170" s="48" t="s">
        <v>1578</v>
      </c>
      <c r="D170" s="48" t="s">
        <v>1579</v>
      </c>
      <c r="E170" s="35">
        <v>310.56</v>
      </c>
      <c r="H170" s="50"/>
      <c r="I170" s="4">
        <f t="shared" si="3"/>
        <v>310.56</v>
      </c>
    </row>
    <row r="171" spans="1:9">
      <c r="A171" s="48" t="s">
        <v>1620</v>
      </c>
      <c r="B171" s="49">
        <v>42490</v>
      </c>
      <c r="C171" s="48" t="s">
        <v>1580</v>
      </c>
      <c r="D171" s="48" t="s">
        <v>1581</v>
      </c>
      <c r="E171" s="35">
        <v>1515.68</v>
      </c>
      <c r="H171" s="50"/>
      <c r="I171" s="4">
        <f t="shared" si="3"/>
        <v>1515.68</v>
      </c>
    </row>
    <row r="172" spans="1:9">
      <c r="A172" s="48" t="s">
        <v>1621</v>
      </c>
      <c r="B172" s="49">
        <v>42490</v>
      </c>
      <c r="C172" s="48" t="s">
        <v>1582</v>
      </c>
      <c r="D172" s="48" t="s">
        <v>1583</v>
      </c>
      <c r="E172" s="35">
        <v>310.56</v>
      </c>
      <c r="H172" s="50"/>
      <c r="I172" s="4">
        <f t="shared" si="3"/>
        <v>310.56</v>
      </c>
    </row>
    <row r="173" spans="1:9">
      <c r="A173" s="48" t="s">
        <v>1622</v>
      </c>
      <c r="B173" s="49">
        <v>42490</v>
      </c>
      <c r="C173" s="48" t="s">
        <v>1584</v>
      </c>
      <c r="D173" s="48" t="s">
        <v>1585</v>
      </c>
      <c r="E173" s="35">
        <v>847.62</v>
      </c>
      <c r="H173" s="50"/>
      <c r="I173" s="4">
        <f t="shared" si="3"/>
        <v>847.62</v>
      </c>
    </row>
    <row r="174" spans="1:9">
      <c r="A174" s="48" t="s">
        <v>1623</v>
      </c>
      <c r="B174" s="49">
        <v>42490</v>
      </c>
      <c r="C174" s="48" t="s">
        <v>1586</v>
      </c>
      <c r="D174" s="48" t="s">
        <v>1587</v>
      </c>
      <c r="E174" s="35">
        <v>2666.47</v>
      </c>
      <c r="H174" s="50"/>
      <c r="I174" s="4">
        <f t="shared" si="3"/>
        <v>2666.47</v>
      </c>
    </row>
    <row r="175" spans="1:9">
      <c r="A175" s="48" t="s">
        <v>1624</v>
      </c>
      <c r="B175" s="49">
        <v>42490</v>
      </c>
      <c r="C175" s="48" t="s">
        <v>1588</v>
      </c>
      <c r="D175" s="48" t="s">
        <v>1589</v>
      </c>
      <c r="E175" s="35">
        <v>2506.11</v>
      </c>
      <c r="H175" s="50"/>
      <c r="I175" s="4">
        <f t="shared" si="3"/>
        <v>2506.11</v>
      </c>
    </row>
    <row r="176" spans="1:9">
      <c r="A176" s="48" t="s">
        <v>1625</v>
      </c>
      <c r="B176" s="49">
        <v>42490</v>
      </c>
      <c r="C176" s="48" t="s">
        <v>1590</v>
      </c>
      <c r="D176" s="48" t="s">
        <v>1591</v>
      </c>
      <c r="E176" s="35">
        <v>67.510000000000005</v>
      </c>
      <c r="H176" s="50"/>
      <c r="I176" s="4">
        <f t="shared" si="3"/>
        <v>67.510000000000005</v>
      </c>
    </row>
    <row r="177" spans="1:11">
      <c r="A177" s="36"/>
      <c r="B177" s="37"/>
      <c r="C177" s="36"/>
      <c r="D177" s="69"/>
      <c r="E177" s="35"/>
      <c r="H177" s="35"/>
    </row>
    <row r="178" spans="1:11">
      <c r="A178" s="36"/>
      <c r="B178" s="37"/>
      <c r="C178" s="36"/>
      <c r="D178" s="69"/>
      <c r="E178" s="35"/>
      <c r="H178" s="35"/>
    </row>
    <row r="179" spans="1:11">
      <c r="A179" s="36"/>
      <c r="B179" s="37"/>
      <c r="C179" s="36"/>
      <c r="D179" s="36"/>
      <c r="E179" s="35"/>
      <c r="H179" s="35"/>
    </row>
    <row r="180" spans="1:11">
      <c r="E180" s="44" t="s">
        <v>527</v>
      </c>
      <c r="I180" s="21">
        <f>SUM(I8:I179)</f>
        <v>156310.91999999993</v>
      </c>
    </row>
    <row r="181" spans="1:11" ht="12" thickBot="1">
      <c r="A181" s="22"/>
      <c r="B181" s="22"/>
      <c r="C181" s="23"/>
      <c r="D181" s="24"/>
      <c r="E181" s="44" t="s">
        <v>528</v>
      </c>
      <c r="I181" s="42">
        <v>156310.94</v>
      </c>
      <c r="J181" s="25"/>
    </row>
    <row r="182" spans="1:11" ht="12" thickTop="1">
      <c r="A182" s="22"/>
      <c r="B182" s="22"/>
      <c r="C182" s="23"/>
      <c r="D182" s="24"/>
      <c r="E182" s="44" t="s">
        <v>529</v>
      </c>
      <c r="I182" s="26">
        <f>+I180-I181</f>
        <v>-2.0000000076834112E-2</v>
      </c>
    </row>
    <row r="183" spans="1:11">
      <c r="B183" s="45"/>
      <c r="C183" s="45"/>
      <c r="D183" s="45"/>
    </row>
    <row r="184" spans="1:11">
      <c r="A184" s="38" t="s">
        <v>530</v>
      </c>
      <c r="B184" s="46" t="s">
        <v>531</v>
      </c>
      <c r="C184" s="47"/>
      <c r="D184" s="47"/>
      <c r="K184" s="25"/>
    </row>
    <row r="185" spans="1:11">
      <c r="B185" s="45"/>
      <c r="C185" s="45"/>
      <c r="D185" s="45"/>
    </row>
    <row r="186" spans="1:11">
      <c r="B186" s="45"/>
      <c r="C186" s="45" t="s">
        <v>1066</v>
      </c>
      <c r="D186" s="45"/>
    </row>
    <row r="187" spans="1:11">
      <c r="B187" s="45"/>
      <c r="C187" s="45"/>
      <c r="D187" s="45"/>
    </row>
    <row r="188" spans="1:11">
      <c r="B188" s="45"/>
      <c r="C188" s="45"/>
      <c r="D188" s="45"/>
    </row>
    <row r="192" spans="1:11">
      <c r="D192" s="3" t="s">
        <v>1066</v>
      </c>
    </row>
  </sheetData>
  <sortState ref="A1:A126">
    <sortCondition ref="A1"/>
  </sortState>
  <mergeCells count="3"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67"/>
  <sheetViews>
    <sheetView topLeftCell="A124" workbookViewId="0">
      <selection activeCell="I155" sqref="I155"/>
    </sheetView>
  </sheetViews>
  <sheetFormatPr baseColWidth="10" defaultRowHeight="11.25"/>
  <cols>
    <col min="1" max="1" width="7.85546875" style="3" customWidth="1"/>
    <col min="2" max="2" width="11.42578125" style="3"/>
    <col min="3" max="3" width="10" style="3" bestFit="1" customWidth="1"/>
    <col min="4" max="4" width="7.42578125" style="3" bestFit="1" customWidth="1"/>
    <col min="5" max="5" width="10.7109375" style="4" bestFit="1" customWidth="1"/>
    <col min="6" max="6" width="7.85546875" style="4" bestFit="1" customWidth="1"/>
    <col min="7" max="7" width="9" style="4" bestFit="1" customWidth="1"/>
    <col min="8" max="8" width="9.5703125" style="4" bestFit="1" customWidth="1"/>
    <col min="9" max="9" width="10.85546875" style="4" bestFit="1" customWidth="1"/>
    <col min="10" max="16384" width="11.42578125" style="3"/>
  </cols>
  <sheetData>
    <row r="1" spans="1:9">
      <c r="A1" s="1"/>
      <c r="B1" s="1"/>
      <c r="C1" s="1"/>
      <c r="D1" s="1"/>
      <c r="E1" s="2"/>
      <c r="F1" s="43"/>
      <c r="G1" s="43"/>
      <c r="H1" s="2"/>
      <c r="I1" s="2"/>
    </row>
    <row r="2" spans="1:9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9">
      <c r="A4" s="72">
        <v>42491</v>
      </c>
      <c r="B4" s="73"/>
      <c r="C4" s="73"/>
      <c r="D4" s="73"/>
      <c r="E4" s="73"/>
      <c r="F4" s="73"/>
      <c r="G4" s="73"/>
      <c r="H4" s="73"/>
      <c r="I4" s="73"/>
    </row>
    <row r="6" spans="1:9">
      <c r="A6" s="31" t="s">
        <v>693</v>
      </c>
      <c r="B6" s="31" t="s">
        <v>694</v>
      </c>
      <c r="C6" s="31" t="s">
        <v>695</v>
      </c>
      <c r="D6" s="32" t="s">
        <v>696</v>
      </c>
      <c r="E6" s="33" t="s">
        <v>697</v>
      </c>
      <c r="F6" s="33" t="s">
        <v>693</v>
      </c>
      <c r="G6" s="33" t="s">
        <v>694</v>
      </c>
      <c r="H6" s="33" t="s">
        <v>698</v>
      </c>
      <c r="I6" s="33" t="s">
        <v>699</v>
      </c>
    </row>
    <row r="7" spans="1:9">
      <c r="A7" s="5"/>
      <c r="B7" s="5"/>
      <c r="C7" s="6"/>
      <c r="D7" s="7"/>
      <c r="E7" s="8"/>
      <c r="F7" s="8"/>
      <c r="G7" s="8"/>
      <c r="H7" s="8"/>
      <c r="I7" s="2">
        <v>-193.47</v>
      </c>
    </row>
    <row r="8" spans="1:9">
      <c r="A8" s="3" t="s">
        <v>5</v>
      </c>
      <c r="B8" s="12">
        <v>42068</v>
      </c>
      <c r="C8" s="13" t="s">
        <v>6</v>
      </c>
      <c r="D8" s="3" t="s">
        <v>7</v>
      </c>
      <c r="E8" s="4">
        <v>2171.6799999999998</v>
      </c>
      <c r="I8" s="4">
        <f t="shared" ref="I8:I36" si="0">E8-H8</f>
        <v>2171.6799999999998</v>
      </c>
    </row>
    <row r="9" spans="1:9">
      <c r="A9" s="3" t="s">
        <v>8</v>
      </c>
      <c r="B9" s="12">
        <v>42068</v>
      </c>
      <c r="C9" s="13" t="s">
        <v>9</v>
      </c>
      <c r="D9" s="3" t="s">
        <v>10</v>
      </c>
      <c r="E9" s="4">
        <v>994.12</v>
      </c>
      <c r="I9" s="4">
        <f t="shared" si="0"/>
        <v>994.12</v>
      </c>
    </row>
    <row r="10" spans="1:9">
      <c r="A10" s="3" t="s">
        <v>11</v>
      </c>
      <c r="B10" s="12">
        <v>42068</v>
      </c>
      <c r="C10" s="13" t="s">
        <v>12</v>
      </c>
      <c r="D10" s="3" t="s">
        <v>13</v>
      </c>
      <c r="E10" s="4">
        <v>994.12</v>
      </c>
      <c r="I10" s="4">
        <f t="shared" si="0"/>
        <v>994.12</v>
      </c>
    </row>
    <row r="11" spans="1:9">
      <c r="A11" s="3" t="s">
        <v>14</v>
      </c>
      <c r="B11" s="12">
        <v>42068</v>
      </c>
      <c r="C11" s="13" t="s">
        <v>15</v>
      </c>
      <c r="D11" s="3" t="s">
        <v>16</v>
      </c>
      <c r="E11" s="4">
        <v>2473.6</v>
      </c>
      <c r="I11" s="4">
        <f t="shared" si="0"/>
        <v>2473.6</v>
      </c>
    </row>
    <row r="12" spans="1:9">
      <c r="A12" s="3" t="s">
        <v>17</v>
      </c>
      <c r="B12" s="12">
        <v>42068</v>
      </c>
      <c r="C12" s="13" t="s">
        <v>18</v>
      </c>
      <c r="D12" s="3" t="s">
        <v>19</v>
      </c>
      <c r="E12" s="4">
        <v>994.12</v>
      </c>
      <c r="I12" s="4">
        <f t="shared" si="0"/>
        <v>994.12</v>
      </c>
    </row>
    <row r="13" spans="1:9">
      <c r="A13" s="3" t="s">
        <v>20</v>
      </c>
      <c r="B13" s="12">
        <v>42068</v>
      </c>
      <c r="C13" s="13" t="s">
        <v>21</v>
      </c>
      <c r="D13" s="3" t="s">
        <v>22</v>
      </c>
      <c r="E13" s="4">
        <v>2473.6</v>
      </c>
      <c r="I13" s="4">
        <f t="shared" si="0"/>
        <v>2473.6</v>
      </c>
    </row>
    <row r="14" spans="1:9">
      <c r="A14" s="3" t="s">
        <v>23</v>
      </c>
      <c r="B14" s="12">
        <v>42068</v>
      </c>
      <c r="C14" s="13" t="s">
        <v>24</v>
      </c>
      <c r="D14" s="3" t="s">
        <v>25</v>
      </c>
      <c r="E14" s="4">
        <v>994.12</v>
      </c>
      <c r="I14" s="4">
        <f t="shared" si="0"/>
        <v>994.12</v>
      </c>
    </row>
    <row r="15" spans="1:9">
      <c r="A15" s="3" t="s">
        <v>26</v>
      </c>
      <c r="B15" s="12">
        <v>42068</v>
      </c>
      <c r="C15" s="13" t="s">
        <v>27</v>
      </c>
      <c r="D15" s="3" t="s">
        <v>28</v>
      </c>
      <c r="E15" s="4">
        <v>306.79000000000002</v>
      </c>
      <c r="I15" s="4">
        <f t="shared" si="0"/>
        <v>306.79000000000002</v>
      </c>
    </row>
    <row r="16" spans="1:9">
      <c r="A16" s="3" t="s">
        <v>2</v>
      </c>
      <c r="B16" s="12">
        <v>42068</v>
      </c>
      <c r="C16" s="13" t="s">
        <v>29</v>
      </c>
      <c r="D16" s="3" t="s">
        <v>30</v>
      </c>
      <c r="E16" s="4">
        <v>994.12</v>
      </c>
      <c r="I16" s="4">
        <f t="shared" si="0"/>
        <v>994.12</v>
      </c>
    </row>
    <row r="17" spans="1:9">
      <c r="A17" s="3" t="s">
        <v>31</v>
      </c>
      <c r="B17" s="12">
        <v>42068</v>
      </c>
      <c r="C17" s="13" t="s">
        <v>32</v>
      </c>
      <c r="D17" s="3" t="s">
        <v>33</v>
      </c>
      <c r="E17" s="4">
        <v>994.12</v>
      </c>
      <c r="I17" s="4">
        <f t="shared" si="0"/>
        <v>994.12</v>
      </c>
    </row>
    <row r="18" spans="1:9">
      <c r="A18" s="3" t="s">
        <v>34</v>
      </c>
      <c r="B18" s="12">
        <v>42068</v>
      </c>
      <c r="C18" s="13" t="s">
        <v>35</v>
      </c>
      <c r="D18" s="3" t="s">
        <v>36</v>
      </c>
      <c r="E18" s="4">
        <v>2473.6</v>
      </c>
      <c r="I18" s="4">
        <f t="shared" si="0"/>
        <v>2473.6</v>
      </c>
    </row>
    <row r="19" spans="1:9">
      <c r="A19" s="3" t="s">
        <v>37</v>
      </c>
      <c r="B19" s="12">
        <v>42068</v>
      </c>
      <c r="C19" s="13" t="s">
        <v>38</v>
      </c>
      <c r="D19" s="3" t="s">
        <v>39</v>
      </c>
      <c r="E19" s="4">
        <v>2623.1</v>
      </c>
      <c r="I19" s="4">
        <f t="shared" si="0"/>
        <v>2623.1</v>
      </c>
    </row>
    <row r="20" spans="1:9">
      <c r="A20" s="3" t="s">
        <v>40</v>
      </c>
      <c r="B20" s="12">
        <v>42068</v>
      </c>
      <c r="C20" s="13" t="s">
        <v>41</v>
      </c>
      <c r="D20" s="3" t="s">
        <v>42</v>
      </c>
      <c r="E20" s="4">
        <v>2473.6</v>
      </c>
      <c r="I20" s="4">
        <f t="shared" si="0"/>
        <v>2473.6</v>
      </c>
    </row>
    <row r="21" spans="1:9">
      <c r="A21" s="3" t="s">
        <v>43</v>
      </c>
      <c r="B21" s="12">
        <v>42068</v>
      </c>
      <c r="C21" s="13" t="s">
        <v>44</v>
      </c>
      <c r="D21" s="3" t="s">
        <v>45</v>
      </c>
      <c r="E21" s="4">
        <v>994.12</v>
      </c>
      <c r="I21" s="4">
        <f t="shared" si="0"/>
        <v>994.12</v>
      </c>
    </row>
    <row r="22" spans="1:9">
      <c r="A22" s="3" t="s">
        <v>46</v>
      </c>
      <c r="B22" s="12">
        <v>42068</v>
      </c>
      <c r="C22" s="3" t="s">
        <v>47</v>
      </c>
      <c r="D22" s="3" t="s">
        <v>48</v>
      </c>
      <c r="E22" s="4">
        <v>2473.6</v>
      </c>
      <c r="I22" s="4">
        <f t="shared" si="0"/>
        <v>2473.6</v>
      </c>
    </row>
    <row r="23" spans="1:9">
      <c r="A23" s="3" t="s">
        <v>49</v>
      </c>
      <c r="B23" s="12">
        <v>42068</v>
      </c>
      <c r="C23" s="3" t="s">
        <v>50</v>
      </c>
      <c r="D23" s="3" t="s">
        <v>51</v>
      </c>
      <c r="E23" s="4">
        <v>2922.69</v>
      </c>
      <c r="I23" s="4">
        <f t="shared" si="0"/>
        <v>2922.69</v>
      </c>
    </row>
    <row r="24" spans="1:9">
      <c r="A24" s="3" t="s">
        <v>52</v>
      </c>
      <c r="B24" s="12">
        <v>42068</v>
      </c>
      <c r="C24" s="3" t="s">
        <v>53</v>
      </c>
      <c r="D24" s="3" t="s">
        <v>54</v>
      </c>
      <c r="E24" s="4">
        <v>2473.6</v>
      </c>
      <c r="I24" s="4">
        <f t="shared" si="0"/>
        <v>2473.6</v>
      </c>
    </row>
    <row r="25" spans="1:9">
      <c r="A25" s="3" t="s">
        <v>55</v>
      </c>
      <c r="B25" s="12">
        <v>42068</v>
      </c>
      <c r="C25" s="3" t="s">
        <v>56</v>
      </c>
      <c r="D25" s="3" t="s">
        <v>57</v>
      </c>
      <c r="E25" s="4">
        <v>1088.08</v>
      </c>
      <c r="I25" s="4">
        <f t="shared" si="0"/>
        <v>1088.08</v>
      </c>
    </row>
    <row r="26" spans="1:9">
      <c r="A26" s="3" t="s">
        <v>58</v>
      </c>
      <c r="B26" s="12">
        <v>42068</v>
      </c>
      <c r="C26" s="3" t="s">
        <v>59</v>
      </c>
      <c r="D26" s="3" t="s">
        <v>60</v>
      </c>
      <c r="E26" s="4">
        <v>2473.6</v>
      </c>
      <c r="I26" s="4">
        <f t="shared" si="0"/>
        <v>2473.6</v>
      </c>
    </row>
    <row r="27" spans="1:9">
      <c r="A27" s="3" t="s">
        <v>61</v>
      </c>
      <c r="B27" s="12">
        <v>42068</v>
      </c>
      <c r="C27" s="3" t="s">
        <v>62</v>
      </c>
      <c r="D27" s="3" t="s">
        <v>63</v>
      </c>
      <c r="E27" s="4">
        <v>994.12</v>
      </c>
      <c r="I27" s="4">
        <f t="shared" si="0"/>
        <v>994.12</v>
      </c>
    </row>
    <row r="28" spans="1:9">
      <c r="A28" s="3" t="s">
        <v>64</v>
      </c>
      <c r="B28" s="12">
        <v>42068</v>
      </c>
      <c r="C28" s="3" t="s">
        <v>65</v>
      </c>
      <c r="D28" s="3" t="s">
        <v>66</v>
      </c>
      <c r="E28" s="4">
        <v>994.12</v>
      </c>
      <c r="I28" s="4">
        <f t="shared" si="0"/>
        <v>994.12</v>
      </c>
    </row>
    <row r="29" spans="1:9">
      <c r="A29" s="3" t="s">
        <v>67</v>
      </c>
      <c r="B29" s="12">
        <v>42068</v>
      </c>
      <c r="C29" s="3" t="s">
        <v>68</v>
      </c>
      <c r="D29" s="3" t="s">
        <v>69</v>
      </c>
      <c r="E29" s="4">
        <v>994.12</v>
      </c>
      <c r="I29" s="4">
        <f t="shared" si="0"/>
        <v>994.12</v>
      </c>
    </row>
    <row r="30" spans="1:9">
      <c r="A30" s="3" t="s">
        <v>70</v>
      </c>
      <c r="B30" s="12">
        <v>42068</v>
      </c>
      <c r="C30" s="3" t="s">
        <v>71</v>
      </c>
      <c r="D30" s="3" t="s">
        <v>72</v>
      </c>
      <c r="E30" s="4">
        <v>994.12</v>
      </c>
      <c r="I30" s="4">
        <f t="shared" si="0"/>
        <v>994.12</v>
      </c>
    </row>
    <row r="31" spans="1:9">
      <c r="A31" s="3" t="s">
        <v>73</v>
      </c>
      <c r="B31" s="12">
        <v>42068</v>
      </c>
      <c r="C31" s="3" t="s">
        <v>74</v>
      </c>
      <c r="D31" s="3" t="s">
        <v>75</v>
      </c>
      <c r="E31" s="4">
        <v>2473.6</v>
      </c>
      <c r="I31" s="4">
        <f t="shared" si="0"/>
        <v>2473.6</v>
      </c>
    </row>
    <row r="32" spans="1:9">
      <c r="A32" s="3" t="s">
        <v>76</v>
      </c>
      <c r="B32" s="12">
        <v>42068</v>
      </c>
      <c r="C32" s="3" t="s">
        <v>77</v>
      </c>
      <c r="D32" s="3" t="s">
        <v>78</v>
      </c>
      <c r="E32" s="4">
        <v>2473.6</v>
      </c>
      <c r="I32" s="4">
        <f t="shared" si="0"/>
        <v>2473.6</v>
      </c>
    </row>
    <row r="33" spans="1:9">
      <c r="A33" s="3" t="s">
        <v>79</v>
      </c>
      <c r="B33" s="12">
        <v>42068</v>
      </c>
      <c r="C33" s="3" t="s">
        <v>80</v>
      </c>
      <c r="D33" s="3" t="s">
        <v>81</v>
      </c>
      <c r="E33" s="4">
        <v>2473.6</v>
      </c>
      <c r="I33" s="4">
        <f t="shared" si="0"/>
        <v>2473.6</v>
      </c>
    </row>
    <row r="34" spans="1:9">
      <c r="A34" s="3" t="s">
        <v>82</v>
      </c>
      <c r="B34" s="12">
        <v>42081</v>
      </c>
      <c r="C34" s="3" t="s">
        <v>83</v>
      </c>
      <c r="D34" s="3" t="s">
        <v>84</v>
      </c>
      <c r="E34" s="4">
        <v>33262.080000000002</v>
      </c>
      <c r="I34" s="4">
        <f t="shared" si="0"/>
        <v>33262.080000000002</v>
      </c>
    </row>
    <row r="35" spans="1:9">
      <c r="A35" s="3" t="s">
        <v>85</v>
      </c>
      <c r="B35" s="12">
        <v>42081</v>
      </c>
      <c r="C35" s="3" t="s">
        <v>86</v>
      </c>
      <c r="D35" s="3" t="s">
        <v>87</v>
      </c>
      <c r="E35" s="4">
        <v>1255.31</v>
      </c>
      <c r="G35" s="2"/>
      <c r="H35" s="2"/>
      <c r="I35" s="4">
        <f t="shared" si="0"/>
        <v>1255.31</v>
      </c>
    </row>
    <row r="36" spans="1:9">
      <c r="A36" s="3" t="s">
        <v>88</v>
      </c>
      <c r="B36" s="12">
        <v>42081</v>
      </c>
      <c r="C36" s="3" t="s">
        <v>89</v>
      </c>
      <c r="D36" s="3" t="s">
        <v>90</v>
      </c>
      <c r="E36" s="4">
        <v>3715.13</v>
      </c>
      <c r="G36" s="2"/>
      <c r="H36" s="2"/>
      <c r="I36" s="4">
        <f t="shared" si="0"/>
        <v>3715.13</v>
      </c>
    </row>
    <row r="37" spans="1:9">
      <c r="A37" s="3" t="s">
        <v>94</v>
      </c>
      <c r="B37" s="12">
        <v>42138</v>
      </c>
      <c r="C37" s="3" t="s">
        <v>95</v>
      </c>
      <c r="D37" s="3" t="s">
        <v>96</v>
      </c>
      <c r="E37" s="4">
        <v>3198.56</v>
      </c>
      <c r="I37" s="4">
        <f>E37-H37</f>
        <v>3198.56</v>
      </c>
    </row>
    <row r="38" spans="1:9">
      <c r="A38" s="3" t="s">
        <v>181</v>
      </c>
      <c r="B38" s="12">
        <v>42304</v>
      </c>
      <c r="C38" s="3" t="s">
        <v>182</v>
      </c>
      <c r="D38" s="3" t="s">
        <v>183</v>
      </c>
      <c r="E38" s="4">
        <v>4577.13</v>
      </c>
      <c r="I38" s="4">
        <f t="shared" ref="I38:I50" si="1">E38-H38</f>
        <v>4577.13</v>
      </c>
    </row>
    <row r="39" spans="1:9">
      <c r="A39" s="3" t="s">
        <v>184</v>
      </c>
      <c r="B39" s="12">
        <v>42304</v>
      </c>
      <c r="C39" s="3" t="s">
        <v>185</v>
      </c>
      <c r="D39" s="3" t="s">
        <v>186</v>
      </c>
      <c r="E39" s="4">
        <v>1098.8699999999999</v>
      </c>
      <c r="I39" s="4">
        <f t="shared" si="1"/>
        <v>1098.8699999999999</v>
      </c>
    </row>
    <row r="40" spans="1:9">
      <c r="A40" s="3" t="s">
        <v>187</v>
      </c>
      <c r="B40" s="12">
        <v>42304</v>
      </c>
      <c r="C40" s="3" t="s">
        <v>188</v>
      </c>
      <c r="D40" s="3" t="s">
        <v>189</v>
      </c>
      <c r="E40" s="4">
        <v>301.64999999999998</v>
      </c>
      <c r="I40" s="4">
        <f t="shared" si="1"/>
        <v>301.64999999999998</v>
      </c>
    </row>
    <row r="41" spans="1:9">
      <c r="A41" s="3" t="s">
        <v>190</v>
      </c>
      <c r="B41" s="12">
        <v>42304</v>
      </c>
      <c r="C41" s="3" t="s">
        <v>191</v>
      </c>
      <c r="D41" s="3" t="s">
        <v>192</v>
      </c>
      <c r="E41" s="4">
        <v>1098.8699999999999</v>
      </c>
      <c r="I41" s="4">
        <f t="shared" si="1"/>
        <v>1098.8699999999999</v>
      </c>
    </row>
    <row r="42" spans="1:9">
      <c r="A42" s="3" t="s">
        <v>193</v>
      </c>
      <c r="B42" s="12">
        <v>42304</v>
      </c>
      <c r="C42" s="3" t="s">
        <v>194</v>
      </c>
      <c r="D42" s="3" t="s">
        <v>195</v>
      </c>
      <c r="E42" s="4">
        <v>6399.36</v>
      </c>
      <c r="I42" s="4">
        <f t="shared" si="1"/>
        <v>6399.36</v>
      </c>
    </row>
    <row r="43" spans="1:9">
      <c r="A43" s="3" t="s">
        <v>196</v>
      </c>
      <c r="B43" s="12">
        <v>42305</v>
      </c>
      <c r="C43" s="3" t="s">
        <v>197</v>
      </c>
      <c r="D43" s="3" t="s">
        <v>198</v>
      </c>
      <c r="E43" s="4">
        <v>2881.21</v>
      </c>
      <c r="I43" s="4">
        <f t="shared" si="1"/>
        <v>2881.21</v>
      </c>
    </row>
    <row r="44" spans="1:9">
      <c r="A44" s="3" t="s">
        <v>199</v>
      </c>
      <c r="B44" s="12">
        <v>42305</v>
      </c>
      <c r="C44" s="3" t="s">
        <v>200</v>
      </c>
      <c r="D44" s="3" t="s">
        <v>201</v>
      </c>
      <c r="E44" s="4">
        <v>787.26</v>
      </c>
      <c r="H44" s="4">
        <v>393.51</v>
      </c>
      <c r="I44" s="4">
        <f t="shared" si="1"/>
        <v>393.75</v>
      </c>
    </row>
    <row r="45" spans="1:9">
      <c r="A45" s="3" t="s">
        <v>202</v>
      </c>
      <c r="B45" s="12">
        <v>42305</v>
      </c>
      <c r="C45" s="3" t="s">
        <v>203</v>
      </c>
      <c r="D45" s="3" t="s">
        <v>204</v>
      </c>
      <c r="E45" s="4">
        <v>1024.6300000000001</v>
      </c>
      <c r="I45" s="4">
        <f t="shared" si="1"/>
        <v>1024.6300000000001</v>
      </c>
    </row>
    <row r="46" spans="1:9">
      <c r="A46" s="3" t="s">
        <v>205</v>
      </c>
      <c r="B46" s="12">
        <v>42305</v>
      </c>
      <c r="C46" s="3" t="s">
        <v>206</v>
      </c>
      <c r="D46" s="3" t="s">
        <v>207</v>
      </c>
      <c r="E46" s="4">
        <v>4008.41</v>
      </c>
      <c r="I46" s="4">
        <f t="shared" si="1"/>
        <v>4008.41</v>
      </c>
    </row>
    <row r="47" spans="1:9">
      <c r="A47" s="3" t="s">
        <v>208</v>
      </c>
      <c r="B47" s="12">
        <v>42305</v>
      </c>
      <c r="C47" s="3" t="s">
        <v>209</v>
      </c>
      <c r="D47" s="3" t="s">
        <v>210</v>
      </c>
      <c r="E47" s="4">
        <v>1098.8699999999999</v>
      </c>
      <c r="I47" s="4">
        <f t="shared" si="1"/>
        <v>1098.8699999999999</v>
      </c>
    </row>
    <row r="48" spans="1:9">
      <c r="A48" s="3" t="s">
        <v>211</v>
      </c>
      <c r="B48" s="12">
        <v>42305</v>
      </c>
      <c r="C48" s="3" t="s">
        <v>212</v>
      </c>
      <c r="D48" s="3" t="s">
        <v>213</v>
      </c>
      <c r="E48" s="4">
        <v>10369.58</v>
      </c>
      <c r="I48" s="4">
        <f t="shared" si="1"/>
        <v>10369.58</v>
      </c>
    </row>
    <row r="49" spans="1:9">
      <c r="A49" s="3" t="s">
        <v>277</v>
      </c>
      <c r="B49" s="12">
        <v>42338</v>
      </c>
      <c r="C49" s="3" t="s">
        <v>278</v>
      </c>
      <c r="D49" s="3">
        <v>26445</v>
      </c>
      <c r="H49" s="4">
        <v>1169.2</v>
      </c>
      <c r="I49" s="4">
        <f t="shared" si="1"/>
        <v>-1169.2</v>
      </c>
    </row>
    <row r="50" spans="1:9">
      <c r="A50" s="36" t="s">
        <v>1067</v>
      </c>
      <c r="B50" s="37">
        <v>42429</v>
      </c>
      <c r="C50" s="36" t="s">
        <v>1068</v>
      </c>
      <c r="D50" s="36"/>
      <c r="E50" s="35"/>
      <c r="H50" s="35">
        <v>15095.72</v>
      </c>
      <c r="I50" s="4">
        <f t="shared" si="1"/>
        <v>-15095.72</v>
      </c>
    </row>
    <row r="51" spans="1:9">
      <c r="A51" s="48" t="s">
        <v>1597</v>
      </c>
      <c r="B51" s="49">
        <v>42485</v>
      </c>
      <c r="C51" s="48" t="s">
        <v>1524</v>
      </c>
      <c r="D51" s="36" t="s">
        <v>1525</v>
      </c>
      <c r="E51" s="35">
        <v>310.56</v>
      </c>
      <c r="F51" s="48" t="s">
        <v>1629</v>
      </c>
      <c r="G51" s="49">
        <v>42492</v>
      </c>
      <c r="H51" s="35">
        <v>310.56</v>
      </c>
      <c r="I51" s="4">
        <f t="shared" ref="I51:I73" si="2">E51-H51</f>
        <v>0</v>
      </c>
    </row>
    <row r="52" spans="1:9">
      <c r="A52" s="48" t="s">
        <v>1598</v>
      </c>
      <c r="B52" s="49">
        <v>42485</v>
      </c>
      <c r="C52" s="48" t="s">
        <v>1526</v>
      </c>
      <c r="D52" s="36" t="s">
        <v>1527</v>
      </c>
      <c r="E52" s="35">
        <v>1098.8699999999999</v>
      </c>
      <c r="F52" s="48" t="s">
        <v>1629</v>
      </c>
      <c r="G52" s="49">
        <v>42492</v>
      </c>
      <c r="H52" s="35">
        <v>1098.8699999999999</v>
      </c>
      <c r="I52" s="4">
        <f t="shared" si="2"/>
        <v>0</v>
      </c>
    </row>
    <row r="53" spans="1:9">
      <c r="A53" s="48" t="s">
        <v>1599</v>
      </c>
      <c r="B53" s="49">
        <v>42485</v>
      </c>
      <c r="C53" s="48" t="s">
        <v>1528</v>
      </c>
      <c r="D53" s="36" t="s">
        <v>1529</v>
      </c>
      <c r="E53" s="35">
        <v>101.27</v>
      </c>
      <c r="F53" s="48" t="s">
        <v>1629</v>
      </c>
      <c r="G53" s="49">
        <v>42492</v>
      </c>
      <c r="H53" s="35">
        <v>101.27</v>
      </c>
      <c r="I53" s="4">
        <f t="shared" si="2"/>
        <v>0</v>
      </c>
    </row>
    <row r="54" spans="1:9">
      <c r="A54" s="48" t="s">
        <v>1600</v>
      </c>
      <c r="B54" s="49">
        <v>42485</v>
      </c>
      <c r="C54" s="48" t="s">
        <v>1530</v>
      </c>
      <c r="D54" s="36" t="s">
        <v>1531</v>
      </c>
      <c r="E54" s="35">
        <v>1538.93</v>
      </c>
      <c r="F54" s="48" t="s">
        <v>1629</v>
      </c>
      <c r="G54" s="49">
        <v>42492</v>
      </c>
      <c r="H54" s="35">
        <v>1538.93</v>
      </c>
      <c r="I54" s="4">
        <f t="shared" si="2"/>
        <v>0</v>
      </c>
    </row>
    <row r="55" spans="1:9">
      <c r="A55" s="48" t="s">
        <v>664</v>
      </c>
      <c r="B55" s="49">
        <v>42485</v>
      </c>
      <c r="C55" s="48" t="s">
        <v>1532</v>
      </c>
      <c r="D55" s="36" t="s">
        <v>1533</v>
      </c>
      <c r="E55" s="35">
        <v>4199.3599999999997</v>
      </c>
      <c r="F55" s="48" t="s">
        <v>1629</v>
      </c>
      <c r="G55" s="49">
        <v>42492</v>
      </c>
      <c r="H55" s="35">
        <v>4199.3599999999997</v>
      </c>
      <c r="I55" s="4">
        <f t="shared" si="2"/>
        <v>0</v>
      </c>
    </row>
    <row r="56" spans="1:9">
      <c r="A56" s="48" t="s">
        <v>1601</v>
      </c>
      <c r="B56" s="49">
        <v>42485</v>
      </c>
      <c r="C56" s="48" t="s">
        <v>1534</v>
      </c>
      <c r="D56" s="36" t="s">
        <v>1535</v>
      </c>
      <c r="E56" s="35">
        <v>135.02000000000001</v>
      </c>
      <c r="F56" s="48" t="s">
        <v>1629</v>
      </c>
      <c r="G56" s="49">
        <v>42492</v>
      </c>
      <c r="H56" s="35">
        <v>135.02000000000001</v>
      </c>
      <c r="I56" s="4">
        <f t="shared" si="2"/>
        <v>0</v>
      </c>
    </row>
    <row r="57" spans="1:9">
      <c r="A57" s="48" t="s">
        <v>1602</v>
      </c>
      <c r="B57" s="49">
        <v>42485</v>
      </c>
      <c r="C57" s="48" t="s">
        <v>1536</v>
      </c>
      <c r="D57" s="36" t="s">
        <v>1537</v>
      </c>
      <c r="E57" s="35">
        <v>1642.59</v>
      </c>
      <c r="F57" s="48" t="s">
        <v>1629</v>
      </c>
      <c r="G57" s="49">
        <v>42492</v>
      </c>
      <c r="H57" s="35">
        <v>1642.59</v>
      </c>
      <c r="I57" s="4">
        <f t="shared" si="2"/>
        <v>0</v>
      </c>
    </row>
    <row r="58" spans="1:9">
      <c r="A58" s="48" t="s">
        <v>1604</v>
      </c>
      <c r="B58" s="49">
        <v>42486</v>
      </c>
      <c r="C58" s="48" t="s">
        <v>1540</v>
      </c>
      <c r="D58" s="36" t="s">
        <v>1541</v>
      </c>
      <c r="E58" s="35">
        <v>310.56</v>
      </c>
      <c r="F58" s="48" t="s">
        <v>1629</v>
      </c>
      <c r="G58" s="49">
        <v>42492</v>
      </c>
      <c r="H58" s="35">
        <v>310.56</v>
      </c>
      <c r="I58" s="4">
        <f t="shared" si="2"/>
        <v>0</v>
      </c>
    </row>
    <row r="59" spans="1:9">
      <c r="A59" s="48" t="s">
        <v>1059</v>
      </c>
      <c r="B59" s="49">
        <v>42486</v>
      </c>
      <c r="C59" s="48" t="s">
        <v>1542</v>
      </c>
      <c r="D59" s="36" t="s">
        <v>1543</v>
      </c>
      <c r="E59" s="35">
        <v>14586.44</v>
      </c>
      <c r="F59" s="48" t="s">
        <v>1629</v>
      </c>
      <c r="G59" s="49">
        <v>42492</v>
      </c>
      <c r="H59" s="35">
        <v>14586.44</v>
      </c>
      <c r="I59" s="4">
        <f t="shared" si="2"/>
        <v>0</v>
      </c>
    </row>
    <row r="60" spans="1:9">
      <c r="A60" s="48" t="s">
        <v>436</v>
      </c>
      <c r="B60" s="49">
        <v>42486</v>
      </c>
      <c r="C60" s="48" t="s">
        <v>1544</v>
      </c>
      <c r="D60" s="36" t="s">
        <v>1545</v>
      </c>
      <c r="E60" s="35">
        <v>1273.9000000000001</v>
      </c>
      <c r="F60" s="48" t="s">
        <v>1629</v>
      </c>
      <c r="G60" s="49">
        <v>42492</v>
      </c>
      <c r="H60" s="35">
        <v>1273.9000000000001</v>
      </c>
      <c r="I60" s="4">
        <f t="shared" si="2"/>
        <v>0</v>
      </c>
    </row>
    <row r="61" spans="1:9">
      <c r="A61" s="48" t="s">
        <v>1605</v>
      </c>
      <c r="B61" s="49">
        <v>42487</v>
      </c>
      <c r="C61" s="48" t="s">
        <v>1546</v>
      </c>
      <c r="D61" s="36" t="s">
        <v>1547</v>
      </c>
      <c r="E61" s="35">
        <v>1686.76</v>
      </c>
      <c r="F61" s="48" t="s">
        <v>1629</v>
      </c>
      <c r="G61" s="49">
        <v>42492</v>
      </c>
      <c r="H61" s="35">
        <v>1686.76</v>
      </c>
      <c r="I61" s="4">
        <f t="shared" si="2"/>
        <v>0</v>
      </c>
    </row>
    <row r="62" spans="1:9">
      <c r="A62" s="48" t="s">
        <v>1606</v>
      </c>
      <c r="B62" s="49">
        <v>42487</v>
      </c>
      <c r="C62" s="48" t="s">
        <v>1548</v>
      </c>
      <c r="D62" s="36" t="s">
        <v>1549</v>
      </c>
      <c r="E62" s="35">
        <v>310.56</v>
      </c>
      <c r="F62" s="48" t="s">
        <v>1629</v>
      </c>
      <c r="G62" s="49">
        <v>42492</v>
      </c>
      <c r="H62" s="35">
        <v>310.56</v>
      </c>
      <c r="I62" s="4">
        <f t="shared" si="2"/>
        <v>0</v>
      </c>
    </row>
    <row r="63" spans="1:9">
      <c r="A63" s="48" t="s">
        <v>1607</v>
      </c>
      <c r="B63" s="49">
        <v>42487</v>
      </c>
      <c r="C63" s="48" t="s">
        <v>1550</v>
      </c>
      <c r="D63" s="36" t="s">
        <v>1551</v>
      </c>
      <c r="E63" s="35">
        <v>1210</v>
      </c>
      <c r="F63" s="48" t="s">
        <v>1629</v>
      </c>
      <c r="G63" s="49">
        <v>42492</v>
      </c>
      <c r="H63" s="35">
        <v>1210</v>
      </c>
      <c r="I63" s="4">
        <f t="shared" si="2"/>
        <v>0</v>
      </c>
    </row>
    <row r="64" spans="1:9">
      <c r="A64" s="48" t="s">
        <v>1608</v>
      </c>
      <c r="B64" s="49">
        <v>42488</v>
      </c>
      <c r="C64" s="48" t="s">
        <v>1552</v>
      </c>
      <c r="D64" s="36" t="s">
        <v>1553</v>
      </c>
      <c r="E64" s="35">
        <v>2186.29</v>
      </c>
      <c r="F64" s="48" t="s">
        <v>1629</v>
      </c>
      <c r="G64" s="49">
        <v>42492</v>
      </c>
      <c r="H64" s="35">
        <v>2186.29</v>
      </c>
      <c r="I64" s="4">
        <f t="shared" si="2"/>
        <v>0</v>
      </c>
    </row>
    <row r="65" spans="1:9">
      <c r="A65" s="48" t="s">
        <v>1609</v>
      </c>
      <c r="B65" s="49">
        <v>42488</v>
      </c>
      <c r="C65" s="48" t="s">
        <v>1554</v>
      </c>
      <c r="D65" s="36" t="s">
        <v>1555</v>
      </c>
      <c r="E65" s="35">
        <v>1642.59</v>
      </c>
      <c r="F65" s="48" t="s">
        <v>1629</v>
      </c>
      <c r="G65" s="49">
        <v>42492</v>
      </c>
      <c r="H65" s="35">
        <v>1642.59</v>
      </c>
      <c r="I65" s="4">
        <f t="shared" si="2"/>
        <v>0</v>
      </c>
    </row>
    <row r="66" spans="1:9">
      <c r="A66" s="48" t="s">
        <v>1610</v>
      </c>
      <c r="B66" s="49">
        <v>42488</v>
      </c>
      <c r="C66" s="48" t="s">
        <v>1556</v>
      </c>
      <c r="D66" s="36" t="s">
        <v>1557</v>
      </c>
      <c r="E66" s="35">
        <v>101.27</v>
      </c>
      <c r="F66" s="48" t="s">
        <v>1629</v>
      </c>
      <c r="G66" s="49">
        <v>42492</v>
      </c>
      <c r="H66" s="35">
        <v>101.27</v>
      </c>
      <c r="I66" s="4">
        <f t="shared" si="2"/>
        <v>0</v>
      </c>
    </row>
    <row r="67" spans="1:9">
      <c r="A67" s="48" t="s">
        <v>1611</v>
      </c>
      <c r="B67" s="49">
        <v>42488</v>
      </c>
      <c r="C67" s="48" t="s">
        <v>1558</v>
      </c>
      <c r="D67" s="36" t="s">
        <v>1559</v>
      </c>
      <c r="E67" s="35">
        <v>310.56</v>
      </c>
      <c r="F67" s="48" t="s">
        <v>1629</v>
      </c>
      <c r="G67" s="49">
        <v>42492</v>
      </c>
      <c r="H67" s="35">
        <v>310.56</v>
      </c>
      <c r="I67" s="4">
        <f t="shared" si="2"/>
        <v>0</v>
      </c>
    </row>
    <row r="68" spans="1:9">
      <c r="A68" s="48" t="s">
        <v>1612</v>
      </c>
      <c r="B68" s="49">
        <v>42488</v>
      </c>
      <c r="C68" s="48" t="s">
        <v>1560</v>
      </c>
      <c r="D68" s="36" t="s">
        <v>1561</v>
      </c>
      <c r="E68" s="35">
        <v>2722.23</v>
      </c>
      <c r="F68" s="48" t="s">
        <v>1629</v>
      </c>
      <c r="G68" s="49">
        <v>42492</v>
      </c>
      <c r="H68" s="35">
        <v>2722.23</v>
      </c>
      <c r="I68" s="4">
        <f t="shared" si="2"/>
        <v>0</v>
      </c>
    </row>
    <row r="69" spans="1:9">
      <c r="A69" s="48" t="s">
        <v>1613</v>
      </c>
      <c r="B69" s="49">
        <v>42488</v>
      </c>
      <c r="C69" s="48" t="s">
        <v>1562</v>
      </c>
      <c r="D69" s="36" t="s">
        <v>1563</v>
      </c>
      <c r="E69" s="35">
        <v>2506.11</v>
      </c>
      <c r="F69" s="48" t="s">
        <v>1629</v>
      </c>
      <c r="G69" s="49">
        <v>42492</v>
      </c>
      <c r="H69" s="35">
        <v>2506.11</v>
      </c>
      <c r="I69" s="4">
        <f t="shared" si="2"/>
        <v>0</v>
      </c>
    </row>
    <row r="70" spans="1:9">
      <c r="A70" s="48" t="s">
        <v>1614</v>
      </c>
      <c r="B70" s="49">
        <v>42488</v>
      </c>
      <c r="C70" s="48" t="s">
        <v>1564</v>
      </c>
      <c r="D70" s="36" t="s">
        <v>1565</v>
      </c>
      <c r="E70" s="35">
        <v>2666.47</v>
      </c>
      <c r="F70" s="48" t="s">
        <v>1629</v>
      </c>
      <c r="G70" s="49">
        <v>42492</v>
      </c>
      <c r="H70" s="35">
        <v>2666.47</v>
      </c>
      <c r="I70" s="4">
        <f t="shared" si="2"/>
        <v>0</v>
      </c>
    </row>
    <row r="71" spans="1:9">
      <c r="A71" s="48" t="s">
        <v>1615</v>
      </c>
      <c r="B71" s="49">
        <v>42488</v>
      </c>
      <c r="C71" s="48" t="s">
        <v>1566</v>
      </c>
      <c r="D71" s="36" t="s">
        <v>1567</v>
      </c>
      <c r="E71" s="35">
        <v>67.510000000000005</v>
      </c>
      <c r="F71" s="48" t="s">
        <v>1629</v>
      </c>
      <c r="G71" s="49">
        <v>42492</v>
      </c>
      <c r="H71" s="35">
        <v>67.510000000000005</v>
      </c>
      <c r="I71" s="4">
        <f t="shared" si="2"/>
        <v>0</v>
      </c>
    </row>
    <row r="72" spans="1:9">
      <c r="A72" s="48" t="s">
        <v>1616</v>
      </c>
      <c r="B72" s="49">
        <v>42489</v>
      </c>
      <c r="C72" s="48" t="s">
        <v>1568</v>
      </c>
      <c r="D72" s="36" t="s">
        <v>1569</v>
      </c>
      <c r="E72" s="35">
        <v>1076.83</v>
      </c>
      <c r="F72" s="48" t="s">
        <v>1629</v>
      </c>
      <c r="G72" s="49">
        <v>42492</v>
      </c>
      <c r="H72" s="35">
        <v>1076.83</v>
      </c>
      <c r="I72" s="4">
        <f t="shared" si="2"/>
        <v>0</v>
      </c>
    </row>
    <row r="73" spans="1:9">
      <c r="A73" s="48" t="s">
        <v>1617</v>
      </c>
      <c r="B73" s="49">
        <v>42489</v>
      </c>
      <c r="C73" s="48" t="s">
        <v>1570</v>
      </c>
      <c r="D73" s="36" t="s">
        <v>1571</v>
      </c>
      <c r="E73" s="35">
        <v>310.56</v>
      </c>
      <c r="F73" s="48" t="s">
        <v>1629</v>
      </c>
      <c r="G73" s="49">
        <v>42492</v>
      </c>
      <c r="H73" s="35">
        <v>310.56</v>
      </c>
      <c r="I73" s="4">
        <f t="shared" si="2"/>
        <v>0</v>
      </c>
    </row>
    <row r="74" spans="1:9">
      <c r="A74" s="48" t="s">
        <v>1321</v>
      </c>
      <c r="B74" s="49">
        <v>42489</v>
      </c>
      <c r="C74" s="48" t="s">
        <v>1572</v>
      </c>
      <c r="D74" s="36" t="s">
        <v>1573</v>
      </c>
      <c r="E74" s="35">
        <v>1301.5899999999999</v>
      </c>
      <c r="F74" s="48" t="s">
        <v>1633</v>
      </c>
      <c r="G74" s="49">
        <v>42499</v>
      </c>
      <c r="H74" s="35">
        <v>1301.5899999999999</v>
      </c>
      <c r="I74" s="4">
        <f t="shared" ref="I74:I133" si="3">E74-H74</f>
        <v>0</v>
      </c>
    </row>
    <row r="75" spans="1:9">
      <c r="A75" s="48" t="s">
        <v>1324</v>
      </c>
      <c r="B75" s="49">
        <v>42489</v>
      </c>
      <c r="C75" s="48" t="s">
        <v>1574</v>
      </c>
      <c r="D75" s="36" t="s">
        <v>1575</v>
      </c>
      <c r="E75" s="35">
        <v>1076.83</v>
      </c>
      <c r="F75" s="48" t="s">
        <v>1633</v>
      </c>
      <c r="G75" s="49">
        <v>42499</v>
      </c>
      <c r="H75" s="35">
        <v>1076.83</v>
      </c>
      <c r="I75" s="4">
        <f t="shared" si="3"/>
        <v>0</v>
      </c>
    </row>
    <row r="76" spans="1:9">
      <c r="A76" s="48" t="s">
        <v>1618</v>
      </c>
      <c r="B76" s="49">
        <v>42489</v>
      </c>
      <c r="C76" s="48" t="s">
        <v>1576</v>
      </c>
      <c r="D76" s="36" t="s">
        <v>1577</v>
      </c>
      <c r="E76" s="35">
        <v>310.56</v>
      </c>
      <c r="F76" s="48" t="s">
        <v>1633</v>
      </c>
      <c r="G76" s="49">
        <v>42499</v>
      </c>
      <c r="H76" s="35">
        <v>310.56</v>
      </c>
      <c r="I76" s="4">
        <f t="shared" si="3"/>
        <v>0</v>
      </c>
    </row>
    <row r="77" spans="1:9">
      <c r="A77" s="48" t="s">
        <v>1619</v>
      </c>
      <c r="B77" s="49">
        <v>42489</v>
      </c>
      <c r="C77" s="48" t="s">
        <v>1578</v>
      </c>
      <c r="D77" s="36" t="s">
        <v>1579</v>
      </c>
      <c r="E77" s="35">
        <v>310.56</v>
      </c>
      <c r="F77" s="48" t="s">
        <v>1633</v>
      </c>
      <c r="G77" s="49">
        <v>42499</v>
      </c>
      <c r="H77" s="35">
        <v>310.56</v>
      </c>
      <c r="I77" s="4">
        <f t="shared" si="3"/>
        <v>0</v>
      </c>
    </row>
    <row r="78" spans="1:9">
      <c r="A78" s="48" t="s">
        <v>1620</v>
      </c>
      <c r="B78" s="49">
        <v>42490</v>
      </c>
      <c r="C78" s="48" t="s">
        <v>1580</v>
      </c>
      <c r="D78" s="36" t="s">
        <v>1581</v>
      </c>
      <c r="E78" s="35">
        <v>1515.68</v>
      </c>
      <c r="F78" s="48" t="s">
        <v>1633</v>
      </c>
      <c r="G78" s="49">
        <v>42499</v>
      </c>
      <c r="H78" s="35">
        <v>1515.68</v>
      </c>
      <c r="I78" s="4">
        <f t="shared" si="3"/>
        <v>0</v>
      </c>
    </row>
    <row r="79" spans="1:9">
      <c r="A79" s="48" t="s">
        <v>1621</v>
      </c>
      <c r="B79" s="49">
        <v>42490</v>
      </c>
      <c r="C79" s="48" t="s">
        <v>1582</v>
      </c>
      <c r="D79" s="36" t="s">
        <v>1583</v>
      </c>
      <c r="E79" s="35">
        <v>310.56</v>
      </c>
      <c r="F79" s="48" t="s">
        <v>1633</v>
      </c>
      <c r="G79" s="49">
        <v>42499</v>
      </c>
      <c r="H79" s="35">
        <v>310.56</v>
      </c>
      <c r="I79" s="4">
        <f t="shared" si="3"/>
        <v>0</v>
      </c>
    </row>
    <row r="80" spans="1:9">
      <c r="A80" s="48" t="s">
        <v>1622</v>
      </c>
      <c r="B80" s="49">
        <v>42490</v>
      </c>
      <c r="C80" s="48" t="s">
        <v>1584</v>
      </c>
      <c r="D80" s="36" t="s">
        <v>1585</v>
      </c>
      <c r="E80" s="35">
        <v>847.62</v>
      </c>
      <c r="F80" s="48" t="s">
        <v>1633</v>
      </c>
      <c r="G80" s="49">
        <v>42499</v>
      </c>
      <c r="H80" s="35">
        <v>847.62</v>
      </c>
      <c r="I80" s="4">
        <f t="shared" si="3"/>
        <v>0</v>
      </c>
    </row>
    <row r="81" spans="1:9">
      <c r="A81" s="48" t="s">
        <v>1623</v>
      </c>
      <c r="B81" s="49">
        <v>42490</v>
      </c>
      <c r="C81" s="48" t="s">
        <v>1586</v>
      </c>
      <c r="D81" s="36" t="s">
        <v>1587</v>
      </c>
      <c r="E81" s="35">
        <v>2666.47</v>
      </c>
      <c r="F81" s="48" t="s">
        <v>1633</v>
      </c>
      <c r="G81" s="49">
        <v>42499</v>
      </c>
      <c r="H81" s="35">
        <v>2666.47</v>
      </c>
      <c r="I81" s="4">
        <f t="shared" si="3"/>
        <v>0</v>
      </c>
    </row>
    <row r="82" spans="1:9">
      <c r="A82" s="48" t="s">
        <v>1624</v>
      </c>
      <c r="B82" s="49">
        <v>42490</v>
      </c>
      <c r="C82" s="48" t="s">
        <v>1588</v>
      </c>
      <c r="D82" s="36" t="s">
        <v>1589</v>
      </c>
      <c r="E82" s="35">
        <v>2506.11</v>
      </c>
      <c r="F82" s="48" t="s">
        <v>1633</v>
      </c>
      <c r="G82" s="49">
        <v>42499</v>
      </c>
      <c r="H82" s="35">
        <v>2506.11</v>
      </c>
      <c r="I82" s="4">
        <f t="shared" si="3"/>
        <v>0</v>
      </c>
    </row>
    <row r="83" spans="1:9">
      <c r="A83" s="48" t="s">
        <v>1625</v>
      </c>
      <c r="B83" s="49">
        <v>42490</v>
      </c>
      <c r="C83" s="48" t="s">
        <v>1590</v>
      </c>
      <c r="D83" s="36" t="s">
        <v>1591</v>
      </c>
      <c r="E83" s="35">
        <v>67.510000000000005</v>
      </c>
      <c r="F83" s="48" t="s">
        <v>1633</v>
      </c>
      <c r="G83" s="49">
        <v>42499</v>
      </c>
      <c r="H83" s="35">
        <v>67.510000000000005</v>
      </c>
      <c r="I83" s="4">
        <f t="shared" si="3"/>
        <v>0</v>
      </c>
    </row>
    <row r="84" spans="1:9">
      <c r="A84" s="48" t="s">
        <v>1626</v>
      </c>
      <c r="B84" s="49">
        <v>42492</v>
      </c>
      <c r="C84" s="48" t="s">
        <v>1627</v>
      </c>
      <c r="D84" s="36" t="s">
        <v>1628</v>
      </c>
      <c r="E84" s="50">
        <v>2659.76</v>
      </c>
      <c r="F84" s="48" t="s">
        <v>1629</v>
      </c>
      <c r="G84" s="49">
        <v>42492</v>
      </c>
      <c r="H84" s="50">
        <v>2659.76</v>
      </c>
      <c r="I84" s="4">
        <f t="shared" si="3"/>
        <v>0</v>
      </c>
    </row>
    <row r="85" spans="1:9">
      <c r="A85" s="48" t="s">
        <v>1630</v>
      </c>
      <c r="B85" s="49">
        <v>42492</v>
      </c>
      <c r="C85" s="48" t="s">
        <v>1631</v>
      </c>
      <c r="D85" s="36" t="s">
        <v>1632</v>
      </c>
      <c r="E85" s="50">
        <v>310.56</v>
      </c>
      <c r="F85" s="48" t="s">
        <v>1633</v>
      </c>
      <c r="G85" s="49">
        <v>42499</v>
      </c>
      <c r="H85" s="50">
        <v>310.56</v>
      </c>
      <c r="I85" s="4">
        <f t="shared" si="3"/>
        <v>0</v>
      </c>
    </row>
    <row r="86" spans="1:9">
      <c r="A86" s="48" t="s">
        <v>1634</v>
      </c>
      <c r="B86" s="49">
        <v>42501</v>
      </c>
      <c r="C86" s="48" t="s">
        <v>1635</v>
      </c>
      <c r="D86" s="36" t="s">
        <v>1636</v>
      </c>
      <c r="E86" s="50">
        <v>738.53</v>
      </c>
      <c r="F86" s="48" t="s">
        <v>1655</v>
      </c>
      <c r="G86" s="49">
        <v>42506</v>
      </c>
      <c r="H86" s="50">
        <v>738.53</v>
      </c>
      <c r="I86" s="4">
        <f t="shared" si="3"/>
        <v>0</v>
      </c>
    </row>
    <row r="87" spans="1:9">
      <c r="A87" s="48" t="s">
        <v>1637</v>
      </c>
      <c r="B87" s="49">
        <v>42501</v>
      </c>
      <c r="C87" s="48" t="s">
        <v>1638</v>
      </c>
      <c r="D87" s="36" t="s">
        <v>1639</v>
      </c>
      <c r="E87" s="50">
        <v>1098.8699999999999</v>
      </c>
      <c r="F87" s="48" t="s">
        <v>1655</v>
      </c>
      <c r="G87" s="49">
        <v>42506</v>
      </c>
      <c r="H87" s="50">
        <v>1098.8699999999999</v>
      </c>
      <c r="I87" s="4">
        <f t="shared" si="3"/>
        <v>0</v>
      </c>
    </row>
    <row r="88" spans="1:9">
      <c r="A88" s="48" t="s">
        <v>1640</v>
      </c>
      <c r="B88" s="49">
        <v>42501</v>
      </c>
      <c r="C88" s="48" t="s">
        <v>1641</v>
      </c>
      <c r="D88" s="36" t="s">
        <v>1642</v>
      </c>
      <c r="E88" s="50">
        <v>5631.07</v>
      </c>
      <c r="F88" s="48" t="s">
        <v>1655</v>
      </c>
      <c r="G88" s="49">
        <v>42506</v>
      </c>
      <c r="H88" s="50">
        <v>5631.07</v>
      </c>
      <c r="I88" s="4">
        <f t="shared" si="3"/>
        <v>0</v>
      </c>
    </row>
    <row r="89" spans="1:9">
      <c r="A89" s="48" t="s">
        <v>1643</v>
      </c>
      <c r="B89" s="49">
        <v>42501</v>
      </c>
      <c r="C89" s="48" t="s">
        <v>1644</v>
      </c>
      <c r="D89" s="36" t="s">
        <v>1645</v>
      </c>
      <c r="E89" s="50">
        <v>16906.259999999998</v>
      </c>
      <c r="F89" s="48" t="s">
        <v>1655</v>
      </c>
      <c r="G89" s="49">
        <v>42506</v>
      </c>
      <c r="H89" s="50">
        <v>16906.259999999998</v>
      </c>
      <c r="I89" s="4">
        <f t="shared" si="3"/>
        <v>0</v>
      </c>
    </row>
    <row r="90" spans="1:9">
      <c r="A90" s="48" t="s">
        <v>1646</v>
      </c>
      <c r="B90" s="49">
        <v>42502</v>
      </c>
      <c r="C90" s="48" t="s">
        <v>1647</v>
      </c>
      <c r="D90" s="36" t="s">
        <v>1648</v>
      </c>
      <c r="E90" s="50">
        <v>1642.59</v>
      </c>
      <c r="F90" s="48" t="s">
        <v>1655</v>
      </c>
      <c r="G90" s="49">
        <v>42506</v>
      </c>
      <c r="H90" s="50">
        <v>1642.59</v>
      </c>
      <c r="I90" s="4">
        <f t="shared" si="3"/>
        <v>0</v>
      </c>
    </row>
    <row r="91" spans="1:9">
      <c r="A91" s="48" t="s">
        <v>1649</v>
      </c>
      <c r="B91" s="49">
        <v>42502</v>
      </c>
      <c r="C91" s="48" t="s">
        <v>1650</v>
      </c>
      <c r="D91" s="36" t="s">
        <v>1651</v>
      </c>
      <c r="E91" s="50">
        <v>1582.1</v>
      </c>
      <c r="F91" s="48" t="s">
        <v>1655</v>
      </c>
      <c r="G91" s="49">
        <v>42506</v>
      </c>
      <c r="H91" s="50">
        <v>1582.1</v>
      </c>
      <c r="I91" s="4">
        <f t="shared" si="3"/>
        <v>0</v>
      </c>
    </row>
    <row r="92" spans="1:9">
      <c r="A92" s="48" t="s">
        <v>1652</v>
      </c>
      <c r="B92" s="49">
        <v>42502</v>
      </c>
      <c r="C92" s="48" t="s">
        <v>1653</v>
      </c>
      <c r="D92" s="36" t="s">
        <v>1654</v>
      </c>
      <c r="E92" s="50">
        <v>1098.8699999999999</v>
      </c>
      <c r="F92" s="48" t="s">
        <v>1655</v>
      </c>
      <c r="G92" s="49">
        <v>42506</v>
      </c>
      <c r="H92" s="50">
        <v>1098.8699999999999</v>
      </c>
      <c r="I92" s="4">
        <f t="shared" si="3"/>
        <v>0</v>
      </c>
    </row>
    <row r="93" spans="1:9">
      <c r="A93" s="48" t="s">
        <v>1656</v>
      </c>
      <c r="B93" s="49">
        <v>42506</v>
      </c>
      <c r="C93" s="48" t="s">
        <v>1657</v>
      </c>
      <c r="D93" s="36" t="s">
        <v>1658</v>
      </c>
      <c r="E93" s="35">
        <v>1445.3</v>
      </c>
      <c r="F93" s="48" t="s">
        <v>1192</v>
      </c>
      <c r="G93" s="49">
        <v>42513</v>
      </c>
      <c r="H93" s="35">
        <v>1445.3</v>
      </c>
      <c r="I93" s="4">
        <f t="shared" si="3"/>
        <v>0</v>
      </c>
    </row>
    <row r="94" spans="1:9">
      <c r="A94" s="48" t="s">
        <v>1659</v>
      </c>
      <c r="B94" s="49">
        <v>42506</v>
      </c>
      <c r="C94" s="48" t="s">
        <v>1660</v>
      </c>
      <c r="D94" s="36" t="s">
        <v>1661</v>
      </c>
      <c r="E94" s="35">
        <v>310.56</v>
      </c>
      <c r="F94" s="48" t="s">
        <v>1192</v>
      </c>
      <c r="G94" s="49">
        <v>42513</v>
      </c>
      <c r="H94" s="35">
        <v>310.56</v>
      </c>
      <c r="I94" s="4">
        <f t="shared" si="3"/>
        <v>0</v>
      </c>
    </row>
    <row r="95" spans="1:9">
      <c r="A95" s="48" t="s">
        <v>1662</v>
      </c>
      <c r="B95" s="49">
        <v>42506</v>
      </c>
      <c r="C95" s="48" t="s">
        <v>1663</v>
      </c>
      <c r="D95" s="36" t="s">
        <v>1664</v>
      </c>
      <c r="E95" s="35">
        <v>470.48</v>
      </c>
      <c r="F95" s="48" t="s">
        <v>1192</v>
      </c>
      <c r="G95" s="49">
        <v>42513</v>
      </c>
      <c r="H95" s="35">
        <v>470.48</v>
      </c>
      <c r="I95" s="4">
        <f t="shared" si="3"/>
        <v>0</v>
      </c>
    </row>
    <row r="96" spans="1:9">
      <c r="A96" s="48" t="s">
        <v>1665</v>
      </c>
      <c r="B96" s="49">
        <v>42506</v>
      </c>
      <c r="C96" s="48" t="s">
        <v>1666</v>
      </c>
      <c r="D96" s="36" t="s">
        <v>1667</v>
      </c>
      <c r="E96" s="35">
        <v>738.53</v>
      </c>
      <c r="F96" s="48" t="s">
        <v>1192</v>
      </c>
      <c r="G96" s="49">
        <v>42513</v>
      </c>
      <c r="H96" s="35">
        <v>738.53</v>
      </c>
      <c r="I96" s="4">
        <f t="shared" si="3"/>
        <v>0</v>
      </c>
    </row>
    <row r="97" spans="1:9">
      <c r="A97" s="48" t="s">
        <v>1668</v>
      </c>
      <c r="B97" s="49">
        <v>42506</v>
      </c>
      <c r="C97" s="48" t="s">
        <v>1669</v>
      </c>
      <c r="D97" s="36" t="s">
        <v>1670</v>
      </c>
      <c r="E97" s="35">
        <v>11127.11</v>
      </c>
      <c r="F97" s="48" t="s">
        <v>1192</v>
      </c>
      <c r="G97" s="49">
        <v>42513</v>
      </c>
      <c r="H97" s="35">
        <v>11127.11</v>
      </c>
      <c r="I97" s="4">
        <f t="shared" si="3"/>
        <v>0</v>
      </c>
    </row>
    <row r="98" spans="1:9">
      <c r="A98" s="48" t="s">
        <v>1671</v>
      </c>
      <c r="B98" s="49">
        <v>42507</v>
      </c>
      <c r="C98" s="48" t="s">
        <v>1672</v>
      </c>
      <c r="D98" s="36" t="s">
        <v>1673</v>
      </c>
      <c r="E98" s="35">
        <v>67.510000000000005</v>
      </c>
      <c r="F98" s="48" t="s">
        <v>1192</v>
      </c>
      <c r="G98" s="49">
        <v>42513</v>
      </c>
      <c r="H98" s="35">
        <v>67.510000000000005</v>
      </c>
      <c r="I98" s="4">
        <f t="shared" si="3"/>
        <v>0</v>
      </c>
    </row>
    <row r="99" spans="1:9">
      <c r="A99" s="48" t="s">
        <v>1674</v>
      </c>
      <c r="B99" s="49">
        <v>42507</v>
      </c>
      <c r="C99" s="48" t="s">
        <v>1675</v>
      </c>
      <c r="D99" s="36" t="s">
        <v>1676</v>
      </c>
      <c r="E99" s="35">
        <v>67.510000000000005</v>
      </c>
      <c r="F99" s="48" t="s">
        <v>1192</v>
      </c>
      <c r="G99" s="49">
        <v>42513</v>
      </c>
      <c r="H99" s="35">
        <v>67.510000000000005</v>
      </c>
      <c r="I99" s="4">
        <f t="shared" si="3"/>
        <v>0</v>
      </c>
    </row>
    <row r="100" spans="1:9">
      <c r="A100" s="48" t="s">
        <v>1677</v>
      </c>
      <c r="B100" s="49">
        <v>42507</v>
      </c>
      <c r="C100" s="48" t="s">
        <v>1678</v>
      </c>
      <c r="D100" s="36" t="s">
        <v>1679</v>
      </c>
      <c r="E100" s="35">
        <v>1582.1</v>
      </c>
      <c r="F100" s="48" t="s">
        <v>1192</v>
      </c>
      <c r="G100" s="49">
        <v>42513</v>
      </c>
      <c r="H100" s="35">
        <v>1582.1</v>
      </c>
      <c r="I100" s="4">
        <f t="shared" si="3"/>
        <v>0</v>
      </c>
    </row>
    <row r="101" spans="1:9">
      <c r="A101" s="48" t="s">
        <v>1680</v>
      </c>
      <c r="B101" s="49">
        <v>42507</v>
      </c>
      <c r="C101" s="48" t="s">
        <v>1681</v>
      </c>
      <c r="D101" s="36" t="s">
        <v>1682</v>
      </c>
      <c r="E101" s="35">
        <v>1642.59</v>
      </c>
      <c r="F101" s="48" t="s">
        <v>1192</v>
      </c>
      <c r="G101" s="49">
        <v>42513</v>
      </c>
      <c r="H101" s="35">
        <v>1642.59</v>
      </c>
      <c r="I101" s="4">
        <f t="shared" si="3"/>
        <v>0</v>
      </c>
    </row>
    <row r="102" spans="1:9">
      <c r="A102" s="48" t="s">
        <v>1683</v>
      </c>
      <c r="B102" s="49">
        <v>42508</v>
      </c>
      <c r="C102" s="48" t="s">
        <v>1684</v>
      </c>
      <c r="D102" s="36" t="s">
        <v>1685</v>
      </c>
      <c r="E102" s="35">
        <v>1065.1099999999999</v>
      </c>
      <c r="F102" s="48" t="s">
        <v>1192</v>
      </c>
      <c r="G102" s="49">
        <v>42513</v>
      </c>
      <c r="H102" s="35">
        <v>1065.1099999999999</v>
      </c>
      <c r="I102" s="4">
        <f t="shared" si="3"/>
        <v>0</v>
      </c>
    </row>
    <row r="103" spans="1:9">
      <c r="A103" s="48" t="s">
        <v>1686</v>
      </c>
      <c r="B103" s="49">
        <v>42508</v>
      </c>
      <c r="C103" s="48" t="s">
        <v>1687</v>
      </c>
      <c r="D103" s="36" t="s">
        <v>1688</v>
      </c>
      <c r="E103" s="35">
        <v>1098.8699999999999</v>
      </c>
      <c r="F103" s="48" t="s">
        <v>1192</v>
      </c>
      <c r="G103" s="49">
        <v>42513</v>
      </c>
      <c r="H103" s="35">
        <v>1098.8699999999999</v>
      </c>
      <c r="I103" s="4">
        <f t="shared" si="3"/>
        <v>0</v>
      </c>
    </row>
    <row r="104" spans="1:9">
      <c r="A104" s="48" t="s">
        <v>1689</v>
      </c>
      <c r="B104" s="49">
        <v>42508</v>
      </c>
      <c r="C104" s="48" t="s">
        <v>1690</v>
      </c>
      <c r="D104" s="36" t="s">
        <v>1691</v>
      </c>
      <c r="E104" s="35">
        <v>101.27</v>
      </c>
      <c r="F104" s="48" t="s">
        <v>1192</v>
      </c>
      <c r="G104" s="49">
        <v>42513</v>
      </c>
      <c r="H104" s="35">
        <v>101.27</v>
      </c>
      <c r="I104" s="4">
        <f t="shared" si="3"/>
        <v>0</v>
      </c>
    </row>
    <row r="105" spans="1:9">
      <c r="A105" s="48" t="s">
        <v>1692</v>
      </c>
      <c r="B105" s="49">
        <v>42509</v>
      </c>
      <c r="C105" s="48" t="s">
        <v>1693</v>
      </c>
      <c r="D105" s="36" t="s">
        <v>1694</v>
      </c>
      <c r="E105" s="35">
        <v>643.45000000000005</v>
      </c>
      <c r="F105" s="48" t="s">
        <v>1192</v>
      </c>
      <c r="G105" s="49">
        <v>42513</v>
      </c>
      <c r="H105" s="35">
        <v>643.45000000000005</v>
      </c>
      <c r="I105" s="4">
        <f t="shared" si="3"/>
        <v>0</v>
      </c>
    </row>
    <row r="106" spans="1:9">
      <c r="A106" s="48" t="s">
        <v>1695</v>
      </c>
      <c r="B106" s="49">
        <v>42509</v>
      </c>
      <c r="C106" s="48" t="s">
        <v>1696</v>
      </c>
      <c r="D106" s="36" t="s">
        <v>1697</v>
      </c>
      <c r="E106" s="35">
        <v>647.28</v>
      </c>
      <c r="F106" s="48" t="s">
        <v>1192</v>
      </c>
      <c r="G106" s="49">
        <v>42513</v>
      </c>
      <c r="H106" s="35">
        <v>647.28</v>
      </c>
      <c r="I106" s="4">
        <f t="shared" si="3"/>
        <v>0</v>
      </c>
    </row>
    <row r="107" spans="1:9">
      <c r="A107" s="48" t="s">
        <v>368</v>
      </c>
      <c r="B107" s="49">
        <v>42509</v>
      </c>
      <c r="C107" s="48" t="s">
        <v>1698</v>
      </c>
      <c r="D107" s="36" t="s">
        <v>1699</v>
      </c>
      <c r="E107" s="35">
        <v>67.510000000000005</v>
      </c>
      <c r="F107" s="48" t="s">
        <v>1192</v>
      </c>
      <c r="G107" s="49">
        <v>42513</v>
      </c>
      <c r="H107" s="35">
        <v>67.510000000000005</v>
      </c>
      <c r="I107" s="4">
        <f t="shared" si="3"/>
        <v>0</v>
      </c>
    </row>
    <row r="108" spans="1:9">
      <c r="A108" s="48" t="s">
        <v>1700</v>
      </c>
      <c r="B108" s="49">
        <v>42509</v>
      </c>
      <c r="C108" s="48" t="s">
        <v>1701</v>
      </c>
      <c r="D108" s="36" t="s">
        <v>1702</v>
      </c>
      <c r="E108" s="35">
        <v>2938.95</v>
      </c>
      <c r="F108" s="48" t="s">
        <v>1192</v>
      </c>
      <c r="G108" s="49">
        <v>42513</v>
      </c>
      <c r="H108" s="35">
        <v>2938.95</v>
      </c>
      <c r="I108" s="4">
        <f t="shared" si="3"/>
        <v>0</v>
      </c>
    </row>
    <row r="109" spans="1:9">
      <c r="A109" s="48" t="s">
        <v>1703</v>
      </c>
      <c r="B109" s="49">
        <v>42510</v>
      </c>
      <c r="C109" s="48" t="s">
        <v>1704</v>
      </c>
      <c r="D109" s="36" t="s">
        <v>1705</v>
      </c>
      <c r="E109" s="35">
        <v>59647.39</v>
      </c>
      <c r="H109" s="50"/>
      <c r="I109" s="4">
        <f t="shared" si="3"/>
        <v>59647.39</v>
      </c>
    </row>
    <row r="110" spans="1:9">
      <c r="A110" s="48" t="s">
        <v>1706</v>
      </c>
      <c r="B110" s="49">
        <v>42513</v>
      </c>
      <c r="C110" s="48" t="s">
        <v>1707</v>
      </c>
      <c r="D110" s="36" t="s">
        <v>1708</v>
      </c>
      <c r="E110" s="50">
        <v>2744.98</v>
      </c>
      <c r="F110" s="48" t="s">
        <v>1821</v>
      </c>
      <c r="G110" s="49">
        <v>42520</v>
      </c>
      <c r="H110" s="50">
        <v>2744.98</v>
      </c>
      <c r="I110" s="4">
        <f t="shared" si="3"/>
        <v>0</v>
      </c>
    </row>
    <row r="111" spans="1:9">
      <c r="A111" s="48" t="s">
        <v>1709</v>
      </c>
      <c r="B111" s="49">
        <v>42513</v>
      </c>
      <c r="C111" s="48" t="s">
        <v>1710</v>
      </c>
      <c r="D111" s="36" t="s">
        <v>1711</v>
      </c>
      <c r="E111" s="50">
        <v>101.27</v>
      </c>
      <c r="F111" s="48" t="s">
        <v>1821</v>
      </c>
      <c r="G111" s="49">
        <v>42520</v>
      </c>
      <c r="H111" s="50">
        <v>101.27</v>
      </c>
      <c r="I111" s="4">
        <f t="shared" si="3"/>
        <v>0</v>
      </c>
    </row>
    <row r="112" spans="1:9">
      <c r="A112" s="48" t="s">
        <v>1712</v>
      </c>
      <c r="B112" s="49">
        <v>42513</v>
      </c>
      <c r="C112" s="48" t="s">
        <v>1713</v>
      </c>
      <c r="D112" s="36" t="s">
        <v>1714</v>
      </c>
      <c r="E112" s="50">
        <v>1065.1099999999999</v>
      </c>
      <c r="F112" s="48" t="s">
        <v>1821</v>
      </c>
      <c r="G112" s="49">
        <v>42520</v>
      </c>
      <c r="H112" s="50">
        <v>1065.1099999999999</v>
      </c>
      <c r="I112" s="4">
        <f t="shared" si="3"/>
        <v>0</v>
      </c>
    </row>
    <row r="113" spans="1:9">
      <c r="A113" s="48" t="s">
        <v>1715</v>
      </c>
      <c r="B113" s="49">
        <v>42513</v>
      </c>
      <c r="C113" s="48" t="s">
        <v>1716</v>
      </c>
      <c r="D113" s="36" t="s">
        <v>1717</v>
      </c>
      <c r="E113" s="50">
        <v>31036.080000000002</v>
      </c>
      <c r="F113" s="48" t="s">
        <v>1821</v>
      </c>
      <c r="G113" s="49">
        <v>42520</v>
      </c>
      <c r="H113" s="50">
        <v>31036.080000000002</v>
      </c>
      <c r="I113" s="4">
        <f t="shared" si="3"/>
        <v>0</v>
      </c>
    </row>
    <row r="114" spans="1:9">
      <c r="A114" s="48" t="s">
        <v>1718</v>
      </c>
      <c r="B114" s="49">
        <v>42513</v>
      </c>
      <c r="C114" s="48" t="s">
        <v>1719</v>
      </c>
      <c r="D114" s="36" t="s">
        <v>1720</v>
      </c>
      <c r="E114" s="50">
        <v>310.56</v>
      </c>
      <c r="F114" s="48" t="s">
        <v>1821</v>
      </c>
      <c r="G114" s="49">
        <v>42520</v>
      </c>
      <c r="H114" s="50">
        <v>310.56</v>
      </c>
      <c r="I114" s="4">
        <f t="shared" si="3"/>
        <v>0</v>
      </c>
    </row>
    <row r="115" spans="1:9">
      <c r="A115" s="48" t="s">
        <v>1721</v>
      </c>
      <c r="B115" s="49">
        <v>42513</v>
      </c>
      <c r="C115" s="48" t="s">
        <v>1722</v>
      </c>
      <c r="D115" s="36" t="s">
        <v>1723</v>
      </c>
      <c r="E115" s="50">
        <v>2506.11</v>
      </c>
      <c r="F115" s="48" t="s">
        <v>1821</v>
      </c>
      <c r="G115" s="49">
        <v>42520</v>
      </c>
      <c r="H115" s="50">
        <v>2506.11</v>
      </c>
      <c r="I115" s="4">
        <f t="shared" si="3"/>
        <v>0</v>
      </c>
    </row>
    <row r="116" spans="1:9">
      <c r="A116" s="48" t="s">
        <v>1724</v>
      </c>
      <c r="B116" s="49">
        <v>42513</v>
      </c>
      <c r="C116" s="48" t="s">
        <v>1725</v>
      </c>
      <c r="D116" s="36" t="s">
        <v>1726</v>
      </c>
      <c r="E116" s="50">
        <v>12625.21</v>
      </c>
      <c r="F116" s="48" t="s">
        <v>1821</v>
      </c>
      <c r="G116" s="49">
        <v>42520</v>
      </c>
      <c r="H116" s="50">
        <v>12625.21</v>
      </c>
      <c r="I116" s="4">
        <f t="shared" si="3"/>
        <v>0</v>
      </c>
    </row>
    <row r="117" spans="1:9">
      <c r="A117" s="48" t="s">
        <v>1727</v>
      </c>
      <c r="B117" s="49">
        <v>42513</v>
      </c>
      <c r="C117" s="48" t="s">
        <v>1728</v>
      </c>
      <c r="D117" s="36" t="s">
        <v>1729</v>
      </c>
      <c r="E117" s="50">
        <v>685.53</v>
      </c>
      <c r="F117" s="48" t="s">
        <v>1821</v>
      </c>
      <c r="G117" s="49">
        <v>42520</v>
      </c>
      <c r="H117" s="50">
        <v>685.53</v>
      </c>
      <c r="I117" s="4">
        <f t="shared" si="3"/>
        <v>0</v>
      </c>
    </row>
    <row r="118" spans="1:9">
      <c r="A118" s="48" t="s">
        <v>1730</v>
      </c>
      <c r="B118" s="49">
        <v>42514</v>
      </c>
      <c r="C118" s="48" t="s">
        <v>1731</v>
      </c>
      <c r="D118" s="36" t="s">
        <v>1732</v>
      </c>
      <c r="E118" s="50">
        <v>101.27</v>
      </c>
      <c r="F118" s="48" t="s">
        <v>1821</v>
      </c>
      <c r="G118" s="49">
        <v>42520</v>
      </c>
      <c r="H118" s="50">
        <v>101.27</v>
      </c>
      <c r="I118" s="4">
        <f t="shared" si="3"/>
        <v>0</v>
      </c>
    </row>
    <row r="119" spans="1:9">
      <c r="A119" s="48" t="s">
        <v>1733</v>
      </c>
      <c r="B119" s="49">
        <v>42514</v>
      </c>
      <c r="C119" s="48" t="s">
        <v>1734</v>
      </c>
      <c r="D119" s="36" t="s">
        <v>1735</v>
      </c>
      <c r="E119" s="50">
        <v>11127.11</v>
      </c>
      <c r="F119" s="48" t="s">
        <v>1821</v>
      </c>
      <c r="G119" s="49">
        <v>42520</v>
      </c>
      <c r="H119" s="50">
        <v>11127.11</v>
      </c>
      <c r="I119" s="4">
        <f t="shared" si="3"/>
        <v>0</v>
      </c>
    </row>
    <row r="120" spans="1:9">
      <c r="A120" s="48" t="s">
        <v>1736</v>
      </c>
      <c r="B120" s="49">
        <v>42514</v>
      </c>
      <c r="C120" s="48" t="s">
        <v>1737</v>
      </c>
      <c r="D120" s="36" t="s">
        <v>1738</v>
      </c>
      <c r="E120" s="50">
        <v>101.27</v>
      </c>
      <c r="F120" s="48" t="s">
        <v>1821</v>
      </c>
      <c r="G120" s="49">
        <v>42520</v>
      </c>
      <c r="H120" s="50">
        <v>101.27</v>
      </c>
      <c r="I120" s="4">
        <f t="shared" si="3"/>
        <v>0</v>
      </c>
    </row>
    <row r="121" spans="1:9">
      <c r="A121" s="48" t="s">
        <v>1739</v>
      </c>
      <c r="B121" s="49">
        <v>42514</v>
      </c>
      <c r="C121" s="48" t="s">
        <v>1740</v>
      </c>
      <c r="D121" s="36" t="s">
        <v>1741</v>
      </c>
      <c r="E121" s="50">
        <v>12625.21</v>
      </c>
      <c r="F121" s="48" t="s">
        <v>1821</v>
      </c>
      <c r="G121" s="49">
        <v>42520</v>
      </c>
      <c r="H121" s="50">
        <v>12625.21</v>
      </c>
      <c r="I121" s="4">
        <f t="shared" si="3"/>
        <v>0</v>
      </c>
    </row>
    <row r="122" spans="1:9">
      <c r="A122" s="48" t="s">
        <v>1742</v>
      </c>
      <c r="B122" s="49">
        <v>42514</v>
      </c>
      <c r="C122" s="48" t="s">
        <v>1743</v>
      </c>
      <c r="D122" s="36" t="s">
        <v>1744</v>
      </c>
      <c r="E122" s="50">
        <v>12625.21</v>
      </c>
      <c r="F122" s="48" t="s">
        <v>1821</v>
      </c>
      <c r="G122" s="49">
        <v>42520</v>
      </c>
      <c r="H122" s="50">
        <v>12625.21</v>
      </c>
      <c r="I122" s="4">
        <f t="shared" si="3"/>
        <v>0</v>
      </c>
    </row>
    <row r="123" spans="1:9">
      <c r="A123" s="48" t="s">
        <v>1745</v>
      </c>
      <c r="B123" s="49">
        <v>42514</v>
      </c>
      <c r="C123" s="48" t="s">
        <v>1746</v>
      </c>
      <c r="D123" s="36" t="s">
        <v>1747</v>
      </c>
      <c r="E123" s="50">
        <v>2506.11</v>
      </c>
      <c r="F123" s="48" t="s">
        <v>1821</v>
      </c>
      <c r="G123" s="49">
        <v>42520</v>
      </c>
      <c r="H123" s="50">
        <v>2506.11</v>
      </c>
      <c r="I123" s="4">
        <f t="shared" si="3"/>
        <v>0</v>
      </c>
    </row>
    <row r="124" spans="1:9">
      <c r="A124" s="48" t="s">
        <v>102</v>
      </c>
      <c r="B124" s="49">
        <v>42514</v>
      </c>
      <c r="C124" s="48" t="s">
        <v>1748</v>
      </c>
      <c r="D124" s="36" t="s">
        <v>1749</v>
      </c>
      <c r="E124" s="50">
        <v>2744.98</v>
      </c>
      <c r="F124" s="48" t="s">
        <v>1821</v>
      </c>
      <c r="G124" s="49">
        <v>42520</v>
      </c>
      <c r="H124" s="50">
        <v>2744.98</v>
      </c>
      <c r="I124" s="4">
        <f t="shared" si="3"/>
        <v>0</v>
      </c>
    </row>
    <row r="125" spans="1:9">
      <c r="A125" s="48" t="s">
        <v>1750</v>
      </c>
      <c r="B125" s="49">
        <v>42516</v>
      </c>
      <c r="C125" s="48" t="s">
        <v>1751</v>
      </c>
      <c r="D125" s="36" t="s">
        <v>1752</v>
      </c>
      <c r="E125" s="50">
        <v>6298.24</v>
      </c>
      <c r="F125" s="48" t="s">
        <v>1821</v>
      </c>
      <c r="G125" s="49">
        <v>42520</v>
      </c>
      <c r="H125" s="50">
        <v>6298.24</v>
      </c>
      <c r="I125" s="4">
        <f t="shared" si="3"/>
        <v>0</v>
      </c>
    </row>
    <row r="126" spans="1:9">
      <c r="A126" s="48" t="s">
        <v>1753</v>
      </c>
      <c r="B126" s="49">
        <v>42516</v>
      </c>
      <c r="C126" s="48" t="s">
        <v>1754</v>
      </c>
      <c r="D126" s="36" t="s">
        <v>1755</v>
      </c>
      <c r="E126" s="50">
        <v>1103.02</v>
      </c>
      <c r="F126" s="48" t="s">
        <v>1821</v>
      </c>
      <c r="G126" s="49">
        <v>42520</v>
      </c>
      <c r="H126" s="50">
        <v>1103.02</v>
      </c>
      <c r="I126" s="4">
        <f t="shared" si="3"/>
        <v>0</v>
      </c>
    </row>
    <row r="127" spans="1:9">
      <c r="A127" s="48" t="s">
        <v>1756</v>
      </c>
      <c r="B127" s="49">
        <v>42516</v>
      </c>
      <c r="C127" s="48" t="s">
        <v>1757</v>
      </c>
      <c r="D127" s="36" t="s">
        <v>1758</v>
      </c>
      <c r="E127" s="50">
        <v>12625.21</v>
      </c>
      <c r="F127" s="48" t="s">
        <v>1821</v>
      </c>
      <c r="G127" s="49">
        <v>42520</v>
      </c>
      <c r="H127" s="50">
        <v>12625.21</v>
      </c>
      <c r="I127" s="4">
        <f t="shared" si="3"/>
        <v>0</v>
      </c>
    </row>
    <row r="128" spans="1:9">
      <c r="A128" s="48" t="s">
        <v>163</v>
      </c>
      <c r="B128" s="49">
        <v>42516</v>
      </c>
      <c r="C128" s="48" t="s">
        <v>1759</v>
      </c>
      <c r="D128" s="36" t="s">
        <v>1760</v>
      </c>
      <c r="E128" s="50">
        <v>12625.21</v>
      </c>
      <c r="F128" s="48" t="s">
        <v>1821</v>
      </c>
      <c r="G128" s="49">
        <v>42520</v>
      </c>
      <c r="H128" s="50">
        <v>12625.21</v>
      </c>
      <c r="I128" s="4">
        <f t="shared" si="3"/>
        <v>0</v>
      </c>
    </row>
    <row r="129" spans="1:9">
      <c r="A129" s="48" t="s">
        <v>1761</v>
      </c>
      <c r="B129" s="49">
        <v>42516</v>
      </c>
      <c r="C129" s="48" t="s">
        <v>1762</v>
      </c>
      <c r="D129" s="36" t="s">
        <v>1763</v>
      </c>
      <c r="E129" s="50">
        <v>12625.21</v>
      </c>
      <c r="F129" s="48" t="s">
        <v>1821</v>
      </c>
      <c r="G129" s="49">
        <v>42520</v>
      </c>
      <c r="H129" s="50">
        <v>12625.21</v>
      </c>
      <c r="I129" s="4">
        <f t="shared" si="3"/>
        <v>0</v>
      </c>
    </row>
    <row r="130" spans="1:9">
      <c r="A130" s="48" t="s">
        <v>1764</v>
      </c>
      <c r="B130" s="49">
        <v>42516</v>
      </c>
      <c r="C130" s="48" t="s">
        <v>1765</v>
      </c>
      <c r="D130" s="36" t="s">
        <v>1766</v>
      </c>
      <c r="E130" s="50">
        <v>738.53</v>
      </c>
      <c r="F130" s="48" t="s">
        <v>1821</v>
      </c>
      <c r="G130" s="49">
        <v>42520</v>
      </c>
      <c r="H130" s="50">
        <v>738.53</v>
      </c>
      <c r="I130" s="4">
        <f t="shared" si="3"/>
        <v>0</v>
      </c>
    </row>
    <row r="131" spans="1:9">
      <c r="A131" s="48" t="s">
        <v>172</v>
      </c>
      <c r="B131" s="49">
        <v>42516</v>
      </c>
      <c r="C131" s="48" t="s">
        <v>1767</v>
      </c>
      <c r="D131" s="36" t="s">
        <v>1768</v>
      </c>
      <c r="E131" s="50">
        <v>3558.68</v>
      </c>
      <c r="F131" s="48" t="s">
        <v>1821</v>
      </c>
      <c r="G131" s="49">
        <v>42520</v>
      </c>
      <c r="H131" s="50">
        <v>3558.68</v>
      </c>
      <c r="I131" s="4">
        <f t="shared" si="3"/>
        <v>0</v>
      </c>
    </row>
    <row r="132" spans="1:9">
      <c r="A132" s="48" t="s">
        <v>175</v>
      </c>
      <c r="B132" s="49">
        <v>42516</v>
      </c>
      <c r="C132" s="48" t="s">
        <v>1769</v>
      </c>
      <c r="D132" s="36" t="s">
        <v>1770</v>
      </c>
      <c r="E132" s="50">
        <v>9025.5400000000009</v>
      </c>
      <c r="F132" s="48" t="s">
        <v>1821</v>
      </c>
      <c r="G132" s="49">
        <v>42520</v>
      </c>
      <c r="H132" s="50">
        <v>9025.5400000000009</v>
      </c>
      <c r="I132" s="4">
        <f t="shared" si="3"/>
        <v>0</v>
      </c>
    </row>
    <row r="133" spans="1:9">
      <c r="A133" s="48" t="s">
        <v>1771</v>
      </c>
      <c r="B133" s="49">
        <v>42516</v>
      </c>
      <c r="C133" s="48" t="s">
        <v>1772</v>
      </c>
      <c r="D133" s="36" t="s">
        <v>1773</v>
      </c>
      <c r="E133" s="50">
        <v>9749.75</v>
      </c>
      <c r="F133" s="48" t="s">
        <v>1821</v>
      </c>
      <c r="G133" s="49">
        <v>42520</v>
      </c>
      <c r="H133" s="50">
        <v>9749.75</v>
      </c>
      <c r="I133" s="4">
        <f t="shared" si="3"/>
        <v>0</v>
      </c>
    </row>
    <row r="134" spans="1:9">
      <c r="A134" s="48" t="s">
        <v>178</v>
      </c>
      <c r="B134" s="49">
        <v>42516</v>
      </c>
      <c r="C134" s="48" t="s">
        <v>1774</v>
      </c>
      <c r="D134" s="36" t="s">
        <v>1775</v>
      </c>
      <c r="E134" s="50">
        <v>1098.8699999999999</v>
      </c>
      <c r="F134" s="48" t="s">
        <v>1821</v>
      </c>
      <c r="G134" s="49">
        <v>42520</v>
      </c>
      <c r="H134" s="50">
        <v>1098.8699999999999</v>
      </c>
      <c r="I134" s="4">
        <f t="shared" ref="I134:I152" si="4">E134-H134</f>
        <v>0</v>
      </c>
    </row>
    <row r="135" spans="1:9">
      <c r="A135" s="48" t="s">
        <v>181</v>
      </c>
      <c r="B135" s="49">
        <v>42516</v>
      </c>
      <c r="C135" s="48" t="s">
        <v>1776</v>
      </c>
      <c r="D135" s="36" t="s">
        <v>1777</v>
      </c>
      <c r="E135" s="50">
        <v>12625.21</v>
      </c>
      <c r="F135" s="48" t="s">
        <v>1821</v>
      </c>
      <c r="G135" s="49">
        <v>42520</v>
      </c>
      <c r="H135" s="50">
        <v>12625.21</v>
      </c>
      <c r="I135" s="4">
        <f t="shared" si="4"/>
        <v>0</v>
      </c>
    </row>
    <row r="136" spans="1:9">
      <c r="A136" s="48" t="s">
        <v>184</v>
      </c>
      <c r="B136" s="49">
        <v>42516</v>
      </c>
      <c r="C136" s="48" t="s">
        <v>1778</v>
      </c>
      <c r="D136" s="36" t="s">
        <v>1779</v>
      </c>
      <c r="E136" s="50">
        <v>135.02000000000001</v>
      </c>
      <c r="F136" s="48" t="s">
        <v>1821</v>
      </c>
      <c r="G136" s="49">
        <v>42520</v>
      </c>
      <c r="H136" s="50">
        <v>135.02000000000001</v>
      </c>
      <c r="I136" s="4">
        <f t="shared" si="4"/>
        <v>0</v>
      </c>
    </row>
    <row r="137" spans="1:9">
      <c r="A137" s="48" t="s">
        <v>1780</v>
      </c>
      <c r="B137" s="49">
        <v>42516</v>
      </c>
      <c r="C137" s="48" t="s">
        <v>1781</v>
      </c>
      <c r="D137" s="36" t="s">
        <v>1782</v>
      </c>
      <c r="E137" s="50">
        <v>1515.68</v>
      </c>
      <c r="F137" s="48" t="s">
        <v>1821</v>
      </c>
      <c r="G137" s="49">
        <v>42520</v>
      </c>
      <c r="H137" s="50">
        <v>1515.68</v>
      </c>
      <c r="I137" s="4">
        <f t="shared" si="4"/>
        <v>0</v>
      </c>
    </row>
    <row r="138" spans="1:9">
      <c r="A138" s="48" t="s">
        <v>1783</v>
      </c>
      <c r="B138" s="49">
        <v>42516</v>
      </c>
      <c r="C138" s="48" t="s">
        <v>1784</v>
      </c>
      <c r="D138" s="36" t="s">
        <v>1785</v>
      </c>
      <c r="E138" s="50">
        <v>11127.11</v>
      </c>
      <c r="F138" s="48" t="s">
        <v>1821</v>
      </c>
      <c r="G138" s="49">
        <v>42520</v>
      </c>
      <c r="H138" s="50">
        <v>11127.11</v>
      </c>
      <c r="I138" s="4">
        <f t="shared" si="4"/>
        <v>0</v>
      </c>
    </row>
    <row r="139" spans="1:9">
      <c r="A139" s="48" t="s">
        <v>1786</v>
      </c>
      <c r="B139" s="49">
        <v>42518</v>
      </c>
      <c r="C139" s="48" t="s">
        <v>1787</v>
      </c>
      <c r="D139" s="36" t="s">
        <v>1788</v>
      </c>
      <c r="E139" s="50">
        <v>12625.21</v>
      </c>
      <c r="H139" s="50"/>
      <c r="I139" s="4">
        <f t="shared" si="4"/>
        <v>12625.21</v>
      </c>
    </row>
    <row r="140" spans="1:9">
      <c r="A140" s="48" t="s">
        <v>1789</v>
      </c>
      <c r="B140" s="49">
        <v>42518</v>
      </c>
      <c r="C140" s="48" t="s">
        <v>1790</v>
      </c>
      <c r="D140" s="36" t="s">
        <v>1791</v>
      </c>
      <c r="E140" s="50">
        <v>12625.21</v>
      </c>
      <c r="H140" s="50"/>
      <c r="I140" s="4">
        <f t="shared" si="4"/>
        <v>12625.21</v>
      </c>
    </row>
    <row r="141" spans="1:9">
      <c r="A141" s="48" t="s">
        <v>1792</v>
      </c>
      <c r="B141" s="49">
        <v>42518</v>
      </c>
      <c r="C141" s="48" t="s">
        <v>1793</v>
      </c>
      <c r="D141" s="36" t="s">
        <v>1794</v>
      </c>
      <c r="E141" s="50">
        <v>9025.5400000000009</v>
      </c>
      <c r="H141" s="50"/>
      <c r="I141" s="4">
        <f t="shared" si="4"/>
        <v>9025.5400000000009</v>
      </c>
    </row>
    <row r="142" spans="1:9">
      <c r="A142" s="48" t="s">
        <v>1795</v>
      </c>
      <c r="B142" s="49">
        <v>42518</v>
      </c>
      <c r="C142" s="48" t="s">
        <v>1796</v>
      </c>
      <c r="D142" s="36" t="s">
        <v>1797</v>
      </c>
      <c r="E142" s="50">
        <v>12625.21</v>
      </c>
      <c r="H142" s="50"/>
      <c r="I142" s="4">
        <f t="shared" si="4"/>
        <v>12625.21</v>
      </c>
    </row>
    <row r="143" spans="1:9">
      <c r="A143" s="48" t="s">
        <v>1798</v>
      </c>
      <c r="B143" s="49">
        <v>42518</v>
      </c>
      <c r="C143" s="48" t="s">
        <v>1799</v>
      </c>
      <c r="D143" s="36" t="s">
        <v>1800</v>
      </c>
      <c r="E143" s="50">
        <v>1098.8699999999999</v>
      </c>
      <c r="H143" s="50"/>
      <c r="I143" s="4">
        <f t="shared" si="4"/>
        <v>1098.8699999999999</v>
      </c>
    </row>
    <row r="144" spans="1:9">
      <c r="A144" s="48" t="s">
        <v>1801</v>
      </c>
      <c r="B144" s="49">
        <v>42518</v>
      </c>
      <c r="C144" s="48" t="s">
        <v>1802</v>
      </c>
      <c r="D144" s="36" t="s">
        <v>1803</v>
      </c>
      <c r="E144" s="50">
        <v>67.510000000000005</v>
      </c>
      <c r="H144" s="50"/>
      <c r="I144" s="4">
        <f t="shared" si="4"/>
        <v>67.510000000000005</v>
      </c>
    </row>
    <row r="145" spans="1:11">
      <c r="A145" s="48" t="s">
        <v>1804</v>
      </c>
      <c r="B145" s="49">
        <v>42518</v>
      </c>
      <c r="C145" s="48" t="s">
        <v>1805</v>
      </c>
      <c r="D145" s="36" t="s">
        <v>1806</v>
      </c>
      <c r="E145" s="50">
        <v>1991.29</v>
      </c>
      <c r="H145" s="50"/>
      <c r="I145" s="4">
        <f t="shared" si="4"/>
        <v>1991.29</v>
      </c>
    </row>
    <row r="146" spans="1:11">
      <c r="A146" s="48" t="s">
        <v>196</v>
      </c>
      <c r="B146" s="49">
        <v>42518</v>
      </c>
      <c r="C146" s="48" t="s">
        <v>1807</v>
      </c>
      <c r="D146" s="36" t="s">
        <v>1808</v>
      </c>
      <c r="E146" s="50">
        <v>485.14</v>
      </c>
      <c r="H146" s="50"/>
      <c r="I146" s="4">
        <f t="shared" si="4"/>
        <v>485.14</v>
      </c>
    </row>
    <row r="147" spans="1:11">
      <c r="A147" s="48" t="s">
        <v>199</v>
      </c>
      <c r="B147" s="49">
        <v>42518</v>
      </c>
      <c r="C147" s="48" t="s">
        <v>1809</v>
      </c>
      <c r="D147" s="36" t="s">
        <v>1810</v>
      </c>
      <c r="E147" s="50">
        <v>101.27</v>
      </c>
      <c r="H147" s="50"/>
      <c r="I147" s="4">
        <f t="shared" si="4"/>
        <v>101.27</v>
      </c>
    </row>
    <row r="148" spans="1:11">
      <c r="A148" s="48" t="s">
        <v>208</v>
      </c>
      <c r="B148" s="49">
        <v>42518</v>
      </c>
      <c r="C148" s="48" t="s">
        <v>1811</v>
      </c>
      <c r="D148" s="36" t="s">
        <v>1812</v>
      </c>
      <c r="E148" s="50">
        <v>1065.1099999999999</v>
      </c>
      <c r="H148" s="50"/>
      <c r="I148" s="4">
        <f t="shared" si="4"/>
        <v>1065.1099999999999</v>
      </c>
    </row>
    <row r="149" spans="1:11">
      <c r="A149" s="48" t="s">
        <v>1279</v>
      </c>
      <c r="B149" s="49">
        <v>42518</v>
      </c>
      <c r="C149" s="48" t="s">
        <v>1813</v>
      </c>
      <c r="D149" s="36" t="s">
        <v>1814</v>
      </c>
      <c r="E149" s="50">
        <v>1065.1099999999999</v>
      </c>
      <c r="H149" s="50"/>
      <c r="I149" s="4">
        <f t="shared" si="4"/>
        <v>1065.1099999999999</v>
      </c>
    </row>
    <row r="150" spans="1:11">
      <c r="A150" s="48" t="s">
        <v>1815</v>
      </c>
      <c r="B150" s="49">
        <v>42520</v>
      </c>
      <c r="C150" s="48" t="s">
        <v>1816</v>
      </c>
      <c r="D150" s="36" t="s">
        <v>1817</v>
      </c>
      <c r="E150" s="50">
        <v>1600.23</v>
      </c>
      <c r="F150" s="48" t="s">
        <v>1821</v>
      </c>
      <c r="G150" s="49">
        <v>42520</v>
      </c>
      <c r="H150" s="50">
        <v>1600.23</v>
      </c>
      <c r="I150" s="4">
        <f t="shared" si="4"/>
        <v>0</v>
      </c>
    </row>
    <row r="151" spans="1:11">
      <c r="A151" s="48" t="s">
        <v>1818</v>
      </c>
      <c r="B151" s="49">
        <v>42520</v>
      </c>
      <c r="C151" s="48" t="s">
        <v>1819</v>
      </c>
      <c r="D151" s="36" t="s">
        <v>1820</v>
      </c>
      <c r="E151" s="50">
        <v>12625.21</v>
      </c>
      <c r="H151" s="50"/>
      <c r="I151" s="4">
        <f t="shared" si="4"/>
        <v>12625.21</v>
      </c>
    </row>
    <row r="152" spans="1:11">
      <c r="A152" s="48" t="s">
        <v>1822</v>
      </c>
      <c r="B152" s="49">
        <v>42521</v>
      </c>
      <c r="C152" s="48" t="s">
        <v>1823</v>
      </c>
      <c r="D152" s="36" t="s">
        <v>1824</v>
      </c>
      <c r="E152" s="50">
        <v>7364.29</v>
      </c>
      <c r="H152" s="50"/>
      <c r="I152" s="4">
        <f t="shared" si="4"/>
        <v>7364.29</v>
      </c>
    </row>
    <row r="153" spans="1:11">
      <c r="A153" s="48"/>
      <c r="B153" s="49"/>
      <c r="C153" s="48"/>
      <c r="D153" s="36"/>
      <c r="E153" s="35"/>
      <c r="H153" s="50"/>
    </row>
    <row r="154" spans="1:11">
      <c r="A154" s="36"/>
      <c r="B154" s="37"/>
      <c r="C154" s="36"/>
      <c r="D154" s="36"/>
      <c r="E154" s="35"/>
      <c r="H154" s="35"/>
    </row>
    <row r="155" spans="1:11">
      <c r="E155" s="44" t="s">
        <v>527</v>
      </c>
      <c r="I155" s="21">
        <f>SUM(I7:I154)</f>
        <v>235421.03999999998</v>
      </c>
    </row>
    <row r="156" spans="1:11" ht="12" thickBot="1">
      <c r="A156" s="22"/>
      <c r="B156" s="22"/>
      <c r="C156" s="23"/>
      <c r="D156" s="24"/>
      <c r="E156" s="44" t="s">
        <v>528</v>
      </c>
      <c r="I156" s="42">
        <v>235421.05600000001</v>
      </c>
      <c r="J156" s="25"/>
    </row>
    <row r="157" spans="1:11" ht="12" thickTop="1">
      <c r="A157" s="22"/>
      <c r="B157" s="22"/>
      <c r="C157" s="23"/>
      <c r="D157" s="24"/>
      <c r="E157" s="44" t="s">
        <v>529</v>
      </c>
      <c r="I157" s="26">
        <f>+I155-I156</f>
        <v>-1.6000000032363459E-2</v>
      </c>
    </row>
    <row r="158" spans="1:11">
      <c r="B158" s="45"/>
      <c r="C158" s="45"/>
      <c r="D158" s="45"/>
    </row>
    <row r="159" spans="1:11">
      <c r="A159" s="51" t="s">
        <v>530</v>
      </c>
      <c r="B159" s="46" t="s">
        <v>531</v>
      </c>
      <c r="C159" s="47"/>
      <c r="D159" s="47"/>
      <c r="K159" s="25"/>
    </row>
    <row r="160" spans="1:11">
      <c r="B160" s="45"/>
      <c r="C160" s="45"/>
      <c r="D160" s="45"/>
    </row>
    <row r="161" spans="2:4">
      <c r="B161" s="45"/>
      <c r="C161" s="45" t="s">
        <v>1066</v>
      </c>
      <c r="D161" s="45"/>
    </row>
    <row r="162" spans="2:4">
      <c r="B162" s="45"/>
      <c r="C162" s="45"/>
      <c r="D162" s="45"/>
    </row>
    <row r="163" spans="2:4">
      <c r="B163" s="45"/>
      <c r="C163" s="45"/>
      <c r="D163" s="45"/>
    </row>
    <row r="167" spans="2:4">
      <c r="D167" s="3" t="s">
        <v>1066</v>
      </c>
    </row>
  </sheetData>
  <mergeCells count="3"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77"/>
  <sheetViews>
    <sheetView topLeftCell="A136" workbookViewId="0">
      <selection activeCell="I165" sqref="I165"/>
    </sheetView>
  </sheetViews>
  <sheetFormatPr baseColWidth="10" defaultRowHeight="11.25"/>
  <cols>
    <col min="1" max="1" width="7.85546875" style="3" customWidth="1"/>
    <col min="2" max="2" width="11.42578125" style="3"/>
    <col min="3" max="3" width="10" style="3" bestFit="1" customWidth="1"/>
    <col min="4" max="4" width="7.42578125" style="3" bestFit="1" customWidth="1"/>
    <col min="5" max="5" width="10.7109375" style="4" bestFit="1" customWidth="1"/>
    <col min="6" max="6" width="7.85546875" style="4" bestFit="1" customWidth="1"/>
    <col min="7" max="7" width="9" style="4" bestFit="1" customWidth="1"/>
    <col min="8" max="8" width="9.5703125" style="4" bestFit="1" customWidth="1"/>
    <col min="9" max="9" width="10.85546875" style="4" bestFit="1" customWidth="1"/>
    <col min="10" max="16384" width="11.42578125" style="3"/>
  </cols>
  <sheetData>
    <row r="1" spans="1:9">
      <c r="A1" s="1"/>
      <c r="B1" s="1"/>
      <c r="C1" s="1"/>
      <c r="D1" s="1"/>
      <c r="E1" s="2"/>
      <c r="F1" s="43"/>
      <c r="G1" s="43"/>
      <c r="H1" s="2"/>
      <c r="I1" s="2"/>
    </row>
    <row r="2" spans="1:9">
      <c r="A2" s="1"/>
      <c r="B2" s="1"/>
      <c r="C2" s="1"/>
      <c r="D2" s="1"/>
      <c r="E2" s="2"/>
      <c r="F2" s="43"/>
      <c r="G2" s="43"/>
      <c r="H2" s="2"/>
      <c r="I2" s="2"/>
    </row>
    <row r="3" spans="1:9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>
      <c r="A4" s="71" t="s">
        <v>1</v>
      </c>
      <c r="B4" s="71"/>
      <c r="C4" s="71"/>
      <c r="D4" s="71"/>
      <c r="E4" s="71"/>
      <c r="F4" s="71"/>
      <c r="G4" s="71"/>
      <c r="H4" s="71"/>
      <c r="I4" s="71"/>
    </row>
    <row r="5" spans="1:9">
      <c r="A5" s="72">
        <v>42522</v>
      </c>
      <c r="B5" s="73"/>
      <c r="C5" s="73"/>
      <c r="D5" s="73"/>
      <c r="E5" s="73"/>
      <c r="F5" s="73"/>
      <c r="G5" s="73"/>
      <c r="H5" s="73"/>
      <c r="I5" s="73"/>
    </row>
    <row r="6" spans="1:9">
      <c r="A6" s="1"/>
      <c r="B6" s="1"/>
      <c r="C6" s="1"/>
      <c r="D6" s="1"/>
      <c r="E6" s="2"/>
      <c r="F6" s="43"/>
      <c r="G6" s="43"/>
      <c r="H6" s="2"/>
      <c r="I6" s="2"/>
    </row>
    <row r="7" spans="1:9">
      <c r="A7" s="31" t="s">
        <v>693</v>
      </c>
      <c r="B7" s="31" t="s">
        <v>694</v>
      </c>
      <c r="C7" s="31" t="s">
        <v>695</v>
      </c>
      <c r="D7" s="32" t="s">
        <v>696</v>
      </c>
      <c r="E7" s="33" t="s">
        <v>697</v>
      </c>
      <c r="F7" s="33" t="s">
        <v>693</v>
      </c>
      <c r="G7" s="33" t="s">
        <v>694</v>
      </c>
      <c r="H7" s="33" t="s">
        <v>698</v>
      </c>
      <c r="I7" s="33" t="s">
        <v>699</v>
      </c>
    </row>
    <row r="8" spans="1:9">
      <c r="A8" s="5"/>
      <c r="B8" s="5"/>
      <c r="C8" s="6"/>
      <c r="D8" s="7"/>
      <c r="E8" s="8"/>
      <c r="F8" s="8"/>
      <c r="G8" s="8"/>
      <c r="H8" s="8"/>
      <c r="I8" s="2">
        <v>-193.47</v>
      </c>
    </row>
    <row r="9" spans="1:9">
      <c r="A9" s="5"/>
      <c r="B9" s="5"/>
      <c r="C9" s="6"/>
      <c r="D9" s="7"/>
      <c r="E9" s="8"/>
      <c r="F9" s="8"/>
      <c r="G9" s="8"/>
      <c r="H9" s="8"/>
      <c r="I9" s="2">
        <f>-1589.48+31.55</f>
        <v>-1557.93</v>
      </c>
    </row>
    <row r="10" spans="1:9">
      <c r="A10" s="5"/>
      <c r="B10" s="5"/>
      <c r="C10" s="6"/>
      <c r="D10" s="7"/>
      <c r="E10" s="8"/>
      <c r="F10" s="8"/>
      <c r="G10" s="8"/>
      <c r="H10" s="8"/>
      <c r="I10" s="2">
        <v>-1571.5</v>
      </c>
    </row>
    <row r="11" spans="1:9">
      <c r="A11" s="3" t="s">
        <v>5</v>
      </c>
      <c r="B11" s="12">
        <v>42068</v>
      </c>
      <c r="C11" s="13" t="s">
        <v>6</v>
      </c>
      <c r="D11" s="3" t="s">
        <v>7</v>
      </c>
      <c r="E11" s="4">
        <v>2171.6799999999998</v>
      </c>
      <c r="I11" s="4">
        <f t="shared" ref="I11:I39" si="0">E11-H11</f>
        <v>2171.6799999999998</v>
      </c>
    </row>
    <row r="12" spans="1:9">
      <c r="A12" s="3" t="s">
        <v>8</v>
      </c>
      <c r="B12" s="12">
        <v>42068</v>
      </c>
      <c r="C12" s="13" t="s">
        <v>9</v>
      </c>
      <c r="D12" s="3" t="s">
        <v>10</v>
      </c>
      <c r="E12" s="4">
        <v>994.12</v>
      </c>
      <c r="I12" s="4">
        <f t="shared" si="0"/>
        <v>994.12</v>
      </c>
    </row>
    <row r="13" spans="1:9">
      <c r="A13" s="3" t="s">
        <v>11</v>
      </c>
      <c r="B13" s="12">
        <v>42068</v>
      </c>
      <c r="C13" s="13" t="s">
        <v>12</v>
      </c>
      <c r="D13" s="3" t="s">
        <v>13</v>
      </c>
      <c r="E13" s="4">
        <v>994.12</v>
      </c>
      <c r="I13" s="4">
        <f t="shared" si="0"/>
        <v>994.12</v>
      </c>
    </row>
    <row r="14" spans="1:9">
      <c r="A14" s="3" t="s">
        <v>14</v>
      </c>
      <c r="B14" s="12">
        <v>42068</v>
      </c>
      <c r="C14" s="13" t="s">
        <v>15</v>
      </c>
      <c r="D14" s="3" t="s">
        <v>16</v>
      </c>
      <c r="E14" s="4">
        <v>2473.6</v>
      </c>
      <c r="I14" s="4">
        <f t="shared" si="0"/>
        <v>2473.6</v>
      </c>
    </row>
    <row r="15" spans="1:9">
      <c r="A15" s="3" t="s">
        <v>17</v>
      </c>
      <c r="B15" s="12">
        <v>42068</v>
      </c>
      <c r="C15" s="13" t="s">
        <v>18</v>
      </c>
      <c r="D15" s="3" t="s">
        <v>19</v>
      </c>
      <c r="E15" s="4">
        <v>994.12</v>
      </c>
      <c r="I15" s="4">
        <f t="shared" si="0"/>
        <v>994.12</v>
      </c>
    </row>
    <row r="16" spans="1:9">
      <c r="A16" s="3" t="s">
        <v>20</v>
      </c>
      <c r="B16" s="12">
        <v>42068</v>
      </c>
      <c r="C16" s="13" t="s">
        <v>21</v>
      </c>
      <c r="D16" s="3" t="s">
        <v>22</v>
      </c>
      <c r="E16" s="4">
        <v>2473.6</v>
      </c>
      <c r="I16" s="4">
        <f t="shared" si="0"/>
        <v>2473.6</v>
      </c>
    </row>
    <row r="17" spans="1:9">
      <c r="A17" s="3" t="s">
        <v>23</v>
      </c>
      <c r="B17" s="12">
        <v>42068</v>
      </c>
      <c r="C17" s="13" t="s">
        <v>24</v>
      </c>
      <c r="D17" s="3" t="s">
        <v>25</v>
      </c>
      <c r="E17" s="4">
        <v>994.12</v>
      </c>
      <c r="I17" s="4">
        <f t="shared" si="0"/>
        <v>994.12</v>
      </c>
    </row>
    <row r="18" spans="1:9">
      <c r="A18" s="3" t="s">
        <v>26</v>
      </c>
      <c r="B18" s="12">
        <v>42068</v>
      </c>
      <c r="C18" s="13" t="s">
        <v>27</v>
      </c>
      <c r="D18" s="3" t="s">
        <v>28</v>
      </c>
      <c r="E18" s="4">
        <v>306.79000000000002</v>
      </c>
      <c r="I18" s="4">
        <f t="shared" si="0"/>
        <v>306.79000000000002</v>
      </c>
    </row>
    <row r="19" spans="1:9">
      <c r="A19" s="3" t="s">
        <v>2</v>
      </c>
      <c r="B19" s="12">
        <v>42068</v>
      </c>
      <c r="C19" s="13" t="s">
        <v>29</v>
      </c>
      <c r="D19" s="3" t="s">
        <v>30</v>
      </c>
      <c r="E19" s="4">
        <v>994.12</v>
      </c>
      <c r="I19" s="4">
        <f t="shared" si="0"/>
        <v>994.12</v>
      </c>
    </row>
    <row r="20" spans="1:9">
      <c r="A20" s="3" t="s">
        <v>31</v>
      </c>
      <c r="B20" s="12">
        <v>42068</v>
      </c>
      <c r="C20" s="13" t="s">
        <v>32</v>
      </c>
      <c r="D20" s="3" t="s">
        <v>33</v>
      </c>
      <c r="E20" s="4">
        <v>994.12</v>
      </c>
      <c r="I20" s="4">
        <f t="shared" si="0"/>
        <v>994.12</v>
      </c>
    </row>
    <row r="21" spans="1:9">
      <c r="A21" s="3" t="s">
        <v>34</v>
      </c>
      <c r="B21" s="12">
        <v>42068</v>
      </c>
      <c r="C21" s="13" t="s">
        <v>35</v>
      </c>
      <c r="D21" s="3" t="s">
        <v>36</v>
      </c>
      <c r="E21" s="4">
        <v>2473.6</v>
      </c>
      <c r="I21" s="4">
        <f t="shared" si="0"/>
        <v>2473.6</v>
      </c>
    </row>
    <row r="22" spans="1:9">
      <c r="A22" s="3" t="s">
        <v>37</v>
      </c>
      <c r="B22" s="12">
        <v>42068</v>
      </c>
      <c r="C22" s="13" t="s">
        <v>38</v>
      </c>
      <c r="D22" s="3" t="s">
        <v>39</v>
      </c>
      <c r="E22" s="4">
        <v>2623.1</v>
      </c>
      <c r="I22" s="4">
        <f t="shared" si="0"/>
        <v>2623.1</v>
      </c>
    </row>
    <row r="23" spans="1:9">
      <c r="A23" s="3" t="s">
        <v>40</v>
      </c>
      <c r="B23" s="12">
        <v>42068</v>
      </c>
      <c r="C23" s="13" t="s">
        <v>41</v>
      </c>
      <c r="D23" s="3" t="s">
        <v>42</v>
      </c>
      <c r="E23" s="4">
        <v>2473.6</v>
      </c>
      <c r="I23" s="4">
        <f t="shared" si="0"/>
        <v>2473.6</v>
      </c>
    </row>
    <row r="24" spans="1:9">
      <c r="A24" s="3" t="s">
        <v>43</v>
      </c>
      <c r="B24" s="12">
        <v>42068</v>
      </c>
      <c r="C24" s="13" t="s">
        <v>44</v>
      </c>
      <c r="D24" s="3" t="s">
        <v>45</v>
      </c>
      <c r="E24" s="4">
        <v>994.12</v>
      </c>
      <c r="I24" s="4">
        <f t="shared" si="0"/>
        <v>994.12</v>
      </c>
    </row>
    <row r="25" spans="1:9">
      <c r="A25" s="3" t="s">
        <v>46</v>
      </c>
      <c r="B25" s="12">
        <v>42068</v>
      </c>
      <c r="C25" s="3" t="s">
        <v>47</v>
      </c>
      <c r="D25" s="3" t="s">
        <v>48</v>
      </c>
      <c r="E25" s="4">
        <v>2473.6</v>
      </c>
      <c r="I25" s="4">
        <f t="shared" si="0"/>
        <v>2473.6</v>
      </c>
    </row>
    <row r="26" spans="1:9">
      <c r="A26" s="3" t="s">
        <v>49</v>
      </c>
      <c r="B26" s="12">
        <v>42068</v>
      </c>
      <c r="C26" s="3" t="s">
        <v>50</v>
      </c>
      <c r="D26" s="3" t="s">
        <v>51</v>
      </c>
      <c r="E26" s="4">
        <v>2922.69</v>
      </c>
      <c r="I26" s="4">
        <f t="shared" si="0"/>
        <v>2922.69</v>
      </c>
    </row>
    <row r="27" spans="1:9">
      <c r="A27" s="3" t="s">
        <v>52</v>
      </c>
      <c r="B27" s="12">
        <v>42068</v>
      </c>
      <c r="C27" s="3" t="s">
        <v>53</v>
      </c>
      <c r="D27" s="3" t="s">
        <v>54</v>
      </c>
      <c r="E27" s="4">
        <v>2473.6</v>
      </c>
      <c r="I27" s="4">
        <f t="shared" si="0"/>
        <v>2473.6</v>
      </c>
    </row>
    <row r="28" spans="1:9">
      <c r="A28" s="3" t="s">
        <v>55</v>
      </c>
      <c r="B28" s="12">
        <v>42068</v>
      </c>
      <c r="C28" s="3" t="s">
        <v>56</v>
      </c>
      <c r="D28" s="3" t="s">
        <v>57</v>
      </c>
      <c r="E28" s="4">
        <v>1088.08</v>
      </c>
      <c r="I28" s="4">
        <f t="shared" si="0"/>
        <v>1088.08</v>
      </c>
    </row>
    <row r="29" spans="1:9">
      <c r="A29" s="3" t="s">
        <v>58</v>
      </c>
      <c r="B29" s="12">
        <v>42068</v>
      </c>
      <c r="C29" s="3" t="s">
        <v>59</v>
      </c>
      <c r="D29" s="3" t="s">
        <v>60</v>
      </c>
      <c r="E29" s="4">
        <v>2473.6</v>
      </c>
      <c r="I29" s="4">
        <f t="shared" si="0"/>
        <v>2473.6</v>
      </c>
    </row>
    <row r="30" spans="1:9">
      <c r="A30" s="3" t="s">
        <v>61</v>
      </c>
      <c r="B30" s="12">
        <v>42068</v>
      </c>
      <c r="C30" s="3" t="s">
        <v>62</v>
      </c>
      <c r="D30" s="3" t="s">
        <v>63</v>
      </c>
      <c r="E30" s="4">
        <v>994.12</v>
      </c>
      <c r="I30" s="4">
        <f t="shared" si="0"/>
        <v>994.12</v>
      </c>
    </row>
    <row r="31" spans="1:9">
      <c r="A31" s="3" t="s">
        <v>64</v>
      </c>
      <c r="B31" s="12">
        <v>42068</v>
      </c>
      <c r="C31" s="3" t="s">
        <v>65</v>
      </c>
      <c r="D31" s="3" t="s">
        <v>66</v>
      </c>
      <c r="E31" s="4">
        <v>994.12</v>
      </c>
      <c r="I31" s="4">
        <f t="shared" si="0"/>
        <v>994.12</v>
      </c>
    </row>
    <row r="32" spans="1:9">
      <c r="A32" s="3" t="s">
        <v>67</v>
      </c>
      <c r="B32" s="12">
        <v>42068</v>
      </c>
      <c r="C32" s="3" t="s">
        <v>68</v>
      </c>
      <c r="D32" s="3" t="s">
        <v>69</v>
      </c>
      <c r="E32" s="4">
        <v>994.12</v>
      </c>
      <c r="I32" s="4">
        <f t="shared" si="0"/>
        <v>994.12</v>
      </c>
    </row>
    <row r="33" spans="1:9">
      <c r="A33" s="3" t="s">
        <v>70</v>
      </c>
      <c r="B33" s="12">
        <v>42068</v>
      </c>
      <c r="C33" s="3" t="s">
        <v>71</v>
      </c>
      <c r="D33" s="3" t="s">
        <v>72</v>
      </c>
      <c r="E33" s="4">
        <v>994.12</v>
      </c>
      <c r="I33" s="4">
        <f t="shared" si="0"/>
        <v>994.12</v>
      </c>
    </row>
    <row r="34" spans="1:9">
      <c r="A34" s="3" t="s">
        <v>73</v>
      </c>
      <c r="B34" s="12">
        <v>42068</v>
      </c>
      <c r="C34" s="3" t="s">
        <v>74</v>
      </c>
      <c r="D34" s="3" t="s">
        <v>75</v>
      </c>
      <c r="E34" s="4">
        <v>2473.6</v>
      </c>
      <c r="I34" s="4">
        <f t="shared" si="0"/>
        <v>2473.6</v>
      </c>
    </row>
    <row r="35" spans="1:9">
      <c r="A35" s="3" t="s">
        <v>76</v>
      </c>
      <c r="B35" s="12">
        <v>42068</v>
      </c>
      <c r="C35" s="3" t="s">
        <v>77</v>
      </c>
      <c r="D35" s="3" t="s">
        <v>78</v>
      </c>
      <c r="E35" s="4">
        <v>2473.6</v>
      </c>
      <c r="I35" s="4">
        <f t="shared" si="0"/>
        <v>2473.6</v>
      </c>
    </row>
    <row r="36" spans="1:9">
      <c r="A36" s="3" t="s">
        <v>79</v>
      </c>
      <c r="B36" s="12">
        <v>42068</v>
      </c>
      <c r="C36" s="3" t="s">
        <v>80</v>
      </c>
      <c r="D36" s="3" t="s">
        <v>81</v>
      </c>
      <c r="E36" s="4">
        <v>2473.6</v>
      </c>
      <c r="I36" s="4">
        <f t="shared" si="0"/>
        <v>2473.6</v>
      </c>
    </row>
    <row r="37" spans="1:9">
      <c r="A37" s="3" t="s">
        <v>82</v>
      </c>
      <c r="B37" s="12">
        <v>42081</v>
      </c>
      <c r="C37" s="3" t="s">
        <v>83</v>
      </c>
      <c r="D37" s="3" t="s">
        <v>84</v>
      </c>
      <c r="E37" s="4">
        <v>33262.080000000002</v>
      </c>
      <c r="I37" s="4">
        <f t="shared" si="0"/>
        <v>33262.080000000002</v>
      </c>
    </row>
    <row r="38" spans="1:9">
      <c r="A38" s="3" t="s">
        <v>85</v>
      </c>
      <c r="B38" s="12">
        <v>42081</v>
      </c>
      <c r="C38" s="3" t="s">
        <v>86</v>
      </c>
      <c r="D38" s="3" t="s">
        <v>87</v>
      </c>
      <c r="E38" s="4">
        <v>1255.31</v>
      </c>
      <c r="G38" s="2"/>
      <c r="H38" s="2"/>
      <c r="I38" s="4">
        <f t="shared" si="0"/>
        <v>1255.31</v>
      </c>
    </row>
    <row r="39" spans="1:9">
      <c r="A39" s="3" t="s">
        <v>88</v>
      </c>
      <c r="B39" s="12">
        <v>42081</v>
      </c>
      <c r="C39" s="3" t="s">
        <v>89</v>
      </c>
      <c r="D39" s="3" t="s">
        <v>90</v>
      </c>
      <c r="E39" s="4">
        <v>3715.13</v>
      </c>
      <c r="G39" s="2"/>
      <c r="H39" s="2"/>
      <c r="I39" s="4">
        <f t="shared" si="0"/>
        <v>3715.13</v>
      </c>
    </row>
    <row r="40" spans="1:9">
      <c r="A40" s="3" t="s">
        <v>94</v>
      </c>
      <c r="B40" s="12">
        <v>42138</v>
      </c>
      <c r="C40" s="3" t="s">
        <v>95</v>
      </c>
      <c r="D40" s="3" t="s">
        <v>96</v>
      </c>
      <c r="E40" s="4">
        <v>3198.56</v>
      </c>
      <c r="I40" s="4">
        <f>E40-H40</f>
        <v>3198.56</v>
      </c>
    </row>
    <row r="41" spans="1:9">
      <c r="A41" s="3" t="s">
        <v>181</v>
      </c>
      <c r="B41" s="12">
        <v>42304</v>
      </c>
      <c r="C41" s="3" t="s">
        <v>182</v>
      </c>
      <c r="D41" s="3" t="s">
        <v>183</v>
      </c>
      <c r="E41" s="4">
        <v>4577.13</v>
      </c>
      <c r="H41" s="4">
        <v>711.42</v>
      </c>
      <c r="I41" s="4">
        <f t="shared" ref="I41:I49" si="1">E41-H41</f>
        <v>3865.71</v>
      </c>
    </row>
    <row r="42" spans="1:9">
      <c r="A42" s="3" t="s">
        <v>184</v>
      </c>
      <c r="B42" s="12">
        <v>42304</v>
      </c>
      <c r="C42" s="3" t="s">
        <v>185</v>
      </c>
      <c r="D42" s="3" t="s">
        <v>186</v>
      </c>
      <c r="E42" s="4">
        <v>1098.8699999999999</v>
      </c>
      <c r="H42" s="4">
        <v>1076.47</v>
      </c>
      <c r="I42" s="4">
        <f t="shared" si="1"/>
        <v>22.399999999999864</v>
      </c>
    </row>
    <row r="43" spans="1:9">
      <c r="A43" s="3" t="s">
        <v>187</v>
      </c>
      <c r="B43" s="12">
        <v>42304</v>
      </c>
      <c r="C43" s="3" t="s">
        <v>188</v>
      </c>
      <c r="D43" s="3" t="s">
        <v>189</v>
      </c>
      <c r="E43" s="4">
        <v>301.64999999999998</v>
      </c>
      <c r="F43" s="48" t="s">
        <v>986</v>
      </c>
      <c r="G43" s="49">
        <v>42529</v>
      </c>
      <c r="H43" s="4">
        <v>301.64999999999998</v>
      </c>
      <c r="I43" s="4">
        <f t="shared" si="1"/>
        <v>0</v>
      </c>
    </row>
    <row r="44" spans="1:9">
      <c r="A44" s="3" t="s">
        <v>190</v>
      </c>
      <c r="B44" s="12">
        <v>42304</v>
      </c>
      <c r="C44" s="3" t="s">
        <v>191</v>
      </c>
      <c r="D44" s="3" t="s">
        <v>192</v>
      </c>
      <c r="E44" s="4">
        <v>1098.8699999999999</v>
      </c>
      <c r="H44" s="4">
        <v>1076.47</v>
      </c>
      <c r="I44" s="4">
        <f t="shared" si="1"/>
        <v>22.399999999999864</v>
      </c>
    </row>
    <row r="45" spans="1:9">
      <c r="A45" s="3" t="s">
        <v>193</v>
      </c>
      <c r="B45" s="12">
        <v>42304</v>
      </c>
      <c r="C45" s="3" t="s">
        <v>194</v>
      </c>
      <c r="D45" s="3" t="s">
        <v>195</v>
      </c>
      <c r="E45" s="4">
        <v>6399.36</v>
      </c>
      <c r="H45" s="4">
        <v>6399.36</v>
      </c>
      <c r="I45" s="4">
        <f t="shared" si="1"/>
        <v>0</v>
      </c>
    </row>
    <row r="46" spans="1:9">
      <c r="A46" s="3" t="s">
        <v>196</v>
      </c>
      <c r="B46" s="12">
        <v>42305</v>
      </c>
      <c r="C46" s="3" t="s">
        <v>197</v>
      </c>
      <c r="D46" s="3" t="s">
        <v>198</v>
      </c>
      <c r="E46" s="4">
        <v>2881.21</v>
      </c>
      <c r="H46" s="4">
        <v>2415.19</v>
      </c>
      <c r="I46" s="4">
        <f t="shared" si="1"/>
        <v>466.02</v>
      </c>
    </row>
    <row r="47" spans="1:9">
      <c r="A47" s="3" t="s">
        <v>211</v>
      </c>
      <c r="B47" s="12">
        <v>42305</v>
      </c>
      <c r="C47" s="3" t="s">
        <v>212</v>
      </c>
      <c r="D47" s="3" t="s">
        <v>213</v>
      </c>
      <c r="E47" s="4">
        <v>10369.58</v>
      </c>
      <c r="I47" s="4">
        <f t="shared" si="1"/>
        <v>10369.58</v>
      </c>
    </row>
    <row r="48" spans="1:9">
      <c r="A48" s="3" t="s">
        <v>277</v>
      </c>
      <c r="B48" s="12">
        <v>42338</v>
      </c>
      <c r="C48" s="3" t="s">
        <v>278</v>
      </c>
      <c r="D48" s="3">
        <v>26445</v>
      </c>
      <c r="H48" s="4">
        <v>1169.2</v>
      </c>
      <c r="I48" s="4">
        <f t="shared" si="1"/>
        <v>-1169.2</v>
      </c>
    </row>
    <row r="49" spans="1:9">
      <c r="A49" s="36" t="s">
        <v>1067</v>
      </c>
      <c r="B49" s="37">
        <v>42429</v>
      </c>
      <c r="C49" s="36" t="s">
        <v>1068</v>
      </c>
      <c r="D49" s="36"/>
      <c r="E49" s="35"/>
      <c r="H49" s="35">
        <v>15095.72</v>
      </c>
      <c r="I49" s="4">
        <f t="shared" si="1"/>
        <v>-15095.72</v>
      </c>
    </row>
    <row r="50" spans="1:9">
      <c r="A50" s="48" t="s">
        <v>1703</v>
      </c>
      <c r="B50" s="49">
        <v>42510</v>
      </c>
      <c r="C50" s="48" t="s">
        <v>1704</v>
      </c>
      <c r="D50" s="36" t="s">
        <v>1705</v>
      </c>
      <c r="E50" s="35">
        <v>59647.39</v>
      </c>
      <c r="H50" s="50"/>
      <c r="I50" s="4">
        <f t="shared" ref="I50:I110" si="2">E50-H50</f>
        <v>59647.39</v>
      </c>
    </row>
    <row r="51" spans="1:9">
      <c r="A51" s="48" t="s">
        <v>1786</v>
      </c>
      <c r="B51" s="49">
        <v>42518</v>
      </c>
      <c r="C51" s="48" t="s">
        <v>1787</v>
      </c>
      <c r="D51" s="36" t="s">
        <v>1788</v>
      </c>
      <c r="E51" s="35">
        <v>12625.21</v>
      </c>
      <c r="F51" s="48" t="s">
        <v>986</v>
      </c>
      <c r="G51" s="49">
        <v>42529</v>
      </c>
      <c r="H51" s="50">
        <v>12625.21</v>
      </c>
      <c r="I51" s="4">
        <f>E51-H51</f>
        <v>0</v>
      </c>
    </row>
    <row r="52" spans="1:9">
      <c r="A52" s="48" t="s">
        <v>1789</v>
      </c>
      <c r="B52" s="49">
        <v>42518</v>
      </c>
      <c r="C52" s="48" t="s">
        <v>1790</v>
      </c>
      <c r="D52" s="36" t="s">
        <v>1791</v>
      </c>
      <c r="E52" s="35">
        <v>12625.21</v>
      </c>
      <c r="F52" s="48" t="s">
        <v>986</v>
      </c>
      <c r="G52" s="49">
        <v>42529</v>
      </c>
      <c r="H52" s="50">
        <v>12625.21</v>
      </c>
      <c r="I52" s="4">
        <f t="shared" si="2"/>
        <v>0</v>
      </c>
    </row>
    <row r="53" spans="1:9">
      <c r="A53" s="48" t="s">
        <v>1792</v>
      </c>
      <c r="B53" s="49">
        <v>42518</v>
      </c>
      <c r="C53" s="48" t="s">
        <v>1793</v>
      </c>
      <c r="D53" s="36" t="s">
        <v>1794</v>
      </c>
      <c r="E53" s="35">
        <v>9025.5400000000009</v>
      </c>
      <c r="F53" s="48" t="s">
        <v>986</v>
      </c>
      <c r="G53" s="49">
        <v>42529</v>
      </c>
      <c r="H53" s="50">
        <v>9025.5400000000009</v>
      </c>
      <c r="I53" s="4">
        <f t="shared" si="2"/>
        <v>0</v>
      </c>
    </row>
    <row r="54" spans="1:9">
      <c r="A54" s="48" t="s">
        <v>1795</v>
      </c>
      <c r="B54" s="49">
        <v>42518</v>
      </c>
      <c r="C54" s="48" t="s">
        <v>1796</v>
      </c>
      <c r="D54" s="36" t="s">
        <v>1797</v>
      </c>
      <c r="E54" s="35">
        <v>12625.21</v>
      </c>
      <c r="F54" s="48" t="s">
        <v>986</v>
      </c>
      <c r="G54" s="49">
        <v>42529</v>
      </c>
      <c r="H54" s="50">
        <v>12625.21</v>
      </c>
      <c r="I54" s="4">
        <f t="shared" si="2"/>
        <v>0</v>
      </c>
    </row>
    <row r="55" spans="1:9">
      <c r="A55" s="48" t="s">
        <v>1798</v>
      </c>
      <c r="B55" s="49">
        <v>42518</v>
      </c>
      <c r="C55" s="48" t="s">
        <v>1799</v>
      </c>
      <c r="D55" s="36" t="s">
        <v>1800</v>
      </c>
      <c r="E55" s="35">
        <v>1098.8699999999999</v>
      </c>
      <c r="F55" s="48" t="s">
        <v>986</v>
      </c>
      <c r="G55" s="49">
        <v>42529</v>
      </c>
      <c r="H55" s="50">
        <v>1098.8699999999999</v>
      </c>
      <c r="I55" s="4">
        <f t="shared" si="2"/>
        <v>0</v>
      </c>
    </row>
    <row r="56" spans="1:9">
      <c r="A56" s="48" t="s">
        <v>1801</v>
      </c>
      <c r="B56" s="49">
        <v>42518</v>
      </c>
      <c r="C56" s="48" t="s">
        <v>1802</v>
      </c>
      <c r="D56" s="36" t="s">
        <v>1803</v>
      </c>
      <c r="E56" s="35">
        <v>67.510000000000005</v>
      </c>
      <c r="F56" s="48" t="s">
        <v>986</v>
      </c>
      <c r="G56" s="49">
        <v>42529</v>
      </c>
      <c r="H56" s="50">
        <v>67.510000000000005</v>
      </c>
      <c r="I56" s="4">
        <f t="shared" si="2"/>
        <v>0</v>
      </c>
    </row>
    <row r="57" spans="1:9">
      <c r="A57" s="48" t="s">
        <v>1804</v>
      </c>
      <c r="B57" s="49">
        <v>42518</v>
      </c>
      <c r="C57" s="48" t="s">
        <v>1805</v>
      </c>
      <c r="D57" s="36" t="s">
        <v>1806</v>
      </c>
      <c r="E57" s="35">
        <v>1991.29</v>
      </c>
      <c r="F57" s="48" t="s">
        <v>986</v>
      </c>
      <c r="G57" s="49">
        <v>42529</v>
      </c>
      <c r="H57" s="50">
        <v>1991.29</v>
      </c>
      <c r="I57" s="4">
        <f t="shared" si="2"/>
        <v>0</v>
      </c>
    </row>
    <row r="58" spans="1:9">
      <c r="A58" s="48" t="s">
        <v>196</v>
      </c>
      <c r="B58" s="49">
        <v>42518</v>
      </c>
      <c r="C58" s="48" t="s">
        <v>1807</v>
      </c>
      <c r="D58" s="36" t="s">
        <v>1808</v>
      </c>
      <c r="E58" s="35">
        <v>485.14</v>
      </c>
      <c r="F58" s="48" t="s">
        <v>986</v>
      </c>
      <c r="G58" s="49">
        <v>42529</v>
      </c>
      <c r="H58" s="50">
        <v>485.14</v>
      </c>
      <c r="I58" s="4">
        <f t="shared" si="2"/>
        <v>0</v>
      </c>
    </row>
    <row r="59" spans="1:9">
      <c r="A59" s="48" t="s">
        <v>199</v>
      </c>
      <c r="B59" s="49">
        <v>42518</v>
      </c>
      <c r="C59" s="48" t="s">
        <v>1809</v>
      </c>
      <c r="D59" s="36" t="s">
        <v>1810</v>
      </c>
      <c r="E59" s="35">
        <v>101.27</v>
      </c>
      <c r="F59" s="48" t="s">
        <v>986</v>
      </c>
      <c r="G59" s="49">
        <v>42529</v>
      </c>
      <c r="H59" s="50">
        <v>101.27</v>
      </c>
      <c r="I59" s="4">
        <f t="shared" si="2"/>
        <v>0</v>
      </c>
    </row>
    <row r="60" spans="1:9">
      <c r="A60" s="48" t="s">
        <v>208</v>
      </c>
      <c r="B60" s="49">
        <v>42518</v>
      </c>
      <c r="C60" s="48" t="s">
        <v>1811</v>
      </c>
      <c r="D60" s="36" t="s">
        <v>1812</v>
      </c>
      <c r="E60" s="35">
        <v>1065.1099999999999</v>
      </c>
      <c r="F60" s="48" t="s">
        <v>986</v>
      </c>
      <c r="G60" s="49">
        <v>42529</v>
      </c>
      <c r="H60" s="50">
        <v>1065.1099999999999</v>
      </c>
      <c r="I60" s="4">
        <f t="shared" si="2"/>
        <v>0</v>
      </c>
    </row>
    <row r="61" spans="1:9">
      <c r="A61" s="48" t="s">
        <v>1279</v>
      </c>
      <c r="B61" s="49">
        <v>42518</v>
      </c>
      <c r="C61" s="48" t="s">
        <v>1813</v>
      </c>
      <c r="D61" s="36" t="s">
        <v>1814</v>
      </c>
      <c r="E61" s="35">
        <v>1065.1099999999999</v>
      </c>
      <c r="F61" s="48" t="s">
        <v>986</v>
      </c>
      <c r="G61" s="49">
        <v>42529</v>
      </c>
      <c r="H61" s="50">
        <v>1065.1099999999999</v>
      </c>
      <c r="I61" s="4">
        <f t="shared" si="2"/>
        <v>0</v>
      </c>
    </row>
    <row r="62" spans="1:9">
      <c r="A62" s="48" t="s">
        <v>1818</v>
      </c>
      <c r="B62" s="49">
        <v>42520</v>
      </c>
      <c r="C62" s="48" t="s">
        <v>1819</v>
      </c>
      <c r="D62" s="36" t="s">
        <v>1820</v>
      </c>
      <c r="E62" s="35">
        <v>12625.21</v>
      </c>
      <c r="F62" s="48" t="s">
        <v>986</v>
      </c>
      <c r="G62" s="49">
        <v>42529</v>
      </c>
      <c r="H62" s="50">
        <v>12625.21</v>
      </c>
      <c r="I62" s="4">
        <f t="shared" si="2"/>
        <v>0</v>
      </c>
    </row>
    <row r="63" spans="1:9">
      <c r="A63" s="48" t="s">
        <v>1822</v>
      </c>
      <c r="B63" s="49">
        <v>42521</v>
      </c>
      <c r="C63" s="48" t="s">
        <v>1823</v>
      </c>
      <c r="D63" s="36" t="s">
        <v>1824</v>
      </c>
      <c r="E63" s="35">
        <v>7364.29</v>
      </c>
      <c r="F63" s="48" t="s">
        <v>986</v>
      </c>
      <c r="G63" s="49">
        <v>42529</v>
      </c>
      <c r="H63" s="50">
        <v>7364.29</v>
      </c>
      <c r="I63" s="4">
        <f t="shared" si="2"/>
        <v>0</v>
      </c>
    </row>
    <row r="64" spans="1:9">
      <c r="A64" s="48" t="s">
        <v>1825</v>
      </c>
      <c r="B64" s="49">
        <v>42522</v>
      </c>
      <c r="C64" s="48" t="s">
        <v>1826</v>
      </c>
      <c r="D64" s="48" t="s">
        <v>1827</v>
      </c>
      <c r="E64" s="36">
        <v>101.27</v>
      </c>
      <c r="F64" s="48" t="s">
        <v>986</v>
      </c>
      <c r="G64" s="49">
        <v>42529</v>
      </c>
      <c r="H64" s="48">
        <v>101.27</v>
      </c>
      <c r="I64" s="4">
        <f t="shared" si="2"/>
        <v>0</v>
      </c>
    </row>
    <row r="65" spans="1:9">
      <c r="A65" s="48" t="s">
        <v>1828</v>
      </c>
      <c r="B65" s="49">
        <v>42522</v>
      </c>
      <c r="C65" s="48" t="s">
        <v>1829</v>
      </c>
      <c r="D65" s="48" t="s">
        <v>1830</v>
      </c>
      <c r="E65" s="36">
        <v>344.31</v>
      </c>
      <c r="F65" s="48" t="s">
        <v>986</v>
      </c>
      <c r="G65" s="49">
        <v>42529</v>
      </c>
      <c r="H65" s="48">
        <v>344.31</v>
      </c>
      <c r="I65" s="4">
        <f t="shared" si="2"/>
        <v>0</v>
      </c>
    </row>
    <row r="66" spans="1:9">
      <c r="A66" s="48" t="s">
        <v>1831</v>
      </c>
      <c r="B66" s="49">
        <v>42522</v>
      </c>
      <c r="C66" s="48" t="s">
        <v>1832</v>
      </c>
      <c r="D66" s="48" t="s">
        <v>1833</v>
      </c>
      <c r="E66" s="36">
        <v>101.27</v>
      </c>
      <c r="F66" s="48" t="s">
        <v>986</v>
      </c>
      <c r="G66" s="49">
        <v>42529</v>
      </c>
      <c r="H66" s="48">
        <v>101.27</v>
      </c>
      <c r="I66" s="4">
        <f t="shared" si="2"/>
        <v>0</v>
      </c>
    </row>
    <row r="67" spans="1:9">
      <c r="A67" s="48" t="s">
        <v>1834</v>
      </c>
      <c r="B67" s="49">
        <v>42522</v>
      </c>
      <c r="C67" s="48" t="s">
        <v>1835</v>
      </c>
      <c r="D67" s="48" t="s">
        <v>1836</v>
      </c>
      <c r="E67" s="53">
        <v>6761.38</v>
      </c>
      <c r="F67" s="48" t="s">
        <v>986</v>
      </c>
      <c r="G67" s="49">
        <v>42529</v>
      </c>
      <c r="H67" s="52">
        <v>6761.38</v>
      </c>
      <c r="I67" s="4">
        <f t="shared" si="2"/>
        <v>0</v>
      </c>
    </row>
    <row r="68" spans="1:9">
      <c r="A68" s="48" t="s">
        <v>1837</v>
      </c>
      <c r="B68" s="49">
        <v>42522</v>
      </c>
      <c r="C68" s="48" t="s">
        <v>1838</v>
      </c>
      <c r="D68" s="48" t="s">
        <v>1839</v>
      </c>
      <c r="E68" s="36">
        <v>101.27</v>
      </c>
      <c r="F68" s="48" t="s">
        <v>986</v>
      </c>
      <c r="G68" s="49">
        <v>42529</v>
      </c>
      <c r="H68" s="48">
        <v>101.27</v>
      </c>
      <c r="I68" s="4">
        <f t="shared" si="2"/>
        <v>0</v>
      </c>
    </row>
    <row r="69" spans="1:9">
      <c r="A69" s="48" t="s">
        <v>1840</v>
      </c>
      <c r="B69" s="49">
        <v>42522</v>
      </c>
      <c r="C69" s="48" t="s">
        <v>1841</v>
      </c>
      <c r="D69" s="48" t="s">
        <v>1842</v>
      </c>
      <c r="E69" s="36">
        <v>101.27</v>
      </c>
      <c r="F69" s="48" t="s">
        <v>986</v>
      </c>
      <c r="G69" s="49">
        <v>42529</v>
      </c>
      <c r="H69" s="48">
        <v>101.27</v>
      </c>
      <c r="I69" s="4">
        <f t="shared" si="2"/>
        <v>0</v>
      </c>
    </row>
    <row r="70" spans="1:9">
      <c r="A70" s="48" t="s">
        <v>1355</v>
      </c>
      <c r="B70" s="49">
        <v>42524</v>
      </c>
      <c r="C70" s="48" t="s">
        <v>1843</v>
      </c>
      <c r="D70" s="48" t="s">
        <v>1844</v>
      </c>
      <c r="E70" s="53">
        <v>12625.21</v>
      </c>
      <c r="F70" s="48" t="s">
        <v>1939</v>
      </c>
      <c r="G70" s="49">
        <v>42534</v>
      </c>
      <c r="H70" s="53">
        <v>12625.21</v>
      </c>
      <c r="I70" s="4">
        <f t="shared" si="2"/>
        <v>0</v>
      </c>
    </row>
    <row r="71" spans="1:9">
      <c r="A71" s="48" t="s">
        <v>1845</v>
      </c>
      <c r="B71" s="49">
        <v>42524</v>
      </c>
      <c r="C71" s="48" t="s">
        <v>1846</v>
      </c>
      <c r="D71" s="48" t="s">
        <v>1847</v>
      </c>
      <c r="E71" s="53">
        <v>12625.21</v>
      </c>
      <c r="F71" s="48" t="s">
        <v>1939</v>
      </c>
      <c r="G71" s="49">
        <v>42534</v>
      </c>
      <c r="H71" s="53">
        <v>12625.21</v>
      </c>
      <c r="I71" s="4">
        <f t="shared" si="2"/>
        <v>0</v>
      </c>
    </row>
    <row r="72" spans="1:9">
      <c r="A72" s="48" t="s">
        <v>1848</v>
      </c>
      <c r="B72" s="49">
        <v>42524</v>
      </c>
      <c r="C72" s="48" t="s">
        <v>1849</v>
      </c>
      <c r="D72" s="48" t="s">
        <v>1850</v>
      </c>
      <c r="E72" s="53">
        <v>1098.8699999999999</v>
      </c>
      <c r="F72" s="48" t="s">
        <v>1939</v>
      </c>
      <c r="G72" s="49">
        <v>42534</v>
      </c>
      <c r="H72" s="53">
        <v>1098.8699999999999</v>
      </c>
      <c r="I72" s="4">
        <f t="shared" si="2"/>
        <v>0</v>
      </c>
    </row>
    <row r="73" spans="1:9">
      <c r="A73" s="48" t="s">
        <v>1101</v>
      </c>
      <c r="B73" s="49">
        <v>42524</v>
      </c>
      <c r="C73" s="48" t="s">
        <v>1851</v>
      </c>
      <c r="D73" s="48" t="s">
        <v>1852</v>
      </c>
      <c r="E73" s="53">
        <v>1098.8699999999999</v>
      </c>
      <c r="F73" s="48" t="s">
        <v>1939</v>
      </c>
      <c r="G73" s="49">
        <v>42534</v>
      </c>
      <c r="H73" s="53">
        <v>1098.8699999999999</v>
      </c>
      <c r="I73" s="4">
        <f t="shared" si="2"/>
        <v>0</v>
      </c>
    </row>
    <row r="74" spans="1:9">
      <c r="A74" s="48" t="s">
        <v>1853</v>
      </c>
      <c r="B74" s="49">
        <v>42528</v>
      </c>
      <c r="C74" s="48" t="s">
        <v>1854</v>
      </c>
      <c r="D74" s="48" t="s">
        <v>1855</v>
      </c>
      <c r="E74" s="53">
        <v>1098.8699999999999</v>
      </c>
      <c r="F74" s="48" t="s">
        <v>1939</v>
      </c>
      <c r="G74" s="49">
        <v>42534</v>
      </c>
      <c r="H74" s="53">
        <v>1098.8699999999999</v>
      </c>
      <c r="I74" s="4">
        <f t="shared" si="2"/>
        <v>0</v>
      </c>
    </row>
    <row r="75" spans="1:9">
      <c r="A75" s="48" t="s">
        <v>1856</v>
      </c>
      <c r="B75" s="49">
        <v>42528</v>
      </c>
      <c r="C75" s="48" t="s">
        <v>1857</v>
      </c>
      <c r="D75" s="48" t="s">
        <v>1858</v>
      </c>
      <c r="E75" s="53">
        <v>12625.21</v>
      </c>
      <c r="F75" s="48" t="s">
        <v>1939</v>
      </c>
      <c r="G75" s="49">
        <v>42534</v>
      </c>
      <c r="H75" s="53">
        <v>12625.21</v>
      </c>
      <c r="I75" s="4">
        <f t="shared" si="2"/>
        <v>0</v>
      </c>
    </row>
    <row r="76" spans="1:9">
      <c r="A76" s="48" t="s">
        <v>1859</v>
      </c>
      <c r="B76" s="49">
        <v>42528</v>
      </c>
      <c r="C76" s="48" t="s">
        <v>1860</v>
      </c>
      <c r="D76" s="48" t="s">
        <v>1861</v>
      </c>
      <c r="E76" s="53">
        <v>12625.21</v>
      </c>
      <c r="F76" s="48" t="s">
        <v>1939</v>
      </c>
      <c r="G76" s="49">
        <v>42534</v>
      </c>
      <c r="H76" s="53">
        <v>12625.21</v>
      </c>
      <c r="I76" s="4">
        <f t="shared" si="2"/>
        <v>0</v>
      </c>
    </row>
    <row r="77" spans="1:9">
      <c r="A77" s="48" t="s">
        <v>1862</v>
      </c>
      <c r="B77" s="49">
        <v>42528</v>
      </c>
      <c r="C77" s="48" t="s">
        <v>1863</v>
      </c>
      <c r="D77" s="48" t="s">
        <v>1864</v>
      </c>
      <c r="E77" s="53">
        <v>9749.75</v>
      </c>
      <c r="F77" s="48" t="s">
        <v>1939</v>
      </c>
      <c r="G77" s="49">
        <v>42534</v>
      </c>
      <c r="H77" s="53">
        <v>9749.75</v>
      </c>
      <c r="I77" s="4">
        <f t="shared" si="2"/>
        <v>0</v>
      </c>
    </row>
    <row r="78" spans="1:9">
      <c r="A78" s="48" t="s">
        <v>1865</v>
      </c>
      <c r="B78" s="49">
        <v>42528</v>
      </c>
      <c r="C78" s="48" t="s">
        <v>1866</v>
      </c>
      <c r="D78" s="48" t="s">
        <v>1867</v>
      </c>
      <c r="E78" s="53">
        <v>12625.21</v>
      </c>
      <c r="F78" s="48" t="s">
        <v>1939</v>
      </c>
      <c r="G78" s="49">
        <v>42534</v>
      </c>
      <c r="H78" s="53">
        <v>12625.21</v>
      </c>
      <c r="I78" s="4">
        <f t="shared" si="2"/>
        <v>0</v>
      </c>
    </row>
    <row r="79" spans="1:9">
      <c r="A79" s="48" t="s">
        <v>1868</v>
      </c>
      <c r="B79" s="49">
        <v>42528</v>
      </c>
      <c r="C79" s="48" t="s">
        <v>1869</v>
      </c>
      <c r="D79" s="48" t="s">
        <v>1870</v>
      </c>
      <c r="E79" s="36">
        <v>101.27</v>
      </c>
      <c r="F79" s="48" t="s">
        <v>1939</v>
      </c>
      <c r="G79" s="49">
        <v>42534</v>
      </c>
      <c r="H79" s="36">
        <v>101.27</v>
      </c>
      <c r="I79" s="4">
        <f t="shared" si="2"/>
        <v>0</v>
      </c>
    </row>
    <row r="80" spans="1:9">
      <c r="A80" s="48" t="s">
        <v>1871</v>
      </c>
      <c r="B80" s="49">
        <v>42528</v>
      </c>
      <c r="C80" s="48" t="s">
        <v>1872</v>
      </c>
      <c r="D80" s="48" t="s">
        <v>1873</v>
      </c>
      <c r="E80" s="53">
        <v>1642.59</v>
      </c>
      <c r="F80" s="48" t="s">
        <v>1939</v>
      </c>
      <c r="G80" s="49">
        <v>42534</v>
      </c>
      <c r="H80" s="53">
        <v>1642.59</v>
      </c>
      <c r="I80" s="4">
        <f t="shared" si="2"/>
        <v>0</v>
      </c>
    </row>
    <row r="81" spans="1:9">
      <c r="A81" s="48" t="s">
        <v>1874</v>
      </c>
      <c r="B81" s="49">
        <v>42528</v>
      </c>
      <c r="C81" s="48" t="s">
        <v>1875</v>
      </c>
      <c r="D81" s="48" t="s">
        <v>1876</v>
      </c>
      <c r="E81" s="36">
        <v>310.56</v>
      </c>
      <c r="F81" s="48" t="s">
        <v>1939</v>
      </c>
      <c r="G81" s="49">
        <v>42534</v>
      </c>
      <c r="H81" s="36">
        <v>310.56</v>
      </c>
      <c r="I81" s="4">
        <f t="shared" si="2"/>
        <v>0</v>
      </c>
    </row>
    <row r="82" spans="1:9">
      <c r="A82" s="48" t="s">
        <v>1877</v>
      </c>
      <c r="B82" s="49">
        <v>42528</v>
      </c>
      <c r="C82" s="48" t="s">
        <v>1878</v>
      </c>
      <c r="D82" s="48" t="s">
        <v>1879</v>
      </c>
      <c r="E82" s="36">
        <v>310.56</v>
      </c>
      <c r="F82" s="48" t="s">
        <v>1939</v>
      </c>
      <c r="G82" s="49">
        <v>42534</v>
      </c>
      <c r="H82" s="36">
        <v>310.56</v>
      </c>
      <c r="I82" s="4">
        <f t="shared" si="2"/>
        <v>0</v>
      </c>
    </row>
    <row r="83" spans="1:9">
      <c r="A83" s="48" t="s">
        <v>1880</v>
      </c>
      <c r="B83" s="49">
        <v>42528</v>
      </c>
      <c r="C83" s="48" t="s">
        <v>1881</v>
      </c>
      <c r="D83" s="48" t="s">
        <v>1882</v>
      </c>
      <c r="E83" s="36">
        <v>405.07</v>
      </c>
      <c r="F83" s="48" t="s">
        <v>1939</v>
      </c>
      <c r="G83" s="49">
        <v>42534</v>
      </c>
      <c r="H83" s="36">
        <v>405.07</v>
      </c>
      <c r="I83" s="4">
        <f t="shared" si="2"/>
        <v>0</v>
      </c>
    </row>
    <row r="84" spans="1:9">
      <c r="A84" s="48" t="s">
        <v>1883</v>
      </c>
      <c r="B84" s="49">
        <v>42528</v>
      </c>
      <c r="C84" s="48" t="s">
        <v>1884</v>
      </c>
      <c r="D84" s="48" t="s">
        <v>1885</v>
      </c>
      <c r="E84" s="53">
        <v>11871.58</v>
      </c>
      <c r="F84" s="48" t="s">
        <v>986</v>
      </c>
      <c r="G84" s="49">
        <v>42529</v>
      </c>
      <c r="H84" s="52">
        <v>11871.58</v>
      </c>
      <c r="I84" s="4">
        <f t="shared" si="2"/>
        <v>0</v>
      </c>
    </row>
    <row r="85" spans="1:9">
      <c r="A85" s="48" t="s">
        <v>1886</v>
      </c>
      <c r="B85" s="49">
        <v>42529</v>
      </c>
      <c r="C85" s="48" t="s">
        <v>1887</v>
      </c>
      <c r="D85" s="48" t="s">
        <v>1888</v>
      </c>
      <c r="E85" s="36">
        <v>236.29</v>
      </c>
      <c r="F85" s="48" t="s">
        <v>986</v>
      </c>
      <c r="G85" s="49">
        <v>42529</v>
      </c>
      <c r="H85" s="48">
        <v>236.29</v>
      </c>
      <c r="I85" s="4">
        <f t="shared" si="2"/>
        <v>0</v>
      </c>
    </row>
    <row r="86" spans="1:9">
      <c r="A86" s="48" t="s">
        <v>1889</v>
      </c>
      <c r="B86" s="49">
        <v>42529</v>
      </c>
      <c r="C86" s="48" t="s">
        <v>1890</v>
      </c>
      <c r="D86" s="48" t="s">
        <v>1891</v>
      </c>
      <c r="E86" s="36">
        <v>310.56</v>
      </c>
      <c r="F86" s="48" t="s">
        <v>986</v>
      </c>
      <c r="G86" s="49">
        <v>42529</v>
      </c>
      <c r="H86" s="48">
        <v>310.56</v>
      </c>
      <c r="I86" s="4">
        <f t="shared" si="2"/>
        <v>0</v>
      </c>
    </row>
    <row r="87" spans="1:9">
      <c r="A87" s="48" t="s">
        <v>1892</v>
      </c>
      <c r="B87" s="49">
        <v>42529</v>
      </c>
      <c r="C87" s="48" t="s">
        <v>1893</v>
      </c>
      <c r="D87" s="48" t="s">
        <v>1894</v>
      </c>
      <c r="E87" s="53">
        <v>1567.37</v>
      </c>
      <c r="F87" s="48" t="s">
        <v>1939</v>
      </c>
      <c r="G87" s="49">
        <v>42534</v>
      </c>
      <c r="H87" s="53">
        <v>1567.37</v>
      </c>
      <c r="I87" s="4">
        <f t="shared" si="2"/>
        <v>0</v>
      </c>
    </row>
    <row r="88" spans="1:9">
      <c r="A88" s="48" t="s">
        <v>1895</v>
      </c>
      <c r="B88" s="49">
        <v>42529</v>
      </c>
      <c r="C88" s="48" t="s">
        <v>1896</v>
      </c>
      <c r="D88" s="48" t="s">
        <v>1897</v>
      </c>
      <c r="E88" s="36">
        <v>766.71</v>
      </c>
      <c r="F88" s="48" t="s">
        <v>1939</v>
      </c>
      <c r="G88" s="49">
        <v>42534</v>
      </c>
      <c r="H88" s="36">
        <v>766.71</v>
      </c>
      <c r="I88" s="4">
        <f t="shared" si="2"/>
        <v>0</v>
      </c>
    </row>
    <row r="89" spans="1:9">
      <c r="A89" s="48" t="s">
        <v>1898</v>
      </c>
      <c r="B89" s="49">
        <v>42529</v>
      </c>
      <c r="C89" s="48" t="s">
        <v>1899</v>
      </c>
      <c r="D89" s="48" t="s">
        <v>1900</v>
      </c>
      <c r="E89" s="53">
        <v>9736.11</v>
      </c>
      <c r="F89" s="48" t="s">
        <v>1939</v>
      </c>
      <c r="G89" s="49">
        <v>42534</v>
      </c>
      <c r="H89" s="53">
        <v>9736.11</v>
      </c>
      <c r="I89" s="4">
        <f t="shared" si="2"/>
        <v>0</v>
      </c>
    </row>
    <row r="90" spans="1:9">
      <c r="A90" s="48" t="s">
        <v>1901</v>
      </c>
      <c r="B90" s="49">
        <v>42529</v>
      </c>
      <c r="C90" s="48" t="s">
        <v>1902</v>
      </c>
      <c r="D90" s="48" t="s">
        <v>1903</v>
      </c>
      <c r="E90" s="53">
        <v>12625.21</v>
      </c>
      <c r="F90" s="48" t="s">
        <v>1939</v>
      </c>
      <c r="G90" s="49">
        <v>42534</v>
      </c>
      <c r="H90" s="53">
        <v>12625.21</v>
      </c>
      <c r="I90" s="4">
        <f t="shared" si="2"/>
        <v>0</v>
      </c>
    </row>
    <row r="91" spans="1:9">
      <c r="A91" s="48" t="s">
        <v>1904</v>
      </c>
      <c r="B91" s="49">
        <v>42529</v>
      </c>
      <c r="C91" s="48" t="s">
        <v>1905</v>
      </c>
      <c r="D91" s="48" t="s">
        <v>1906</v>
      </c>
      <c r="E91" s="36">
        <v>101.27</v>
      </c>
      <c r="F91" s="48" t="s">
        <v>1939</v>
      </c>
      <c r="G91" s="49">
        <v>42534</v>
      </c>
      <c r="H91" s="36">
        <v>101.27</v>
      </c>
      <c r="I91" s="4">
        <f t="shared" si="2"/>
        <v>0</v>
      </c>
    </row>
    <row r="92" spans="1:9">
      <c r="A92" s="48" t="s">
        <v>1907</v>
      </c>
      <c r="B92" s="49">
        <v>42529</v>
      </c>
      <c r="C92" s="48" t="s">
        <v>1908</v>
      </c>
      <c r="D92" s="48" t="s">
        <v>1909</v>
      </c>
      <c r="E92" s="36">
        <v>344.31</v>
      </c>
      <c r="F92" s="48" t="s">
        <v>1939</v>
      </c>
      <c r="G92" s="49">
        <v>42534</v>
      </c>
      <c r="H92" s="36">
        <v>344.31</v>
      </c>
      <c r="I92" s="4">
        <f t="shared" si="2"/>
        <v>0</v>
      </c>
    </row>
    <row r="93" spans="1:9">
      <c r="A93" s="48" t="s">
        <v>1910</v>
      </c>
      <c r="B93" s="49">
        <v>42531</v>
      </c>
      <c r="C93" s="48" t="s">
        <v>1911</v>
      </c>
      <c r="D93" s="48" t="s">
        <v>1912</v>
      </c>
      <c r="E93" s="36">
        <v>101.27</v>
      </c>
      <c r="F93" s="48" t="s">
        <v>1939</v>
      </c>
      <c r="G93" s="49">
        <v>42534</v>
      </c>
      <c r="H93" s="36">
        <v>101.27</v>
      </c>
      <c r="I93" s="4">
        <f t="shared" si="2"/>
        <v>0</v>
      </c>
    </row>
    <row r="94" spans="1:9">
      <c r="A94" s="48" t="s">
        <v>1913</v>
      </c>
      <c r="B94" s="49">
        <v>42531</v>
      </c>
      <c r="C94" s="48" t="s">
        <v>1914</v>
      </c>
      <c r="D94" s="48" t="s">
        <v>1915</v>
      </c>
      <c r="E94" s="36">
        <v>101.27</v>
      </c>
      <c r="F94" s="48" t="s">
        <v>1939</v>
      </c>
      <c r="G94" s="49">
        <v>42534</v>
      </c>
      <c r="H94" s="36">
        <v>101.27</v>
      </c>
      <c r="I94" s="4">
        <f t="shared" si="2"/>
        <v>0</v>
      </c>
    </row>
    <row r="95" spans="1:9">
      <c r="A95" s="48" t="s">
        <v>1916</v>
      </c>
      <c r="B95" s="49">
        <v>42531</v>
      </c>
      <c r="C95" s="48" t="s">
        <v>1917</v>
      </c>
      <c r="D95" s="48" t="s">
        <v>1918</v>
      </c>
      <c r="E95" s="53">
        <v>2506.11</v>
      </c>
      <c r="F95" s="48" t="s">
        <v>1939</v>
      </c>
      <c r="G95" s="49">
        <v>42534</v>
      </c>
      <c r="H95" s="53">
        <v>2506.11</v>
      </c>
      <c r="I95" s="4">
        <f t="shared" si="2"/>
        <v>0</v>
      </c>
    </row>
    <row r="96" spans="1:9">
      <c r="A96" s="48" t="s">
        <v>590</v>
      </c>
      <c r="B96" s="49">
        <v>42531</v>
      </c>
      <c r="C96" s="48" t="s">
        <v>1919</v>
      </c>
      <c r="D96" s="48" t="s">
        <v>1920</v>
      </c>
      <c r="E96" s="53">
        <v>2677.47</v>
      </c>
      <c r="F96" s="48" t="s">
        <v>1939</v>
      </c>
      <c r="G96" s="49">
        <v>42534</v>
      </c>
      <c r="H96" s="53">
        <v>2677.47</v>
      </c>
      <c r="I96" s="4">
        <f t="shared" si="2"/>
        <v>0</v>
      </c>
    </row>
    <row r="97" spans="1:9">
      <c r="A97" s="48" t="s">
        <v>1921</v>
      </c>
      <c r="B97" s="49">
        <v>42531</v>
      </c>
      <c r="C97" s="48" t="s">
        <v>1922</v>
      </c>
      <c r="D97" s="48" t="s">
        <v>1923</v>
      </c>
      <c r="E97" s="36">
        <v>310.56</v>
      </c>
      <c r="F97" s="48" t="s">
        <v>1939</v>
      </c>
      <c r="G97" s="49">
        <v>42534</v>
      </c>
      <c r="H97" s="36">
        <v>310.56</v>
      </c>
      <c r="I97" s="4">
        <f t="shared" si="2"/>
        <v>0</v>
      </c>
    </row>
    <row r="98" spans="1:9">
      <c r="A98" s="48" t="s">
        <v>1924</v>
      </c>
      <c r="B98" s="49">
        <v>42531</v>
      </c>
      <c r="C98" s="48" t="s">
        <v>1925</v>
      </c>
      <c r="D98" s="48" t="s">
        <v>1926</v>
      </c>
      <c r="E98" s="36">
        <v>310.56</v>
      </c>
      <c r="F98" s="48" t="s">
        <v>1939</v>
      </c>
      <c r="G98" s="49">
        <v>42534</v>
      </c>
      <c r="H98" s="36">
        <v>310.56</v>
      </c>
      <c r="I98" s="4">
        <f t="shared" si="2"/>
        <v>0</v>
      </c>
    </row>
    <row r="99" spans="1:9">
      <c r="A99" s="48" t="s">
        <v>1927</v>
      </c>
      <c r="B99" s="49">
        <v>42531</v>
      </c>
      <c r="C99" s="48" t="s">
        <v>1928</v>
      </c>
      <c r="D99" s="48" t="s">
        <v>1929</v>
      </c>
      <c r="E99" s="53">
        <v>1098.8699999999999</v>
      </c>
      <c r="F99" s="48" t="s">
        <v>1939</v>
      </c>
      <c r="G99" s="49">
        <v>42534</v>
      </c>
      <c r="H99" s="53">
        <v>1098.8699999999999</v>
      </c>
      <c r="I99" s="4">
        <f t="shared" si="2"/>
        <v>0</v>
      </c>
    </row>
    <row r="100" spans="1:9">
      <c r="A100" s="48" t="s">
        <v>1930</v>
      </c>
      <c r="B100" s="49">
        <v>42531</v>
      </c>
      <c r="C100" s="48" t="s">
        <v>1931</v>
      </c>
      <c r="D100" s="48" t="s">
        <v>1932</v>
      </c>
      <c r="E100" s="53">
        <v>1076.83</v>
      </c>
      <c r="F100" s="48" t="s">
        <v>1939</v>
      </c>
      <c r="G100" s="49">
        <v>42534</v>
      </c>
      <c r="H100" s="53">
        <v>1076.83</v>
      </c>
      <c r="I100" s="4">
        <f t="shared" si="2"/>
        <v>0</v>
      </c>
    </row>
    <row r="101" spans="1:9">
      <c r="A101" s="48" t="s">
        <v>1933</v>
      </c>
      <c r="B101" s="49">
        <v>42531</v>
      </c>
      <c r="C101" s="48" t="s">
        <v>1934</v>
      </c>
      <c r="D101" s="48" t="s">
        <v>1935</v>
      </c>
      <c r="E101" s="53">
        <v>12625.21</v>
      </c>
      <c r="F101" s="48" t="s">
        <v>2015</v>
      </c>
      <c r="G101" s="49">
        <v>42541</v>
      </c>
      <c r="H101" s="53">
        <v>12625.21</v>
      </c>
      <c r="I101" s="4">
        <f t="shared" si="2"/>
        <v>0</v>
      </c>
    </row>
    <row r="102" spans="1:9">
      <c r="A102" s="48" t="s">
        <v>1936</v>
      </c>
      <c r="B102" s="49">
        <v>42531</v>
      </c>
      <c r="C102" s="48" t="s">
        <v>1937</v>
      </c>
      <c r="D102" s="48" t="s">
        <v>1938</v>
      </c>
      <c r="E102" s="53">
        <v>1515.68</v>
      </c>
      <c r="F102" s="48" t="s">
        <v>2015</v>
      </c>
      <c r="G102" s="49">
        <v>42541</v>
      </c>
      <c r="H102" s="53">
        <v>1515.68</v>
      </c>
      <c r="I102" s="4">
        <f t="shared" si="2"/>
        <v>0</v>
      </c>
    </row>
    <row r="103" spans="1:9">
      <c r="A103" s="48" t="s">
        <v>1940</v>
      </c>
      <c r="B103" s="49">
        <v>42535</v>
      </c>
      <c r="C103" s="48" t="s">
        <v>1941</v>
      </c>
      <c r="D103" s="48" t="s">
        <v>1942</v>
      </c>
      <c r="E103" s="53">
        <v>12625.21</v>
      </c>
      <c r="F103" s="48" t="s">
        <v>2015</v>
      </c>
      <c r="G103" s="49">
        <v>42541</v>
      </c>
      <c r="H103" s="53">
        <v>12625.21</v>
      </c>
      <c r="I103" s="4">
        <f t="shared" si="2"/>
        <v>0</v>
      </c>
    </row>
    <row r="104" spans="1:9">
      <c r="A104" s="48" t="s">
        <v>1943</v>
      </c>
      <c r="B104" s="49">
        <v>42535</v>
      </c>
      <c r="C104" s="48" t="s">
        <v>1944</v>
      </c>
      <c r="D104" s="48" t="s">
        <v>1945</v>
      </c>
      <c r="E104" s="53">
        <v>4767.25</v>
      </c>
      <c r="F104" s="48" t="s">
        <v>2015</v>
      </c>
      <c r="G104" s="49">
        <v>42541</v>
      </c>
      <c r="H104" s="53">
        <v>4767.25</v>
      </c>
      <c r="I104" s="4">
        <f t="shared" si="2"/>
        <v>0</v>
      </c>
    </row>
    <row r="105" spans="1:9">
      <c r="A105" s="48" t="s">
        <v>1946</v>
      </c>
      <c r="B105" s="49">
        <v>42535</v>
      </c>
      <c r="C105" s="48" t="s">
        <v>1947</v>
      </c>
      <c r="D105" s="48" t="s">
        <v>1948</v>
      </c>
      <c r="E105" s="53">
        <v>3810.81</v>
      </c>
      <c r="F105" s="48" t="s">
        <v>2015</v>
      </c>
      <c r="G105" s="49">
        <v>42541</v>
      </c>
      <c r="H105" s="53">
        <v>3810.81</v>
      </c>
      <c r="I105" s="4">
        <f t="shared" si="2"/>
        <v>0</v>
      </c>
    </row>
    <row r="106" spans="1:9">
      <c r="A106" s="48" t="s">
        <v>1449</v>
      </c>
      <c r="B106" s="49">
        <v>42535</v>
      </c>
      <c r="C106" s="48" t="s">
        <v>1949</v>
      </c>
      <c r="D106" s="48" t="s">
        <v>1950</v>
      </c>
      <c r="E106" s="53">
        <v>1393.48</v>
      </c>
      <c r="F106" s="48" t="s">
        <v>2015</v>
      </c>
      <c r="G106" s="49">
        <v>42541</v>
      </c>
      <c r="H106" s="53">
        <v>1393.48</v>
      </c>
      <c r="I106" s="4">
        <f t="shared" si="2"/>
        <v>0</v>
      </c>
    </row>
    <row r="107" spans="1:9">
      <c r="A107" s="48" t="s">
        <v>1951</v>
      </c>
      <c r="B107" s="49">
        <v>42535</v>
      </c>
      <c r="C107" s="48" t="s">
        <v>1952</v>
      </c>
      <c r="D107" s="48" t="s">
        <v>1953</v>
      </c>
      <c r="E107" s="53">
        <v>3674.74</v>
      </c>
      <c r="F107" s="48" t="s">
        <v>2015</v>
      </c>
      <c r="G107" s="49">
        <v>42541</v>
      </c>
      <c r="H107" s="53">
        <v>3674.74</v>
      </c>
      <c r="I107" s="4">
        <f t="shared" si="2"/>
        <v>0</v>
      </c>
    </row>
    <row r="108" spans="1:9">
      <c r="A108" s="48" t="s">
        <v>119</v>
      </c>
      <c r="B108" s="49">
        <v>42535</v>
      </c>
      <c r="C108" s="48" t="s">
        <v>1954</v>
      </c>
      <c r="D108" s="48" t="s">
        <v>1955</v>
      </c>
      <c r="E108" s="53">
        <v>1098.8699999999999</v>
      </c>
      <c r="F108" s="48" t="s">
        <v>2015</v>
      </c>
      <c r="G108" s="49">
        <v>42541</v>
      </c>
      <c r="H108" s="53">
        <v>1098.8699999999999</v>
      </c>
      <c r="I108" s="4">
        <f t="shared" si="2"/>
        <v>0</v>
      </c>
    </row>
    <row r="109" spans="1:9">
      <c r="A109" s="48" t="s">
        <v>602</v>
      </c>
      <c r="B109" s="49">
        <v>42535</v>
      </c>
      <c r="C109" s="48" t="s">
        <v>1956</v>
      </c>
      <c r="D109" s="48" t="s">
        <v>1957</v>
      </c>
      <c r="E109" s="35">
        <v>825.13</v>
      </c>
      <c r="F109" s="48" t="s">
        <v>2015</v>
      </c>
      <c r="G109" s="49">
        <v>42541</v>
      </c>
      <c r="H109" s="36">
        <v>825.13</v>
      </c>
      <c r="I109" s="4">
        <f t="shared" si="2"/>
        <v>0</v>
      </c>
    </row>
    <row r="110" spans="1:9">
      <c r="A110" s="48" t="s">
        <v>604</v>
      </c>
      <c r="B110" s="49">
        <v>42535</v>
      </c>
      <c r="C110" s="48" t="s">
        <v>1958</v>
      </c>
      <c r="D110" s="48" t="s">
        <v>1959</v>
      </c>
      <c r="E110" s="35">
        <v>479.32</v>
      </c>
      <c r="F110" s="48" t="s">
        <v>2015</v>
      </c>
      <c r="G110" s="49">
        <v>42541</v>
      </c>
      <c r="H110" s="35">
        <v>479.32</v>
      </c>
      <c r="I110" s="4">
        <f t="shared" si="2"/>
        <v>0</v>
      </c>
    </row>
    <row r="111" spans="1:9">
      <c r="A111" s="48" t="s">
        <v>606</v>
      </c>
      <c r="B111" s="49">
        <v>42535</v>
      </c>
      <c r="C111" s="48" t="s">
        <v>1960</v>
      </c>
      <c r="D111" s="48" t="s">
        <v>1961</v>
      </c>
      <c r="E111" s="35">
        <v>101.27</v>
      </c>
      <c r="F111" s="48" t="s">
        <v>2015</v>
      </c>
      <c r="G111" s="49">
        <v>42541</v>
      </c>
      <c r="H111" s="35">
        <v>101.27</v>
      </c>
      <c r="I111" s="4">
        <f t="shared" ref="I111:I163" si="3">E111-H111</f>
        <v>0</v>
      </c>
    </row>
    <row r="112" spans="1:9">
      <c r="A112" s="48" t="s">
        <v>1467</v>
      </c>
      <c r="B112" s="49">
        <v>42536</v>
      </c>
      <c r="C112" s="48" t="s">
        <v>1962</v>
      </c>
      <c r="D112" s="48" t="s">
        <v>1963</v>
      </c>
      <c r="E112" s="35">
        <v>101.27</v>
      </c>
      <c r="F112" s="48" t="s">
        <v>2015</v>
      </c>
      <c r="G112" s="49">
        <v>42541</v>
      </c>
      <c r="H112" s="35">
        <v>101.27</v>
      </c>
      <c r="I112" s="4">
        <f t="shared" si="3"/>
        <v>0</v>
      </c>
    </row>
    <row r="113" spans="1:9">
      <c r="A113" s="48" t="s">
        <v>1470</v>
      </c>
      <c r="B113" s="49">
        <v>42536</v>
      </c>
      <c r="C113" s="48" t="s">
        <v>1964</v>
      </c>
      <c r="D113" s="48" t="s">
        <v>1965</v>
      </c>
      <c r="E113" s="35">
        <v>101.27</v>
      </c>
      <c r="F113" s="48" t="s">
        <v>2015</v>
      </c>
      <c r="G113" s="49">
        <v>42541</v>
      </c>
      <c r="H113" s="35">
        <v>101.27</v>
      </c>
      <c r="I113" s="4">
        <f t="shared" si="3"/>
        <v>0</v>
      </c>
    </row>
    <row r="114" spans="1:9">
      <c r="A114" s="48" t="s">
        <v>1473</v>
      </c>
      <c r="B114" s="49">
        <v>42536</v>
      </c>
      <c r="C114" s="48" t="s">
        <v>1966</v>
      </c>
      <c r="D114" s="48" t="s">
        <v>1967</v>
      </c>
      <c r="E114" s="35">
        <v>12625.21</v>
      </c>
      <c r="F114" s="48" t="s">
        <v>2015</v>
      </c>
      <c r="G114" s="49">
        <v>42541</v>
      </c>
      <c r="H114" s="35">
        <v>12625.21</v>
      </c>
      <c r="I114" s="4">
        <f t="shared" si="3"/>
        <v>0</v>
      </c>
    </row>
    <row r="115" spans="1:9">
      <c r="A115" s="48" t="s">
        <v>1968</v>
      </c>
      <c r="B115" s="49">
        <v>42536</v>
      </c>
      <c r="C115" s="48" t="s">
        <v>1969</v>
      </c>
      <c r="D115" s="48" t="s">
        <v>1970</v>
      </c>
      <c r="E115" s="35">
        <v>310.56</v>
      </c>
      <c r="F115" s="48" t="s">
        <v>2015</v>
      </c>
      <c r="G115" s="49">
        <v>42541</v>
      </c>
      <c r="H115" s="35">
        <v>310.56</v>
      </c>
      <c r="I115" s="4">
        <f t="shared" si="3"/>
        <v>0</v>
      </c>
    </row>
    <row r="116" spans="1:9">
      <c r="A116" s="48" t="s">
        <v>1971</v>
      </c>
      <c r="B116" s="49">
        <v>42538</v>
      </c>
      <c r="C116" s="48" t="s">
        <v>1972</v>
      </c>
      <c r="D116" s="48" t="s">
        <v>1973</v>
      </c>
      <c r="E116" s="35">
        <v>310.56</v>
      </c>
      <c r="F116" s="48" t="s">
        <v>2015</v>
      </c>
      <c r="G116" s="49">
        <v>42541</v>
      </c>
      <c r="H116" s="35">
        <v>310.56</v>
      </c>
      <c r="I116" s="4">
        <f t="shared" si="3"/>
        <v>0</v>
      </c>
    </row>
    <row r="117" spans="1:9">
      <c r="A117" s="48" t="s">
        <v>1974</v>
      </c>
      <c r="B117" s="49">
        <v>42538</v>
      </c>
      <c r="C117" s="48" t="s">
        <v>1975</v>
      </c>
      <c r="D117" s="48" t="s">
        <v>1976</v>
      </c>
      <c r="E117" s="35">
        <v>1642.59</v>
      </c>
      <c r="F117" s="48" t="s">
        <v>2015</v>
      </c>
      <c r="G117" s="49">
        <v>42541</v>
      </c>
      <c r="H117" s="35">
        <v>1642.59</v>
      </c>
      <c r="I117" s="4">
        <f t="shared" si="3"/>
        <v>0</v>
      </c>
    </row>
    <row r="118" spans="1:9">
      <c r="A118" s="48" t="s">
        <v>1977</v>
      </c>
      <c r="B118" s="49">
        <v>42538</v>
      </c>
      <c r="C118" s="48" t="s">
        <v>1978</v>
      </c>
      <c r="D118" s="48" t="s">
        <v>1979</v>
      </c>
      <c r="E118" s="35">
        <v>3388.86</v>
      </c>
      <c r="F118" s="48" t="s">
        <v>2015</v>
      </c>
      <c r="G118" s="49">
        <v>42541</v>
      </c>
      <c r="H118" s="35">
        <v>3388.86</v>
      </c>
      <c r="I118" s="4">
        <f t="shared" si="3"/>
        <v>0</v>
      </c>
    </row>
    <row r="119" spans="1:9">
      <c r="A119" s="48" t="s">
        <v>1980</v>
      </c>
      <c r="B119" s="49">
        <v>42538</v>
      </c>
      <c r="C119" s="48" t="s">
        <v>1981</v>
      </c>
      <c r="D119" s="48" t="s">
        <v>1982</v>
      </c>
      <c r="E119" s="35">
        <v>757.77</v>
      </c>
      <c r="F119" s="48" t="s">
        <v>2015</v>
      </c>
      <c r="G119" s="49">
        <v>42541</v>
      </c>
      <c r="H119" s="35">
        <v>757.77</v>
      </c>
      <c r="I119" s="4">
        <f t="shared" si="3"/>
        <v>0</v>
      </c>
    </row>
    <row r="120" spans="1:9">
      <c r="A120" s="48" t="s">
        <v>1983</v>
      </c>
      <c r="B120" s="49">
        <v>42538</v>
      </c>
      <c r="C120" s="48" t="s">
        <v>1984</v>
      </c>
      <c r="D120" s="48" t="s">
        <v>1985</v>
      </c>
      <c r="E120" s="35">
        <v>5848.14</v>
      </c>
      <c r="F120" s="48" t="s">
        <v>2015</v>
      </c>
      <c r="G120" s="49">
        <v>42541</v>
      </c>
      <c r="H120" s="35">
        <v>5848.14</v>
      </c>
      <c r="I120" s="4">
        <f t="shared" si="3"/>
        <v>0</v>
      </c>
    </row>
    <row r="121" spans="1:9">
      <c r="A121" s="48" t="s">
        <v>1986</v>
      </c>
      <c r="B121" s="49">
        <v>42538</v>
      </c>
      <c r="C121" s="48" t="s">
        <v>1987</v>
      </c>
      <c r="D121" s="48" t="s">
        <v>1988</v>
      </c>
      <c r="E121" s="35">
        <v>12415.76</v>
      </c>
      <c r="F121" s="48" t="s">
        <v>2015</v>
      </c>
      <c r="G121" s="49">
        <v>42541</v>
      </c>
      <c r="H121" s="35">
        <v>12415.76</v>
      </c>
      <c r="I121" s="4">
        <f t="shared" si="3"/>
        <v>0</v>
      </c>
    </row>
    <row r="122" spans="1:9">
      <c r="A122" s="48" t="s">
        <v>1989</v>
      </c>
      <c r="B122" s="49">
        <v>42538</v>
      </c>
      <c r="C122" s="48" t="s">
        <v>1990</v>
      </c>
      <c r="D122" s="48" t="s">
        <v>1991</v>
      </c>
      <c r="E122" s="35">
        <v>12975.92</v>
      </c>
      <c r="F122" s="48" t="s">
        <v>2015</v>
      </c>
      <c r="G122" s="49">
        <v>42541</v>
      </c>
      <c r="H122" s="35">
        <v>12975.92</v>
      </c>
      <c r="I122" s="4">
        <f t="shared" si="3"/>
        <v>0</v>
      </c>
    </row>
    <row r="123" spans="1:9">
      <c r="A123" s="48" t="s">
        <v>371</v>
      </c>
      <c r="B123" s="49">
        <v>42538</v>
      </c>
      <c r="C123" s="48" t="s">
        <v>1992</v>
      </c>
      <c r="D123" s="48" t="s">
        <v>1993</v>
      </c>
      <c r="E123" s="35">
        <v>12625.21</v>
      </c>
      <c r="F123" s="48"/>
      <c r="H123" s="50"/>
      <c r="I123" s="4">
        <f t="shared" si="3"/>
        <v>12625.21</v>
      </c>
    </row>
    <row r="124" spans="1:9">
      <c r="A124" s="48" t="s">
        <v>374</v>
      </c>
      <c r="B124" s="49">
        <v>42538</v>
      </c>
      <c r="C124" s="48" t="s">
        <v>1994</v>
      </c>
      <c r="D124" s="48" t="s">
        <v>1995</v>
      </c>
      <c r="E124" s="35">
        <v>12625.21</v>
      </c>
      <c r="F124" s="48"/>
      <c r="H124" s="50"/>
      <c r="I124" s="4">
        <f t="shared" si="3"/>
        <v>12625.21</v>
      </c>
    </row>
    <row r="125" spans="1:9">
      <c r="A125" s="48" t="s">
        <v>377</v>
      </c>
      <c r="B125" s="49">
        <v>42538</v>
      </c>
      <c r="C125" s="48" t="s">
        <v>1996</v>
      </c>
      <c r="D125" s="48" t="s">
        <v>1997</v>
      </c>
      <c r="E125" s="35">
        <v>12625.21</v>
      </c>
      <c r="F125" s="48"/>
      <c r="H125" s="50"/>
      <c r="I125" s="4">
        <f t="shared" si="3"/>
        <v>12625.21</v>
      </c>
    </row>
    <row r="126" spans="1:9">
      <c r="A126" s="48" t="s">
        <v>147</v>
      </c>
      <c r="B126" s="49">
        <v>42538</v>
      </c>
      <c r="C126" s="48" t="s">
        <v>1998</v>
      </c>
      <c r="D126" s="48" t="s">
        <v>1999</v>
      </c>
      <c r="E126" s="35">
        <v>12625.21</v>
      </c>
      <c r="F126" s="48"/>
      <c r="H126" s="50"/>
      <c r="I126" s="4">
        <f t="shared" si="3"/>
        <v>12625.21</v>
      </c>
    </row>
    <row r="127" spans="1:9">
      <c r="A127" s="48" t="s">
        <v>2000</v>
      </c>
      <c r="B127" s="49">
        <v>42539</v>
      </c>
      <c r="C127" s="48" t="s">
        <v>2001</v>
      </c>
      <c r="D127" s="48" t="s">
        <v>2002</v>
      </c>
      <c r="E127" s="35">
        <v>310.56</v>
      </c>
      <c r="F127" s="48" t="s">
        <v>2050</v>
      </c>
      <c r="G127" s="49">
        <v>42548</v>
      </c>
      <c r="H127" s="35">
        <v>310.56</v>
      </c>
      <c r="I127" s="4">
        <f t="shared" si="3"/>
        <v>0</v>
      </c>
    </row>
    <row r="128" spans="1:9">
      <c r="A128" s="48" t="s">
        <v>2003</v>
      </c>
      <c r="B128" s="49">
        <v>42539</v>
      </c>
      <c r="C128" s="48" t="s">
        <v>2004</v>
      </c>
      <c r="D128" s="48" t="s">
        <v>2005</v>
      </c>
      <c r="E128" s="35">
        <v>310.56</v>
      </c>
      <c r="F128" s="48" t="s">
        <v>2050</v>
      </c>
      <c r="G128" s="49">
        <v>42548</v>
      </c>
      <c r="H128" s="35">
        <v>310.56</v>
      </c>
      <c r="I128" s="4">
        <f t="shared" si="3"/>
        <v>0</v>
      </c>
    </row>
    <row r="129" spans="1:9">
      <c r="A129" s="48" t="s">
        <v>2006</v>
      </c>
      <c r="B129" s="49">
        <v>42539</v>
      </c>
      <c r="C129" s="48" t="s">
        <v>2007</v>
      </c>
      <c r="D129" s="48" t="s">
        <v>2008</v>
      </c>
      <c r="E129" s="35">
        <v>1600.23</v>
      </c>
      <c r="F129" s="48" t="s">
        <v>2050</v>
      </c>
      <c r="G129" s="49">
        <v>42548</v>
      </c>
      <c r="H129" s="35">
        <v>1600.23</v>
      </c>
      <c r="I129" s="4">
        <f t="shared" si="3"/>
        <v>0</v>
      </c>
    </row>
    <row r="130" spans="1:9">
      <c r="A130" s="48" t="s">
        <v>2009</v>
      </c>
      <c r="B130" s="49">
        <v>42539</v>
      </c>
      <c r="C130" s="48" t="s">
        <v>2010</v>
      </c>
      <c r="D130" s="48" t="s">
        <v>2011</v>
      </c>
      <c r="E130" s="35">
        <v>3295.75</v>
      </c>
      <c r="F130" s="48" t="s">
        <v>2050</v>
      </c>
      <c r="G130" s="49">
        <v>42548</v>
      </c>
      <c r="H130" s="35">
        <v>3295.75</v>
      </c>
      <c r="I130" s="4">
        <f t="shared" si="3"/>
        <v>0</v>
      </c>
    </row>
    <row r="131" spans="1:9">
      <c r="A131" s="48" t="s">
        <v>2012</v>
      </c>
      <c r="B131" s="49">
        <v>42539</v>
      </c>
      <c r="C131" s="48" t="s">
        <v>2013</v>
      </c>
      <c r="D131" s="48" t="s">
        <v>2014</v>
      </c>
      <c r="E131" s="35">
        <v>2506.11</v>
      </c>
      <c r="F131" s="48" t="s">
        <v>2050</v>
      </c>
      <c r="G131" s="49">
        <v>42548</v>
      </c>
      <c r="H131" s="35">
        <v>2506.11</v>
      </c>
      <c r="I131" s="4">
        <f t="shared" si="3"/>
        <v>0</v>
      </c>
    </row>
    <row r="132" spans="1:9">
      <c r="A132" s="48" t="s">
        <v>2016</v>
      </c>
      <c r="B132" s="49">
        <v>42542</v>
      </c>
      <c r="C132" s="48" t="s">
        <v>2017</v>
      </c>
      <c r="D132" s="48" t="s">
        <v>2018</v>
      </c>
      <c r="E132" s="35">
        <v>101.27</v>
      </c>
      <c r="F132" s="48" t="s">
        <v>2050</v>
      </c>
      <c r="G132" s="49">
        <v>42548</v>
      </c>
      <c r="H132" s="35">
        <v>101.27</v>
      </c>
      <c r="I132" s="4">
        <f t="shared" si="3"/>
        <v>0</v>
      </c>
    </row>
    <row r="133" spans="1:9">
      <c r="A133" s="48" t="s">
        <v>2019</v>
      </c>
      <c r="B133" s="49">
        <v>42542</v>
      </c>
      <c r="C133" s="48" t="s">
        <v>2020</v>
      </c>
      <c r="D133" s="48" t="s">
        <v>2021</v>
      </c>
      <c r="E133" s="35">
        <v>1600.23</v>
      </c>
      <c r="F133" s="48" t="s">
        <v>2050</v>
      </c>
      <c r="G133" s="49">
        <v>42548</v>
      </c>
      <c r="H133" s="35">
        <v>1600.23</v>
      </c>
      <c r="I133" s="4">
        <f t="shared" si="3"/>
        <v>0</v>
      </c>
    </row>
    <row r="134" spans="1:9">
      <c r="A134" s="48" t="s">
        <v>2022</v>
      </c>
      <c r="B134" s="49">
        <v>42542</v>
      </c>
      <c r="C134" s="48" t="s">
        <v>2023</v>
      </c>
      <c r="D134" s="48" t="s">
        <v>2024</v>
      </c>
      <c r="E134" s="35">
        <v>310.56</v>
      </c>
      <c r="F134" s="48" t="s">
        <v>2050</v>
      </c>
      <c r="G134" s="49">
        <v>42548</v>
      </c>
      <c r="H134" s="35">
        <v>310.56</v>
      </c>
      <c r="I134" s="4">
        <f t="shared" si="3"/>
        <v>0</v>
      </c>
    </row>
    <row r="135" spans="1:9">
      <c r="A135" s="48" t="s">
        <v>2025</v>
      </c>
      <c r="B135" s="49">
        <v>42542</v>
      </c>
      <c r="C135" s="48" t="s">
        <v>2026</v>
      </c>
      <c r="D135" s="48" t="s">
        <v>2027</v>
      </c>
      <c r="E135" s="35">
        <v>21812.73</v>
      </c>
      <c r="F135" s="48" t="s">
        <v>2050</v>
      </c>
      <c r="G135" s="49">
        <v>42548</v>
      </c>
      <c r="H135" s="35">
        <v>21812.73</v>
      </c>
      <c r="I135" s="4">
        <f t="shared" si="3"/>
        <v>0</v>
      </c>
    </row>
    <row r="136" spans="1:9">
      <c r="A136" s="48" t="s">
        <v>113</v>
      </c>
      <c r="B136" s="49">
        <v>42542</v>
      </c>
      <c r="C136" s="48" t="s">
        <v>2028</v>
      </c>
      <c r="D136" s="48" t="s">
        <v>2029</v>
      </c>
      <c r="E136" s="35">
        <v>1393.48</v>
      </c>
      <c r="F136" s="48" t="s">
        <v>2050</v>
      </c>
      <c r="G136" s="49">
        <v>42548</v>
      </c>
      <c r="H136" s="35">
        <v>1393.48</v>
      </c>
      <c r="I136" s="4">
        <f t="shared" si="3"/>
        <v>0</v>
      </c>
    </row>
    <row r="137" spans="1:9">
      <c r="A137" s="48" t="s">
        <v>148</v>
      </c>
      <c r="B137" s="49">
        <v>42542</v>
      </c>
      <c r="C137" s="48" t="s">
        <v>2030</v>
      </c>
      <c r="D137" s="48" t="s">
        <v>2031</v>
      </c>
      <c r="E137" s="35">
        <v>2575.54</v>
      </c>
      <c r="F137" s="48" t="s">
        <v>2050</v>
      </c>
      <c r="G137" s="49">
        <v>42548</v>
      </c>
      <c r="H137" s="35">
        <v>2575.54</v>
      </c>
      <c r="I137" s="4">
        <f t="shared" si="3"/>
        <v>0</v>
      </c>
    </row>
    <row r="138" spans="1:9">
      <c r="A138" s="48" t="s">
        <v>2032</v>
      </c>
      <c r="B138" s="49">
        <v>42543</v>
      </c>
      <c r="C138" s="48" t="s">
        <v>2033</v>
      </c>
      <c r="D138" s="48" t="s">
        <v>2034</v>
      </c>
      <c r="E138" s="48">
        <v>699.2</v>
      </c>
      <c r="F138" s="48" t="s">
        <v>2050</v>
      </c>
      <c r="G138" s="49">
        <v>42548</v>
      </c>
      <c r="H138" s="48">
        <v>699.2</v>
      </c>
      <c r="I138" s="4">
        <f t="shared" si="3"/>
        <v>0</v>
      </c>
    </row>
    <row r="139" spans="1:9">
      <c r="A139" s="48" t="s">
        <v>2035</v>
      </c>
      <c r="B139" s="49">
        <v>42543</v>
      </c>
      <c r="C139" s="48" t="s">
        <v>2036</v>
      </c>
      <c r="D139" s="48" t="s">
        <v>2037</v>
      </c>
      <c r="E139" s="52">
        <v>3810.81</v>
      </c>
      <c r="F139" s="48" t="s">
        <v>2050</v>
      </c>
      <c r="G139" s="49">
        <v>42548</v>
      </c>
      <c r="H139" s="52">
        <v>3810.81</v>
      </c>
      <c r="I139" s="4">
        <f t="shared" si="3"/>
        <v>0</v>
      </c>
    </row>
    <row r="140" spans="1:9">
      <c r="A140" s="48" t="s">
        <v>2038</v>
      </c>
      <c r="B140" s="49">
        <v>42543</v>
      </c>
      <c r="C140" s="48" t="s">
        <v>2039</v>
      </c>
      <c r="D140" s="48" t="s">
        <v>2040</v>
      </c>
      <c r="E140" s="52">
        <v>2666.47</v>
      </c>
      <c r="F140" s="48" t="s">
        <v>2050</v>
      </c>
      <c r="G140" s="49">
        <v>42548</v>
      </c>
      <c r="H140" s="52">
        <v>2666.47</v>
      </c>
      <c r="I140" s="4">
        <f t="shared" si="3"/>
        <v>0</v>
      </c>
    </row>
    <row r="141" spans="1:9">
      <c r="A141" s="48" t="s">
        <v>2041</v>
      </c>
      <c r="B141" s="49">
        <v>42548</v>
      </c>
      <c r="C141" s="48" t="s">
        <v>2042</v>
      </c>
      <c r="D141" s="48" t="s">
        <v>2043</v>
      </c>
      <c r="E141" s="52">
        <v>1600.23</v>
      </c>
      <c r="F141" s="48" t="s">
        <v>2050</v>
      </c>
      <c r="G141" s="49">
        <v>42548</v>
      </c>
      <c r="H141" s="52">
        <v>1600.23</v>
      </c>
      <c r="I141" s="4">
        <f t="shared" si="3"/>
        <v>0</v>
      </c>
    </row>
    <row r="142" spans="1:9">
      <c r="A142" s="48" t="s">
        <v>2044</v>
      </c>
      <c r="B142" s="49">
        <v>42548</v>
      </c>
      <c r="C142" s="48" t="s">
        <v>2045</v>
      </c>
      <c r="D142" s="48" t="s">
        <v>2046</v>
      </c>
      <c r="E142" s="48">
        <v>101.27</v>
      </c>
      <c r="F142" s="48" t="s">
        <v>2050</v>
      </c>
      <c r="G142" s="49">
        <v>42548</v>
      </c>
      <c r="H142" s="48">
        <v>101.27</v>
      </c>
      <c r="I142" s="4">
        <f t="shared" si="3"/>
        <v>0</v>
      </c>
    </row>
    <row r="143" spans="1:9">
      <c r="A143" s="48" t="s">
        <v>2047</v>
      </c>
      <c r="B143" s="49">
        <v>42548</v>
      </c>
      <c r="C143" s="48" t="s">
        <v>2048</v>
      </c>
      <c r="D143" s="48" t="s">
        <v>2049</v>
      </c>
      <c r="E143" s="48">
        <v>101.27</v>
      </c>
      <c r="F143" s="48" t="s">
        <v>2050</v>
      </c>
      <c r="G143" s="49">
        <v>42548</v>
      </c>
      <c r="H143" s="48">
        <v>101.27</v>
      </c>
      <c r="I143" s="4">
        <f t="shared" si="3"/>
        <v>0</v>
      </c>
    </row>
    <row r="144" spans="1:9">
      <c r="A144" s="48" t="s">
        <v>2051</v>
      </c>
      <c r="B144" s="49">
        <v>42548</v>
      </c>
      <c r="C144" s="48" t="s">
        <v>2052</v>
      </c>
      <c r="D144" s="48" t="s">
        <v>2053</v>
      </c>
      <c r="E144" s="52">
        <v>38748.120000000003</v>
      </c>
      <c r="F144" s="48"/>
      <c r="H144" s="50"/>
      <c r="I144" s="4">
        <f t="shared" si="3"/>
        <v>38748.120000000003</v>
      </c>
    </row>
    <row r="145" spans="1:9">
      <c r="A145" s="48" t="s">
        <v>2054</v>
      </c>
      <c r="B145" s="49">
        <v>42549</v>
      </c>
      <c r="C145" s="48" t="s">
        <v>2055</v>
      </c>
      <c r="D145" s="48" t="s">
        <v>2056</v>
      </c>
      <c r="E145" s="52">
        <v>1098.8699999999999</v>
      </c>
      <c r="F145" s="48"/>
      <c r="H145" s="50"/>
      <c r="I145" s="4">
        <f t="shared" si="3"/>
        <v>1098.8699999999999</v>
      </c>
    </row>
    <row r="146" spans="1:9">
      <c r="A146" s="48" t="s">
        <v>2057</v>
      </c>
      <c r="B146" s="49">
        <v>42549</v>
      </c>
      <c r="C146" s="48" t="s">
        <v>2058</v>
      </c>
      <c r="D146" s="48" t="s">
        <v>2059</v>
      </c>
      <c r="E146" s="52">
        <v>1065.1099999999999</v>
      </c>
      <c r="F146" s="48"/>
      <c r="H146" s="50"/>
      <c r="I146" s="4">
        <f t="shared" si="3"/>
        <v>1065.1099999999999</v>
      </c>
    </row>
    <row r="147" spans="1:9">
      <c r="A147" s="48" t="s">
        <v>1315</v>
      </c>
      <c r="B147" s="49">
        <v>42549</v>
      </c>
      <c r="C147" s="48" t="s">
        <v>2060</v>
      </c>
      <c r="D147" s="48" t="s">
        <v>2061</v>
      </c>
      <c r="E147" s="48">
        <v>310.56</v>
      </c>
      <c r="F147" s="48"/>
      <c r="H147" s="50"/>
      <c r="I147" s="4">
        <f t="shared" si="3"/>
        <v>310.56</v>
      </c>
    </row>
    <row r="148" spans="1:9">
      <c r="A148" s="48" t="s">
        <v>2062</v>
      </c>
      <c r="B148" s="49">
        <v>42549</v>
      </c>
      <c r="C148" s="48" t="s">
        <v>2063</v>
      </c>
      <c r="D148" s="48" t="s">
        <v>2064</v>
      </c>
      <c r="E148" s="48">
        <v>101.27</v>
      </c>
      <c r="F148" s="48"/>
      <c r="H148" s="50"/>
      <c r="I148" s="4">
        <f t="shared" si="3"/>
        <v>101.27</v>
      </c>
    </row>
    <row r="149" spans="1:9">
      <c r="A149" s="48" t="s">
        <v>2065</v>
      </c>
      <c r="B149" s="49">
        <v>42549</v>
      </c>
      <c r="C149" s="48" t="s">
        <v>2066</v>
      </c>
      <c r="D149" s="48" t="s">
        <v>2067</v>
      </c>
      <c r="E149" s="52">
        <v>5599.74</v>
      </c>
      <c r="F149" s="48"/>
      <c r="H149" s="50"/>
      <c r="I149" s="4">
        <f t="shared" si="3"/>
        <v>5599.74</v>
      </c>
    </row>
    <row r="150" spans="1:9">
      <c r="A150" s="48" t="s">
        <v>515</v>
      </c>
      <c r="B150" s="49">
        <v>42550</v>
      </c>
      <c r="C150" s="48" t="s">
        <v>2068</v>
      </c>
      <c r="D150" s="48" t="s">
        <v>2069</v>
      </c>
      <c r="E150" s="52">
        <v>29612.63</v>
      </c>
      <c r="F150" s="48"/>
      <c r="H150" s="50"/>
      <c r="I150" s="4">
        <f t="shared" si="3"/>
        <v>29612.63</v>
      </c>
    </row>
    <row r="151" spans="1:9">
      <c r="A151" s="48" t="s">
        <v>2070</v>
      </c>
      <c r="B151" s="49">
        <v>42551</v>
      </c>
      <c r="C151" s="48" t="s">
        <v>2071</v>
      </c>
      <c r="D151" s="48" t="s">
        <v>2072</v>
      </c>
      <c r="E151" s="52">
        <v>1098.8699999999999</v>
      </c>
      <c r="F151" s="48"/>
      <c r="H151" s="50"/>
      <c r="I151" s="4">
        <f t="shared" si="3"/>
        <v>1098.8699999999999</v>
      </c>
    </row>
    <row r="152" spans="1:9">
      <c r="A152" s="48" t="s">
        <v>2073</v>
      </c>
      <c r="B152" s="49">
        <v>42551</v>
      </c>
      <c r="C152" s="48" t="s">
        <v>2074</v>
      </c>
      <c r="D152" s="52" t="s">
        <v>2075</v>
      </c>
      <c r="E152" s="48">
        <v>573.39</v>
      </c>
      <c r="F152" s="48"/>
      <c r="H152" s="50"/>
      <c r="I152" s="4">
        <f t="shared" si="3"/>
        <v>573.39</v>
      </c>
    </row>
    <row r="153" spans="1:9">
      <c r="A153" s="48" t="s">
        <v>2076</v>
      </c>
      <c r="B153" s="49">
        <v>42551</v>
      </c>
      <c r="C153" s="48" t="s">
        <v>2077</v>
      </c>
      <c r="D153" s="48" t="s">
        <v>2078</v>
      </c>
      <c r="E153" s="48">
        <v>310.56</v>
      </c>
      <c r="F153" s="48"/>
      <c r="H153" s="50"/>
      <c r="I153" s="4">
        <f t="shared" si="3"/>
        <v>310.56</v>
      </c>
    </row>
    <row r="154" spans="1:9">
      <c r="A154" s="48" t="s">
        <v>2079</v>
      </c>
      <c r="B154" s="49">
        <v>42551</v>
      </c>
      <c r="C154" s="48" t="s">
        <v>2080</v>
      </c>
      <c r="D154" s="48" t="s">
        <v>2081</v>
      </c>
      <c r="E154" s="48">
        <v>310.56</v>
      </c>
      <c r="F154" s="48"/>
      <c r="H154" s="50"/>
      <c r="I154" s="4">
        <f t="shared" si="3"/>
        <v>310.56</v>
      </c>
    </row>
    <row r="155" spans="1:9">
      <c r="A155" s="48" t="s">
        <v>2082</v>
      </c>
      <c r="B155" s="49">
        <v>42551</v>
      </c>
      <c r="C155" s="48" t="s">
        <v>2083</v>
      </c>
      <c r="D155" s="48" t="s">
        <v>2084</v>
      </c>
      <c r="E155" s="52">
        <v>1098.8699999999999</v>
      </c>
      <c r="F155" s="48"/>
      <c r="H155" s="50"/>
      <c r="I155" s="4">
        <f t="shared" si="3"/>
        <v>1098.8699999999999</v>
      </c>
    </row>
    <row r="156" spans="1:9">
      <c r="A156" s="48" t="s">
        <v>2085</v>
      </c>
      <c r="B156" s="49">
        <v>42551</v>
      </c>
      <c r="C156" s="48" t="s">
        <v>2086</v>
      </c>
      <c r="D156" s="48" t="s">
        <v>2087</v>
      </c>
      <c r="E156" s="52">
        <v>1098.8699999999999</v>
      </c>
      <c r="F156" s="48"/>
      <c r="H156" s="50"/>
      <c r="I156" s="4">
        <f t="shared" si="3"/>
        <v>1098.8699999999999</v>
      </c>
    </row>
    <row r="157" spans="1:9">
      <c r="A157" s="48" t="s">
        <v>2088</v>
      </c>
      <c r="B157" s="49">
        <v>42551</v>
      </c>
      <c r="C157" s="48" t="s">
        <v>2089</v>
      </c>
      <c r="D157" s="48" t="s">
        <v>2090</v>
      </c>
      <c r="E157" s="52">
        <v>3295.75</v>
      </c>
      <c r="F157" s="48"/>
      <c r="H157" s="50"/>
      <c r="I157" s="4">
        <f t="shared" si="3"/>
        <v>3295.75</v>
      </c>
    </row>
    <row r="158" spans="1:9">
      <c r="A158" s="48" t="s">
        <v>2091</v>
      </c>
      <c r="B158" s="49">
        <v>42551</v>
      </c>
      <c r="C158" s="48" t="s">
        <v>2092</v>
      </c>
      <c r="D158" s="48" t="s">
        <v>2093</v>
      </c>
      <c r="E158" s="52">
        <v>1098.8699999999999</v>
      </c>
      <c r="F158" s="48"/>
      <c r="H158" s="50"/>
      <c r="I158" s="4">
        <f t="shared" si="3"/>
        <v>1098.8699999999999</v>
      </c>
    </row>
    <row r="159" spans="1:9">
      <c r="A159" s="48" t="s">
        <v>2094</v>
      </c>
      <c r="B159" s="49">
        <v>42551</v>
      </c>
      <c r="C159" s="48" t="s">
        <v>2095</v>
      </c>
      <c r="D159" s="48" t="s">
        <v>2096</v>
      </c>
      <c r="E159" s="52">
        <v>2506.11</v>
      </c>
      <c r="F159" s="48"/>
      <c r="H159" s="50"/>
      <c r="I159" s="4">
        <f t="shared" si="3"/>
        <v>2506.11</v>
      </c>
    </row>
    <row r="160" spans="1:9">
      <c r="A160" s="48" t="s">
        <v>2097</v>
      </c>
      <c r="B160" s="49">
        <v>42551</v>
      </c>
      <c r="C160" s="48" t="s">
        <v>2098</v>
      </c>
      <c r="D160" s="48" t="s">
        <v>2099</v>
      </c>
      <c r="E160" s="52">
        <v>1098.8699999999999</v>
      </c>
      <c r="F160" s="48"/>
      <c r="H160" s="50"/>
      <c r="I160" s="4">
        <f t="shared" si="3"/>
        <v>1098.8699999999999</v>
      </c>
    </row>
    <row r="161" spans="1:11">
      <c r="A161" s="48" t="s">
        <v>2100</v>
      </c>
      <c r="B161" s="49">
        <v>42551</v>
      </c>
      <c r="C161" s="48" t="s">
        <v>2101</v>
      </c>
      <c r="D161" s="48" t="s">
        <v>2102</v>
      </c>
      <c r="E161" s="52">
        <v>1098.8699999999999</v>
      </c>
      <c r="F161" s="48"/>
      <c r="H161" s="50"/>
      <c r="I161" s="4">
        <f t="shared" si="3"/>
        <v>1098.8699999999999</v>
      </c>
    </row>
    <row r="162" spans="1:11">
      <c r="A162" s="48" t="s">
        <v>2103</v>
      </c>
      <c r="B162" s="49">
        <v>42551</v>
      </c>
      <c r="C162" s="48" t="s">
        <v>2104</v>
      </c>
      <c r="D162" s="48" t="s">
        <v>2105</v>
      </c>
      <c r="E162" s="48">
        <v>510.63</v>
      </c>
      <c r="F162" s="48"/>
      <c r="H162" s="50"/>
      <c r="I162" s="4">
        <f t="shared" si="3"/>
        <v>510.63</v>
      </c>
    </row>
    <row r="163" spans="1:11">
      <c r="A163" s="48" t="s">
        <v>2106</v>
      </c>
      <c r="B163" s="49">
        <v>42551</v>
      </c>
      <c r="C163" s="48" t="s">
        <v>2107</v>
      </c>
      <c r="D163" s="48" t="s">
        <v>2108</v>
      </c>
      <c r="E163" s="52">
        <v>2506.11</v>
      </c>
      <c r="F163" s="48"/>
      <c r="H163" s="50"/>
      <c r="I163" s="4">
        <f t="shared" si="3"/>
        <v>2506.11</v>
      </c>
    </row>
    <row r="164" spans="1:11">
      <c r="A164" s="48"/>
      <c r="B164" s="49"/>
      <c r="C164" s="48"/>
      <c r="D164" s="48"/>
      <c r="E164" s="35"/>
      <c r="F164" s="48"/>
      <c r="H164" s="50"/>
    </row>
    <row r="165" spans="1:11">
      <c r="E165" s="44" t="s">
        <v>527</v>
      </c>
      <c r="I165" s="21">
        <f>SUM(I8:I164)</f>
        <v>284663.88999999984</v>
      </c>
    </row>
    <row r="166" spans="1:11" ht="12" thickBot="1">
      <c r="A166" s="22"/>
      <c r="B166" s="22"/>
      <c r="C166" s="23"/>
      <c r="D166" s="24"/>
      <c r="E166" s="44" t="s">
        <v>528</v>
      </c>
      <c r="I166" s="42">
        <v>284663.94</v>
      </c>
      <c r="J166" s="25"/>
    </row>
    <row r="167" spans="1:11" ht="12" thickTop="1">
      <c r="A167" s="22"/>
      <c r="B167" s="22"/>
      <c r="C167" s="23"/>
      <c r="D167" s="24"/>
      <c r="E167" s="44" t="s">
        <v>529</v>
      </c>
      <c r="I167" s="26">
        <f>+I165-I166</f>
        <v>-5.0000000162981451E-2</v>
      </c>
    </row>
    <row r="168" spans="1:11">
      <c r="B168" s="45"/>
      <c r="C168" s="45"/>
      <c r="D168" s="45"/>
    </row>
    <row r="169" spans="1:11">
      <c r="A169" s="51"/>
      <c r="B169" s="46"/>
      <c r="C169" s="47"/>
      <c r="D169" s="47"/>
      <c r="K169" s="25"/>
    </row>
    <row r="170" spans="1:11">
      <c r="B170" s="45"/>
      <c r="C170" s="45"/>
      <c r="D170" s="45"/>
    </row>
    <row r="171" spans="1:11">
      <c r="B171" s="45"/>
      <c r="C171" s="45" t="s">
        <v>1066</v>
      </c>
      <c r="D171" s="45"/>
    </row>
    <row r="172" spans="1:11">
      <c r="B172" s="45"/>
      <c r="C172" s="45"/>
      <c r="D172" s="45"/>
    </row>
    <row r="173" spans="1:11">
      <c r="B173" s="45"/>
      <c r="C173" s="45"/>
      <c r="D173" s="45"/>
    </row>
    <row r="177" spans="4:4">
      <c r="D177" s="3" t="s">
        <v>1066</v>
      </c>
    </row>
  </sheetData>
  <mergeCells count="3"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93"/>
  <sheetViews>
    <sheetView topLeftCell="A152" workbookViewId="0">
      <selection activeCell="I175" sqref="I175"/>
    </sheetView>
  </sheetViews>
  <sheetFormatPr baseColWidth="10" defaultRowHeight="11.25"/>
  <cols>
    <col min="1" max="1" width="7.85546875" style="3" customWidth="1"/>
    <col min="2" max="2" width="11.42578125" style="3"/>
    <col min="3" max="3" width="10" style="3" bestFit="1" customWidth="1"/>
    <col min="4" max="4" width="9.85546875" style="13" bestFit="1" customWidth="1"/>
    <col min="5" max="5" width="10.7109375" style="4" bestFit="1" customWidth="1"/>
    <col min="6" max="6" width="7.85546875" style="4" bestFit="1" customWidth="1"/>
    <col min="7" max="7" width="9" style="4" bestFit="1" customWidth="1"/>
    <col min="8" max="8" width="9.5703125" style="4" bestFit="1" customWidth="1"/>
    <col min="9" max="9" width="10.85546875" style="4" bestFit="1" customWidth="1"/>
    <col min="10" max="16384" width="11.42578125" style="3"/>
  </cols>
  <sheetData>
    <row r="1" spans="1:9">
      <c r="A1" s="1"/>
      <c r="B1" s="1"/>
      <c r="C1" s="1"/>
      <c r="D1" s="54"/>
      <c r="E1" s="2"/>
      <c r="F1" s="43"/>
      <c r="G1" s="43"/>
      <c r="H1" s="2"/>
      <c r="I1" s="2"/>
    </row>
    <row r="2" spans="1:9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9">
      <c r="A4" s="72">
        <v>42552</v>
      </c>
      <c r="B4" s="73"/>
      <c r="C4" s="73"/>
      <c r="D4" s="73"/>
      <c r="E4" s="73"/>
      <c r="F4" s="73"/>
      <c r="G4" s="73"/>
      <c r="H4" s="73"/>
      <c r="I4" s="73"/>
    </row>
    <row r="6" spans="1:9">
      <c r="A6" s="31" t="s">
        <v>693</v>
      </c>
      <c r="B6" s="31" t="s">
        <v>694</v>
      </c>
      <c r="C6" s="31" t="s">
        <v>695</v>
      </c>
      <c r="D6" s="55" t="s">
        <v>696</v>
      </c>
      <c r="E6" s="33" t="s">
        <v>697</v>
      </c>
      <c r="F6" s="33" t="s">
        <v>693</v>
      </c>
      <c r="G6" s="33" t="s">
        <v>694</v>
      </c>
      <c r="H6" s="33" t="s">
        <v>698</v>
      </c>
      <c r="I6" s="33" t="s">
        <v>699</v>
      </c>
    </row>
    <row r="7" spans="1:9">
      <c r="A7" s="5"/>
      <c r="B7" s="5"/>
      <c r="C7" s="6"/>
      <c r="D7" s="56"/>
      <c r="E7" s="8"/>
      <c r="F7" s="8"/>
      <c r="G7" s="8"/>
      <c r="H7" s="8"/>
      <c r="I7" s="2">
        <v>-193.47</v>
      </c>
    </row>
    <row r="8" spans="1:9">
      <c r="A8" s="5"/>
      <c r="B8" s="5"/>
      <c r="C8" s="6"/>
      <c r="D8" s="56"/>
      <c r="E8" s="8"/>
      <c r="F8" s="8"/>
      <c r="G8" s="8"/>
      <c r="H8" s="8"/>
      <c r="I8" s="2">
        <v>-6374.6</v>
      </c>
    </row>
    <row r="9" spans="1:9">
      <c r="A9" s="3" t="s">
        <v>5</v>
      </c>
      <c r="B9" s="12">
        <v>42068</v>
      </c>
      <c r="C9" s="13" t="s">
        <v>6</v>
      </c>
      <c r="D9" s="13" t="s">
        <v>7</v>
      </c>
      <c r="E9" s="4">
        <v>2171.6799999999998</v>
      </c>
      <c r="I9" s="4">
        <f t="shared" ref="I9:I37" si="0">E9-H9</f>
        <v>2171.6799999999998</v>
      </c>
    </row>
    <row r="10" spans="1:9">
      <c r="A10" s="3" t="s">
        <v>8</v>
      </c>
      <c r="B10" s="12">
        <v>42068</v>
      </c>
      <c r="C10" s="13" t="s">
        <v>9</v>
      </c>
      <c r="D10" s="13" t="s">
        <v>10</v>
      </c>
      <c r="E10" s="4">
        <v>994.12</v>
      </c>
      <c r="I10" s="4">
        <f t="shared" si="0"/>
        <v>994.12</v>
      </c>
    </row>
    <row r="11" spans="1:9">
      <c r="A11" s="3" t="s">
        <v>11</v>
      </c>
      <c r="B11" s="12">
        <v>42068</v>
      </c>
      <c r="C11" s="13" t="s">
        <v>12</v>
      </c>
      <c r="D11" s="13" t="s">
        <v>13</v>
      </c>
      <c r="E11" s="4">
        <v>994.12</v>
      </c>
      <c r="I11" s="4">
        <f t="shared" si="0"/>
        <v>994.12</v>
      </c>
    </row>
    <row r="12" spans="1:9">
      <c r="A12" s="3" t="s">
        <v>14</v>
      </c>
      <c r="B12" s="12">
        <v>42068</v>
      </c>
      <c r="C12" s="13" t="s">
        <v>15</v>
      </c>
      <c r="D12" s="13" t="s">
        <v>16</v>
      </c>
      <c r="E12" s="4">
        <v>2473.6</v>
      </c>
      <c r="I12" s="4">
        <f t="shared" si="0"/>
        <v>2473.6</v>
      </c>
    </row>
    <row r="13" spans="1:9">
      <c r="A13" s="3" t="s">
        <v>17</v>
      </c>
      <c r="B13" s="12">
        <v>42068</v>
      </c>
      <c r="C13" s="13" t="s">
        <v>18</v>
      </c>
      <c r="D13" s="13" t="s">
        <v>19</v>
      </c>
      <c r="E13" s="4">
        <v>994.12</v>
      </c>
      <c r="I13" s="4">
        <f t="shared" si="0"/>
        <v>994.12</v>
      </c>
    </row>
    <row r="14" spans="1:9">
      <c r="A14" s="3" t="s">
        <v>20</v>
      </c>
      <c r="B14" s="12">
        <v>42068</v>
      </c>
      <c r="C14" s="13" t="s">
        <v>21</v>
      </c>
      <c r="D14" s="13" t="s">
        <v>22</v>
      </c>
      <c r="E14" s="4">
        <v>2473.6</v>
      </c>
      <c r="I14" s="4">
        <f t="shared" si="0"/>
        <v>2473.6</v>
      </c>
    </row>
    <row r="15" spans="1:9">
      <c r="A15" s="3" t="s">
        <v>23</v>
      </c>
      <c r="B15" s="12">
        <v>42068</v>
      </c>
      <c r="C15" s="13" t="s">
        <v>24</v>
      </c>
      <c r="D15" s="13" t="s">
        <v>25</v>
      </c>
      <c r="E15" s="4">
        <v>994.12</v>
      </c>
      <c r="I15" s="4">
        <f t="shared" si="0"/>
        <v>994.12</v>
      </c>
    </row>
    <row r="16" spans="1:9">
      <c r="A16" s="3" t="s">
        <v>26</v>
      </c>
      <c r="B16" s="12">
        <v>42068</v>
      </c>
      <c r="C16" s="13" t="s">
        <v>27</v>
      </c>
      <c r="D16" s="13" t="s">
        <v>28</v>
      </c>
      <c r="E16" s="4">
        <v>306.79000000000002</v>
      </c>
      <c r="I16" s="4">
        <f t="shared" si="0"/>
        <v>306.79000000000002</v>
      </c>
    </row>
    <row r="17" spans="1:9">
      <c r="A17" s="3" t="s">
        <v>2</v>
      </c>
      <c r="B17" s="12">
        <v>42068</v>
      </c>
      <c r="C17" s="13" t="s">
        <v>29</v>
      </c>
      <c r="D17" s="13" t="s">
        <v>30</v>
      </c>
      <c r="E17" s="4">
        <v>994.12</v>
      </c>
      <c r="I17" s="4">
        <f t="shared" si="0"/>
        <v>994.12</v>
      </c>
    </row>
    <row r="18" spans="1:9">
      <c r="A18" s="3" t="s">
        <v>31</v>
      </c>
      <c r="B18" s="12">
        <v>42068</v>
      </c>
      <c r="C18" s="13" t="s">
        <v>32</v>
      </c>
      <c r="D18" s="13" t="s">
        <v>33</v>
      </c>
      <c r="E18" s="4">
        <v>994.12</v>
      </c>
      <c r="I18" s="4">
        <f t="shared" si="0"/>
        <v>994.12</v>
      </c>
    </row>
    <row r="19" spans="1:9">
      <c r="A19" s="3" t="s">
        <v>34</v>
      </c>
      <c r="B19" s="12">
        <v>42068</v>
      </c>
      <c r="C19" s="13" t="s">
        <v>35</v>
      </c>
      <c r="D19" s="13" t="s">
        <v>36</v>
      </c>
      <c r="E19" s="4">
        <v>2473.6</v>
      </c>
      <c r="I19" s="4">
        <f t="shared" si="0"/>
        <v>2473.6</v>
      </c>
    </row>
    <row r="20" spans="1:9">
      <c r="A20" s="3" t="s">
        <v>37</v>
      </c>
      <c r="B20" s="12">
        <v>42068</v>
      </c>
      <c r="C20" s="13" t="s">
        <v>38</v>
      </c>
      <c r="D20" s="13" t="s">
        <v>39</v>
      </c>
      <c r="E20" s="4">
        <v>2623.1</v>
      </c>
      <c r="I20" s="4">
        <f t="shared" si="0"/>
        <v>2623.1</v>
      </c>
    </row>
    <row r="21" spans="1:9">
      <c r="A21" s="3" t="s">
        <v>40</v>
      </c>
      <c r="B21" s="12">
        <v>42068</v>
      </c>
      <c r="C21" s="13" t="s">
        <v>41</v>
      </c>
      <c r="D21" s="13" t="s">
        <v>42</v>
      </c>
      <c r="E21" s="4">
        <v>2473.6</v>
      </c>
      <c r="I21" s="4">
        <f t="shared" si="0"/>
        <v>2473.6</v>
      </c>
    </row>
    <row r="22" spans="1:9">
      <c r="A22" s="3" t="s">
        <v>43</v>
      </c>
      <c r="B22" s="12">
        <v>42068</v>
      </c>
      <c r="C22" s="13" t="s">
        <v>44</v>
      </c>
      <c r="D22" s="13" t="s">
        <v>45</v>
      </c>
      <c r="E22" s="4">
        <v>994.12</v>
      </c>
      <c r="I22" s="4">
        <f t="shared" si="0"/>
        <v>994.12</v>
      </c>
    </row>
    <row r="23" spans="1:9">
      <c r="A23" s="3" t="s">
        <v>46</v>
      </c>
      <c r="B23" s="12">
        <v>42068</v>
      </c>
      <c r="C23" s="3" t="s">
        <v>47</v>
      </c>
      <c r="D23" s="13" t="s">
        <v>48</v>
      </c>
      <c r="E23" s="4">
        <v>2473.6</v>
      </c>
      <c r="I23" s="4">
        <f t="shared" si="0"/>
        <v>2473.6</v>
      </c>
    </row>
    <row r="24" spans="1:9">
      <c r="A24" s="3" t="s">
        <v>49</v>
      </c>
      <c r="B24" s="12">
        <v>42068</v>
      </c>
      <c r="C24" s="3" t="s">
        <v>50</v>
      </c>
      <c r="D24" s="13" t="s">
        <v>51</v>
      </c>
      <c r="E24" s="4">
        <v>2922.69</v>
      </c>
      <c r="I24" s="4">
        <f t="shared" si="0"/>
        <v>2922.69</v>
      </c>
    </row>
    <row r="25" spans="1:9">
      <c r="A25" s="3" t="s">
        <v>52</v>
      </c>
      <c r="B25" s="12">
        <v>42068</v>
      </c>
      <c r="C25" s="3" t="s">
        <v>53</v>
      </c>
      <c r="D25" s="13" t="s">
        <v>54</v>
      </c>
      <c r="E25" s="4">
        <v>2473.6</v>
      </c>
      <c r="I25" s="4">
        <f t="shared" si="0"/>
        <v>2473.6</v>
      </c>
    </row>
    <row r="26" spans="1:9">
      <c r="A26" s="3" t="s">
        <v>55</v>
      </c>
      <c r="B26" s="12">
        <v>42068</v>
      </c>
      <c r="C26" s="3" t="s">
        <v>56</v>
      </c>
      <c r="D26" s="13" t="s">
        <v>57</v>
      </c>
      <c r="E26" s="4">
        <v>1088.08</v>
      </c>
      <c r="I26" s="4">
        <f t="shared" si="0"/>
        <v>1088.08</v>
      </c>
    </row>
    <row r="27" spans="1:9">
      <c r="A27" s="3" t="s">
        <v>58</v>
      </c>
      <c r="B27" s="12">
        <v>42068</v>
      </c>
      <c r="C27" s="3" t="s">
        <v>59</v>
      </c>
      <c r="D27" s="13" t="s">
        <v>60</v>
      </c>
      <c r="E27" s="4">
        <v>2473.6</v>
      </c>
      <c r="I27" s="4">
        <f t="shared" si="0"/>
        <v>2473.6</v>
      </c>
    </row>
    <row r="28" spans="1:9">
      <c r="A28" s="3" t="s">
        <v>61</v>
      </c>
      <c r="B28" s="12">
        <v>42068</v>
      </c>
      <c r="C28" s="3" t="s">
        <v>62</v>
      </c>
      <c r="D28" s="13" t="s">
        <v>63</v>
      </c>
      <c r="E28" s="4">
        <v>994.12</v>
      </c>
      <c r="I28" s="4">
        <f t="shared" si="0"/>
        <v>994.12</v>
      </c>
    </row>
    <row r="29" spans="1:9">
      <c r="A29" s="3" t="s">
        <v>64</v>
      </c>
      <c r="B29" s="12">
        <v>42068</v>
      </c>
      <c r="C29" s="3" t="s">
        <v>65</v>
      </c>
      <c r="D29" s="13" t="s">
        <v>66</v>
      </c>
      <c r="E29" s="4">
        <v>994.12</v>
      </c>
      <c r="I29" s="4">
        <f t="shared" si="0"/>
        <v>994.12</v>
      </c>
    </row>
    <row r="30" spans="1:9">
      <c r="A30" s="3" t="s">
        <v>67</v>
      </c>
      <c r="B30" s="12">
        <v>42068</v>
      </c>
      <c r="C30" s="3" t="s">
        <v>68</v>
      </c>
      <c r="D30" s="13" t="s">
        <v>69</v>
      </c>
      <c r="E30" s="4">
        <v>994.12</v>
      </c>
      <c r="I30" s="4">
        <f t="shared" si="0"/>
        <v>994.12</v>
      </c>
    </row>
    <row r="31" spans="1:9">
      <c r="A31" s="3" t="s">
        <v>70</v>
      </c>
      <c r="B31" s="12">
        <v>42068</v>
      </c>
      <c r="C31" s="3" t="s">
        <v>71</v>
      </c>
      <c r="D31" s="13" t="s">
        <v>72</v>
      </c>
      <c r="E31" s="4">
        <v>994.12</v>
      </c>
      <c r="I31" s="4">
        <f t="shared" si="0"/>
        <v>994.12</v>
      </c>
    </row>
    <row r="32" spans="1:9">
      <c r="A32" s="3" t="s">
        <v>73</v>
      </c>
      <c r="B32" s="12">
        <v>42068</v>
      </c>
      <c r="C32" s="3" t="s">
        <v>74</v>
      </c>
      <c r="D32" s="13" t="s">
        <v>75</v>
      </c>
      <c r="E32" s="4">
        <v>2473.6</v>
      </c>
      <c r="I32" s="4">
        <f t="shared" si="0"/>
        <v>2473.6</v>
      </c>
    </row>
    <row r="33" spans="1:9">
      <c r="A33" s="3" t="s">
        <v>76</v>
      </c>
      <c r="B33" s="12">
        <v>42068</v>
      </c>
      <c r="C33" s="3" t="s">
        <v>77</v>
      </c>
      <c r="D33" s="13" t="s">
        <v>78</v>
      </c>
      <c r="E33" s="4">
        <v>2473.6</v>
      </c>
      <c r="I33" s="4">
        <f t="shared" si="0"/>
        <v>2473.6</v>
      </c>
    </row>
    <row r="34" spans="1:9">
      <c r="A34" s="3" t="s">
        <v>79</v>
      </c>
      <c r="B34" s="12">
        <v>42068</v>
      </c>
      <c r="C34" s="3" t="s">
        <v>80</v>
      </c>
      <c r="D34" s="13" t="s">
        <v>81</v>
      </c>
      <c r="E34" s="4">
        <v>2473.6</v>
      </c>
      <c r="I34" s="4">
        <f t="shared" si="0"/>
        <v>2473.6</v>
      </c>
    </row>
    <row r="35" spans="1:9">
      <c r="A35" s="3" t="s">
        <v>82</v>
      </c>
      <c r="B35" s="12">
        <v>42081</v>
      </c>
      <c r="C35" s="3" t="s">
        <v>83</v>
      </c>
      <c r="D35" s="13" t="s">
        <v>84</v>
      </c>
      <c r="E35" s="4">
        <v>33262.080000000002</v>
      </c>
      <c r="I35" s="4">
        <f t="shared" si="0"/>
        <v>33262.080000000002</v>
      </c>
    </row>
    <row r="36" spans="1:9">
      <c r="A36" s="3" t="s">
        <v>85</v>
      </c>
      <c r="B36" s="12">
        <v>42081</v>
      </c>
      <c r="C36" s="3" t="s">
        <v>86</v>
      </c>
      <c r="D36" s="13" t="s">
        <v>87</v>
      </c>
      <c r="E36" s="4">
        <v>1255.31</v>
      </c>
      <c r="G36" s="2"/>
      <c r="H36" s="2"/>
      <c r="I36" s="4">
        <f t="shared" si="0"/>
        <v>1255.31</v>
      </c>
    </row>
    <row r="37" spans="1:9">
      <c r="A37" s="3" t="s">
        <v>88</v>
      </c>
      <c r="B37" s="12">
        <v>42081</v>
      </c>
      <c r="C37" s="3" t="s">
        <v>89</v>
      </c>
      <c r="D37" s="13" t="s">
        <v>90</v>
      </c>
      <c r="E37" s="4">
        <v>3715.13</v>
      </c>
      <c r="G37" s="2"/>
      <c r="H37" s="2"/>
      <c r="I37" s="4">
        <f t="shared" si="0"/>
        <v>3715.13</v>
      </c>
    </row>
    <row r="38" spans="1:9">
      <c r="A38" s="3" t="s">
        <v>94</v>
      </c>
      <c r="B38" s="12">
        <v>42138</v>
      </c>
      <c r="C38" s="3" t="s">
        <v>95</v>
      </c>
      <c r="D38" s="13" t="s">
        <v>96</v>
      </c>
      <c r="E38" s="4">
        <v>3198.56</v>
      </c>
      <c r="I38" s="4">
        <f>E38-H38</f>
        <v>3198.56</v>
      </c>
    </row>
    <row r="39" spans="1:9">
      <c r="A39" s="3" t="s">
        <v>181</v>
      </c>
      <c r="B39" s="12">
        <v>42304</v>
      </c>
      <c r="C39" s="3" t="s">
        <v>182</v>
      </c>
      <c r="D39" s="13" t="s">
        <v>183</v>
      </c>
      <c r="E39" s="4">
        <v>4577.13</v>
      </c>
      <c r="H39" s="4">
        <v>711.42</v>
      </c>
      <c r="I39" s="4">
        <f t="shared" ref="I39:I47" si="1">E39-H39</f>
        <v>3865.71</v>
      </c>
    </row>
    <row r="40" spans="1:9">
      <c r="A40" s="3" t="s">
        <v>184</v>
      </c>
      <c r="B40" s="12">
        <v>42304</v>
      </c>
      <c r="C40" s="3" t="s">
        <v>185</v>
      </c>
      <c r="D40" s="13" t="s">
        <v>186</v>
      </c>
      <c r="E40" s="4">
        <v>1098.8699999999999</v>
      </c>
      <c r="H40" s="4">
        <v>1076.47</v>
      </c>
      <c r="I40" s="4">
        <f t="shared" si="1"/>
        <v>22.399999999999864</v>
      </c>
    </row>
    <row r="41" spans="1:9">
      <c r="A41" s="3" t="s">
        <v>190</v>
      </c>
      <c r="B41" s="12">
        <v>42304</v>
      </c>
      <c r="C41" s="3" t="s">
        <v>191</v>
      </c>
      <c r="D41" s="13" t="s">
        <v>192</v>
      </c>
      <c r="E41" s="4">
        <v>1098.8699999999999</v>
      </c>
      <c r="H41" s="4">
        <v>1076.47</v>
      </c>
      <c r="I41" s="4">
        <f t="shared" si="1"/>
        <v>22.399999999999864</v>
      </c>
    </row>
    <row r="42" spans="1:9">
      <c r="A42" s="3" t="s">
        <v>196</v>
      </c>
      <c r="B42" s="12">
        <v>42305</v>
      </c>
      <c r="C42" s="3" t="s">
        <v>197</v>
      </c>
      <c r="D42" s="13" t="s">
        <v>198</v>
      </c>
      <c r="E42" s="4">
        <v>2881.21</v>
      </c>
      <c r="H42" s="4">
        <f>2415.19+426.04</f>
        <v>2841.23</v>
      </c>
      <c r="I42" s="4">
        <f t="shared" si="1"/>
        <v>39.980000000000018</v>
      </c>
    </row>
    <row r="43" spans="1:9">
      <c r="A43" s="3" t="s">
        <v>199</v>
      </c>
      <c r="B43" s="12">
        <v>42305</v>
      </c>
      <c r="C43" s="3" t="s">
        <v>200</v>
      </c>
      <c r="D43" s="13" t="s">
        <v>201</v>
      </c>
      <c r="E43" s="4">
        <v>787.26</v>
      </c>
      <c r="F43" s="48" t="s">
        <v>986</v>
      </c>
      <c r="G43" s="49">
        <v>42529</v>
      </c>
      <c r="H43" s="4">
        <v>393.75</v>
      </c>
      <c r="I43" s="4">
        <f t="shared" si="1"/>
        <v>393.51</v>
      </c>
    </row>
    <row r="44" spans="1:9">
      <c r="A44" s="3" t="s">
        <v>205</v>
      </c>
      <c r="B44" s="12">
        <v>42305</v>
      </c>
      <c r="C44" s="3" t="s">
        <v>206</v>
      </c>
      <c r="D44" s="13" t="s">
        <v>207</v>
      </c>
      <c r="E44" s="4">
        <v>4008.41</v>
      </c>
      <c r="H44" s="4">
        <v>3905.69</v>
      </c>
      <c r="I44" s="4">
        <f t="shared" si="1"/>
        <v>102.7199999999998</v>
      </c>
    </row>
    <row r="45" spans="1:9">
      <c r="A45" s="3" t="s">
        <v>277</v>
      </c>
      <c r="B45" s="12">
        <v>42338</v>
      </c>
      <c r="C45" s="3" t="s">
        <v>278</v>
      </c>
      <c r="D45" s="13">
        <v>26445</v>
      </c>
      <c r="H45" s="4">
        <v>1169.2</v>
      </c>
      <c r="I45" s="4">
        <f t="shared" si="1"/>
        <v>-1169.2</v>
      </c>
    </row>
    <row r="46" spans="1:9">
      <c r="A46" s="36" t="s">
        <v>1067</v>
      </c>
      <c r="B46" s="37">
        <v>42429</v>
      </c>
      <c r="C46" s="36" t="s">
        <v>1068</v>
      </c>
      <c r="D46" s="57"/>
      <c r="E46" s="35"/>
      <c r="H46" s="35">
        <v>15095.72</v>
      </c>
      <c r="I46" s="4">
        <f t="shared" si="1"/>
        <v>-15095.72</v>
      </c>
    </row>
    <row r="47" spans="1:9">
      <c r="A47" s="48" t="s">
        <v>1703</v>
      </c>
      <c r="B47" s="49">
        <v>42510</v>
      </c>
      <c r="C47" s="48" t="s">
        <v>1704</v>
      </c>
      <c r="D47" s="57" t="s">
        <v>1705</v>
      </c>
      <c r="E47" s="35">
        <v>59647.39</v>
      </c>
      <c r="H47" s="50"/>
      <c r="I47" s="4">
        <f t="shared" si="1"/>
        <v>59647.39</v>
      </c>
    </row>
    <row r="48" spans="1:9">
      <c r="A48" s="48" t="s">
        <v>371</v>
      </c>
      <c r="B48" s="49">
        <v>42538</v>
      </c>
      <c r="C48" s="48" t="s">
        <v>1992</v>
      </c>
      <c r="D48" s="58" t="s">
        <v>1993</v>
      </c>
      <c r="E48" s="35">
        <v>12625.21</v>
      </c>
      <c r="F48" s="48"/>
      <c r="H48" s="50"/>
      <c r="I48" s="4">
        <f t="shared" ref="I48:I71" si="2">E48-H48</f>
        <v>12625.21</v>
      </c>
    </row>
    <row r="49" spans="1:9">
      <c r="A49" s="48" t="s">
        <v>374</v>
      </c>
      <c r="B49" s="49">
        <v>42538</v>
      </c>
      <c r="C49" s="48" t="s">
        <v>1994</v>
      </c>
      <c r="D49" s="58" t="s">
        <v>1995</v>
      </c>
      <c r="E49" s="35">
        <v>12625.21</v>
      </c>
      <c r="F49" s="48"/>
      <c r="H49" s="50"/>
      <c r="I49" s="4">
        <f t="shared" si="2"/>
        <v>12625.21</v>
      </c>
    </row>
    <row r="50" spans="1:9">
      <c r="A50" s="48" t="s">
        <v>377</v>
      </c>
      <c r="B50" s="49">
        <v>42538</v>
      </c>
      <c r="C50" s="48" t="s">
        <v>1996</v>
      </c>
      <c r="D50" s="58" t="s">
        <v>1997</v>
      </c>
      <c r="E50" s="35">
        <v>12625.21</v>
      </c>
      <c r="F50" s="48"/>
      <c r="H50" s="50"/>
      <c r="I50" s="4">
        <f t="shared" si="2"/>
        <v>12625.21</v>
      </c>
    </row>
    <row r="51" spans="1:9">
      <c r="A51" s="48" t="s">
        <v>147</v>
      </c>
      <c r="B51" s="49">
        <v>42538</v>
      </c>
      <c r="C51" s="48" t="s">
        <v>1998</v>
      </c>
      <c r="D51" s="58" t="s">
        <v>1999</v>
      </c>
      <c r="E51" s="35">
        <v>12625.21</v>
      </c>
      <c r="F51" s="48"/>
      <c r="H51" s="50"/>
      <c r="I51" s="4">
        <f t="shared" si="2"/>
        <v>12625.21</v>
      </c>
    </row>
    <row r="52" spans="1:9">
      <c r="A52" s="48" t="s">
        <v>2051</v>
      </c>
      <c r="B52" s="49">
        <v>42548</v>
      </c>
      <c r="C52" s="48" t="s">
        <v>2052</v>
      </c>
      <c r="D52" s="58" t="s">
        <v>2053</v>
      </c>
      <c r="E52" s="52">
        <v>38748.120000000003</v>
      </c>
      <c r="F52" s="48"/>
      <c r="H52" s="50"/>
      <c r="I52" s="4">
        <f t="shared" si="2"/>
        <v>38748.120000000003</v>
      </c>
    </row>
    <row r="53" spans="1:9">
      <c r="A53" s="48" t="s">
        <v>2054</v>
      </c>
      <c r="B53" s="49">
        <v>42549</v>
      </c>
      <c r="C53" s="48" t="s">
        <v>2055</v>
      </c>
      <c r="D53" s="58" t="s">
        <v>2056</v>
      </c>
      <c r="E53" s="52">
        <v>1098.8699999999999</v>
      </c>
      <c r="F53" s="48" t="s">
        <v>2109</v>
      </c>
      <c r="G53" s="49">
        <v>42555</v>
      </c>
      <c r="H53" s="52">
        <v>1098.8699999999999</v>
      </c>
      <c r="I53" s="4">
        <f t="shared" si="2"/>
        <v>0</v>
      </c>
    </row>
    <row r="54" spans="1:9">
      <c r="A54" s="48" t="s">
        <v>2057</v>
      </c>
      <c r="B54" s="49">
        <v>42549</v>
      </c>
      <c r="C54" s="48" t="s">
        <v>2058</v>
      </c>
      <c r="D54" s="58" t="s">
        <v>2059</v>
      </c>
      <c r="E54" s="52">
        <v>1065.1099999999999</v>
      </c>
      <c r="F54" s="48" t="s">
        <v>2109</v>
      </c>
      <c r="G54" s="49">
        <v>42555</v>
      </c>
      <c r="H54" s="52">
        <v>1065.1099999999999</v>
      </c>
      <c r="I54" s="4">
        <f t="shared" si="2"/>
        <v>0</v>
      </c>
    </row>
    <row r="55" spans="1:9">
      <c r="A55" s="48" t="s">
        <v>1315</v>
      </c>
      <c r="B55" s="49">
        <v>42549</v>
      </c>
      <c r="C55" s="48" t="s">
        <v>2060</v>
      </c>
      <c r="D55" s="58" t="s">
        <v>2061</v>
      </c>
      <c r="E55" s="48">
        <v>310.56</v>
      </c>
      <c r="F55" s="48" t="s">
        <v>2109</v>
      </c>
      <c r="G55" s="49">
        <v>42555</v>
      </c>
      <c r="H55" s="48">
        <v>310.56</v>
      </c>
      <c r="I55" s="4">
        <f t="shared" si="2"/>
        <v>0</v>
      </c>
    </row>
    <row r="56" spans="1:9">
      <c r="A56" s="48" t="s">
        <v>2062</v>
      </c>
      <c r="B56" s="49">
        <v>42549</v>
      </c>
      <c r="C56" s="48" t="s">
        <v>2063</v>
      </c>
      <c r="D56" s="58" t="s">
        <v>2064</v>
      </c>
      <c r="E56" s="48">
        <v>101.27</v>
      </c>
      <c r="F56" s="48" t="s">
        <v>2109</v>
      </c>
      <c r="G56" s="49">
        <v>42555</v>
      </c>
      <c r="H56" s="48">
        <v>101.27</v>
      </c>
      <c r="I56" s="4">
        <f t="shared" si="2"/>
        <v>0</v>
      </c>
    </row>
    <row r="57" spans="1:9">
      <c r="A57" s="48" t="s">
        <v>2065</v>
      </c>
      <c r="B57" s="49">
        <v>42549</v>
      </c>
      <c r="C57" s="48" t="s">
        <v>2066</v>
      </c>
      <c r="D57" s="58" t="s">
        <v>2067</v>
      </c>
      <c r="E57" s="52">
        <v>5599.74</v>
      </c>
      <c r="F57" s="48" t="s">
        <v>2109</v>
      </c>
      <c r="G57" s="49">
        <v>42555</v>
      </c>
      <c r="H57" s="52">
        <v>5599.74</v>
      </c>
      <c r="I57" s="4">
        <f t="shared" si="2"/>
        <v>0</v>
      </c>
    </row>
    <row r="58" spans="1:9">
      <c r="A58" s="48" t="s">
        <v>515</v>
      </c>
      <c r="B58" s="49">
        <v>42550</v>
      </c>
      <c r="C58" s="48" t="s">
        <v>2068</v>
      </c>
      <c r="D58" s="58" t="s">
        <v>2069</v>
      </c>
      <c r="E58" s="52">
        <v>29612.63</v>
      </c>
      <c r="F58" s="48" t="s">
        <v>2137</v>
      </c>
      <c r="G58" s="49">
        <v>42562</v>
      </c>
      <c r="H58" s="52">
        <v>29612.63</v>
      </c>
      <c r="I58" s="4">
        <f t="shared" si="2"/>
        <v>0</v>
      </c>
    </row>
    <row r="59" spans="1:9">
      <c r="A59" s="48" t="s">
        <v>2070</v>
      </c>
      <c r="B59" s="49">
        <v>42551</v>
      </c>
      <c r="C59" s="48" t="s">
        <v>2071</v>
      </c>
      <c r="D59" s="58" t="s">
        <v>2072</v>
      </c>
      <c r="E59" s="52">
        <v>1098.8699999999999</v>
      </c>
      <c r="F59" s="48" t="s">
        <v>2109</v>
      </c>
      <c r="G59" s="49">
        <v>42555</v>
      </c>
      <c r="H59" s="52">
        <v>1098.8699999999999</v>
      </c>
      <c r="I59" s="4">
        <f t="shared" si="2"/>
        <v>0</v>
      </c>
    </row>
    <row r="60" spans="1:9">
      <c r="A60" s="48" t="s">
        <v>2073</v>
      </c>
      <c r="B60" s="49">
        <v>42551</v>
      </c>
      <c r="C60" s="48" t="s">
        <v>2074</v>
      </c>
      <c r="D60" s="58" t="s">
        <v>2075</v>
      </c>
      <c r="E60" s="48">
        <v>573.39</v>
      </c>
      <c r="F60" s="48" t="s">
        <v>2109</v>
      </c>
      <c r="G60" s="49">
        <v>42555</v>
      </c>
      <c r="H60" s="48">
        <v>573.39</v>
      </c>
      <c r="I60" s="4">
        <f t="shared" si="2"/>
        <v>0</v>
      </c>
    </row>
    <row r="61" spans="1:9">
      <c r="A61" s="48" t="s">
        <v>2076</v>
      </c>
      <c r="B61" s="49">
        <v>42551</v>
      </c>
      <c r="C61" s="48" t="s">
        <v>2077</v>
      </c>
      <c r="D61" s="58" t="s">
        <v>2078</v>
      </c>
      <c r="E61" s="48">
        <v>310.56</v>
      </c>
      <c r="F61" s="48" t="s">
        <v>2109</v>
      </c>
      <c r="G61" s="49">
        <v>42555</v>
      </c>
      <c r="H61" s="48">
        <v>310.56</v>
      </c>
      <c r="I61" s="4">
        <f t="shared" si="2"/>
        <v>0</v>
      </c>
    </row>
    <row r="62" spans="1:9">
      <c r="A62" s="48" t="s">
        <v>2079</v>
      </c>
      <c r="B62" s="49">
        <v>42551</v>
      </c>
      <c r="C62" s="48" t="s">
        <v>2080</v>
      </c>
      <c r="D62" s="58" t="s">
        <v>2081</v>
      </c>
      <c r="E62" s="48">
        <v>310.56</v>
      </c>
      <c r="F62" s="48" t="s">
        <v>2109</v>
      </c>
      <c r="G62" s="49">
        <v>42555</v>
      </c>
      <c r="H62" s="48">
        <v>310.56</v>
      </c>
      <c r="I62" s="4">
        <f t="shared" si="2"/>
        <v>0</v>
      </c>
    </row>
    <row r="63" spans="1:9">
      <c r="A63" s="48" t="s">
        <v>2082</v>
      </c>
      <c r="B63" s="49">
        <v>42551</v>
      </c>
      <c r="C63" s="48" t="s">
        <v>2083</v>
      </c>
      <c r="D63" s="58" t="s">
        <v>2084</v>
      </c>
      <c r="E63" s="52">
        <v>1098.8699999999999</v>
      </c>
      <c r="F63" s="48" t="s">
        <v>2109</v>
      </c>
      <c r="G63" s="49">
        <v>42555</v>
      </c>
      <c r="H63" s="52">
        <v>1098.8699999999999</v>
      </c>
      <c r="I63" s="4">
        <f t="shared" si="2"/>
        <v>0</v>
      </c>
    </row>
    <row r="64" spans="1:9">
      <c r="A64" s="48" t="s">
        <v>2085</v>
      </c>
      <c r="B64" s="49">
        <v>42551</v>
      </c>
      <c r="C64" s="48" t="s">
        <v>2086</v>
      </c>
      <c r="D64" s="58" t="s">
        <v>2087</v>
      </c>
      <c r="E64" s="52">
        <v>1098.8699999999999</v>
      </c>
      <c r="F64" s="48" t="s">
        <v>2109</v>
      </c>
      <c r="G64" s="49">
        <v>42555</v>
      </c>
      <c r="H64" s="52">
        <v>1098.8699999999999</v>
      </c>
      <c r="I64" s="4">
        <f t="shared" si="2"/>
        <v>0</v>
      </c>
    </row>
    <row r="65" spans="1:9">
      <c r="A65" s="48" t="s">
        <v>2088</v>
      </c>
      <c r="B65" s="49">
        <v>42551</v>
      </c>
      <c r="C65" s="48" t="s">
        <v>2089</v>
      </c>
      <c r="D65" s="58" t="s">
        <v>2090</v>
      </c>
      <c r="E65" s="52">
        <v>3295.75</v>
      </c>
      <c r="F65" s="48" t="s">
        <v>2109</v>
      </c>
      <c r="G65" s="49">
        <v>42555</v>
      </c>
      <c r="H65" s="52">
        <v>3295.75</v>
      </c>
      <c r="I65" s="4">
        <f t="shared" si="2"/>
        <v>0</v>
      </c>
    </row>
    <row r="66" spans="1:9">
      <c r="A66" s="48" t="s">
        <v>2091</v>
      </c>
      <c r="B66" s="49">
        <v>42551</v>
      </c>
      <c r="C66" s="48" t="s">
        <v>2092</v>
      </c>
      <c r="D66" s="58" t="s">
        <v>2093</v>
      </c>
      <c r="E66" s="52">
        <v>1098.8699999999999</v>
      </c>
      <c r="F66" s="48" t="s">
        <v>2109</v>
      </c>
      <c r="G66" s="49">
        <v>42555</v>
      </c>
      <c r="H66" s="52">
        <v>1098.8699999999999</v>
      </c>
      <c r="I66" s="4">
        <f t="shared" si="2"/>
        <v>0</v>
      </c>
    </row>
    <row r="67" spans="1:9">
      <c r="A67" s="48" t="s">
        <v>2094</v>
      </c>
      <c r="B67" s="49">
        <v>42551</v>
      </c>
      <c r="C67" s="48" t="s">
        <v>2095</v>
      </c>
      <c r="D67" s="58" t="s">
        <v>2096</v>
      </c>
      <c r="E67" s="52">
        <v>2506.11</v>
      </c>
      <c r="F67" s="48" t="s">
        <v>2109</v>
      </c>
      <c r="G67" s="49">
        <v>42555</v>
      </c>
      <c r="H67" s="52">
        <v>2506.11</v>
      </c>
      <c r="I67" s="4">
        <f t="shared" si="2"/>
        <v>0</v>
      </c>
    </row>
    <row r="68" spans="1:9">
      <c r="A68" s="48" t="s">
        <v>2097</v>
      </c>
      <c r="B68" s="49">
        <v>42551</v>
      </c>
      <c r="C68" s="48" t="s">
        <v>2098</v>
      </c>
      <c r="D68" s="58" t="s">
        <v>2099</v>
      </c>
      <c r="E68" s="52">
        <v>1098.8699999999999</v>
      </c>
      <c r="F68" s="48" t="s">
        <v>2109</v>
      </c>
      <c r="G68" s="49">
        <v>42555</v>
      </c>
      <c r="H68" s="52">
        <v>1098.8699999999999</v>
      </c>
      <c r="I68" s="4">
        <f t="shared" si="2"/>
        <v>0</v>
      </c>
    </row>
    <row r="69" spans="1:9">
      <c r="A69" s="48" t="s">
        <v>2100</v>
      </c>
      <c r="B69" s="49">
        <v>42551</v>
      </c>
      <c r="C69" s="48" t="s">
        <v>2101</v>
      </c>
      <c r="D69" s="58" t="s">
        <v>2102</v>
      </c>
      <c r="E69" s="52">
        <v>1098.8699999999999</v>
      </c>
      <c r="F69" s="48" t="s">
        <v>2109</v>
      </c>
      <c r="G69" s="49">
        <v>42555</v>
      </c>
      <c r="H69" s="52">
        <v>1065.0899999999999</v>
      </c>
      <c r="I69" s="4">
        <f t="shared" si="2"/>
        <v>33.779999999999973</v>
      </c>
    </row>
    <row r="70" spans="1:9">
      <c r="A70" s="48" t="s">
        <v>2103</v>
      </c>
      <c r="B70" s="49">
        <v>42551</v>
      </c>
      <c r="C70" s="48" t="s">
        <v>2104</v>
      </c>
      <c r="D70" s="58" t="s">
        <v>2105</v>
      </c>
      <c r="E70" s="48">
        <v>510.63</v>
      </c>
      <c r="F70" s="48"/>
      <c r="H70" s="50"/>
      <c r="I70" s="4">
        <f t="shared" si="2"/>
        <v>510.63</v>
      </c>
    </row>
    <row r="71" spans="1:9">
      <c r="A71" s="48" t="s">
        <v>2106</v>
      </c>
      <c r="B71" s="49">
        <v>42551</v>
      </c>
      <c r="C71" s="48" t="s">
        <v>2107</v>
      </c>
      <c r="D71" s="58" t="s">
        <v>2108</v>
      </c>
      <c r="E71" s="52">
        <v>2506.11</v>
      </c>
      <c r="F71" s="48" t="s">
        <v>2109</v>
      </c>
      <c r="G71" s="49">
        <v>42555</v>
      </c>
      <c r="H71" s="52">
        <v>2506.11</v>
      </c>
      <c r="I71" s="4">
        <f t="shared" si="2"/>
        <v>0</v>
      </c>
    </row>
    <row r="72" spans="1:9">
      <c r="A72" s="48" t="s">
        <v>2110</v>
      </c>
      <c r="B72" s="49">
        <v>42555</v>
      </c>
      <c r="C72" s="48" t="s">
        <v>2111</v>
      </c>
      <c r="D72" s="58" t="s">
        <v>2112</v>
      </c>
      <c r="E72" s="50">
        <v>310.56</v>
      </c>
      <c r="F72" s="48" t="s">
        <v>2137</v>
      </c>
      <c r="G72" s="49">
        <v>42562</v>
      </c>
      <c r="H72" s="50">
        <v>310.56</v>
      </c>
      <c r="I72" s="4">
        <f t="shared" ref="I72:I134" si="3">E72-H72</f>
        <v>0</v>
      </c>
    </row>
    <row r="73" spans="1:9">
      <c r="A73" s="48" t="s">
        <v>2113</v>
      </c>
      <c r="B73" s="49">
        <v>42555</v>
      </c>
      <c r="C73" s="48" t="s">
        <v>2114</v>
      </c>
      <c r="D73" s="58" t="s">
        <v>2115</v>
      </c>
      <c r="E73" s="50">
        <v>825.13</v>
      </c>
      <c r="F73" s="48" t="s">
        <v>2137</v>
      </c>
      <c r="G73" s="49">
        <v>42562</v>
      </c>
      <c r="H73" s="50">
        <v>825.13</v>
      </c>
      <c r="I73" s="4">
        <f t="shared" si="3"/>
        <v>0</v>
      </c>
    </row>
    <row r="74" spans="1:9">
      <c r="A74" s="48" t="s">
        <v>2116</v>
      </c>
      <c r="B74" s="49">
        <v>42555</v>
      </c>
      <c r="C74" s="48" t="s">
        <v>2117</v>
      </c>
      <c r="D74" s="58" t="s">
        <v>2118</v>
      </c>
      <c r="E74" s="50">
        <v>310.56</v>
      </c>
      <c r="F74" s="48" t="s">
        <v>2137</v>
      </c>
      <c r="G74" s="49">
        <v>42562</v>
      </c>
      <c r="H74" s="50">
        <v>310.56</v>
      </c>
      <c r="I74" s="4">
        <f t="shared" si="3"/>
        <v>0</v>
      </c>
    </row>
    <row r="75" spans="1:9">
      <c r="A75" s="48" t="s">
        <v>971</v>
      </c>
      <c r="B75" s="49">
        <v>42555</v>
      </c>
      <c r="C75" s="48" t="s">
        <v>2119</v>
      </c>
      <c r="D75" s="58" t="s">
        <v>2120</v>
      </c>
      <c r="E75" s="50">
        <v>1076.83</v>
      </c>
      <c r="F75" s="48" t="s">
        <v>2137</v>
      </c>
      <c r="G75" s="49">
        <v>42562</v>
      </c>
      <c r="H75" s="50">
        <v>1076.83</v>
      </c>
      <c r="I75" s="4">
        <f t="shared" si="3"/>
        <v>0</v>
      </c>
    </row>
    <row r="76" spans="1:9">
      <c r="A76" s="48" t="s">
        <v>972</v>
      </c>
      <c r="B76" s="49">
        <v>42555</v>
      </c>
      <c r="C76" s="48" t="s">
        <v>2121</v>
      </c>
      <c r="D76" s="58" t="s">
        <v>2122</v>
      </c>
      <c r="E76" s="50">
        <v>310.56</v>
      </c>
      <c r="F76" s="48" t="s">
        <v>2137</v>
      </c>
      <c r="G76" s="49">
        <v>42562</v>
      </c>
      <c r="H76" s="50">
        <v>310.56</v>
      </c>
      <c r="I76" s="4">
        <f t="shared" si="3"/>
        <v>0</v>
      </c>
    </row>
    <row r="77" spans="1:9">
      <c r="A77" s="48" t="s">
        <v>973</v>
      </c>
      <c r="B77" s="49">
        <v>42555</v>
      </c>
      <c r="C77" s="48" t="s">
        <v>2123</v>
      </c>
      <c r="D77" s="58" t="s">
        <v>2124</v>
      </c>
      <c r="E77" s="50">
        <v>2506.11</v>
      </c>
      <c r="F77" s="48" t="s">
        <v>2137</v>
      </c>
      <c r="G77" s="49">
        <v>42562</v>
      </c>
      <c r="H77" s="50">
        <v>2506.11</v>
      </c>
      <c r="I77" s="4">
        <f t="shared" si="3"/>
        <v>0</v>
      </c>
    </row>
    <row r="78" spans="1:9">
      <c r="A78" s="48" t="s">
        <v>94</v>
      </c>
      <c r="B78" s="49">
        <v>42562</v>
      </c>
      <c r="C78" s="48" t="s">
        <v>2125</v>
      </c>
      <c r="D78" s="58" t="s">
        <v>2126</v>
      </c>
      <c r="E78" s="50">
        <v>310.56</v>
      </c>
      <c r="F78" s="48" t="s">
        <v>2137</v>
      </c>
      <c r="G78" s="49">
        <v>42562</v>
      </c>
      <c r="H78" s="50">
        <v>310.56</v>
      </c>
      <c r="I78" s="4">
        <f t="shared" si="3"/>
        <v>0</v>
      </c>
    </row>
    <row r="79" spans="1:9">
      <c r="A79" s="48" t="s">
        <v>2127</v>
      </c>
      <c r="B79" s="49">
        <v>42562</v>
      </c>
      <c r="C79" s="48" t="s">
        <v>2128</v>
      </c>
      <c r="D79" s="58" t="s">
        <v>2129</v>
      </c>
      <c r="E79" s="50">
        <v>1076.83</v>
      </c>
      <c r="F79" s="48" t="s">
        <v>2137</v>
      </c>
      <c r="G79" s="49">
        <v>42562</v>
      </c>
      <c r="H79" s="50">
        <v>1076.83</v>
      </c>
      <c r="I79" s="4">
        <f t="shared" si="3"/>
        <v>0</v>
      </c>
    </row>
    <row r="80" spans="1:9">
      <c r="A80" s="48" t="s">
        <v>335</v>
      </c>
      <c r="B80" s="49">
        <v>42562</v>
      </c>
      <c r="C80" s="48" t="s">
        <v>2130</v>
      </c>
      <c r="D80" s="58" t="s">
        <v>2131</v>
      </c>
      <c r="E80" s="50">
        <v>2506.11</v>
      </c>
      <c r="F80" s="48" t="s">
        <v>2137</v>
      </c>
      <c r="G80" s="49">
        <v>42562</v>
      </c>
      <c r="H80" s="50">
        <v>2506.11</v>
      </c>
      <c r="I80" s="4">
        <f t="shared" si="3"/>
        <v>0</v>
      </c>
    </row>
    <row r="81" spans="1:9">
      <c r="A81" s="48" t="s">
        <v>2132</v>
      </c>
      <c r="B81" s="49">
        <v>42562</v>
      </c>
      <c r="C81" s="48" t="s">
        <v>2133</v>
      </c>
      <c r="D81" s="58" t="s">
        <v>2134</v>
      </c>
      <c r="E81" s="50">
        <v>67.510000000000005</v>
      </c>
      <c r="F81" s="48" t="s">
        <v>2137</v>
      </c>
      <c r="G81" s="49">
        <v>42562</v>
      </c>
      <c r="H81" s="50">
        <v>67.510000000000005</v>
      </c>
      <c r="I81" s="4">
        <f t="shared" si="3"/>
        <v>0</v>
      </c>
    </row>
    <row r="82" spans="1:9">
      <c r="A82" s="48" t="s">
        <v>991</v>
      </c>
      <c r="B82" s="49">
        <v>42562</v>
      </c>
      <c r="C82" s="48" t="s">
        <v>2135</v>
      </c>
      <c r="D82" s="58" t="s">
        <v>2136</v>
      </c>
      <c r="E82" s="50">
        <v>2666.47</v>
      </c>
      <c r="F82" s="48" t="s">
        <v>2137</v>
      </c>
      <c r="G82" s="49">
        <v>42562</v>
      </c>
      <c r="H82" s="50">
        <v>2666.47</v>
      </c>
      <c r="I82" s="4">
        <f t="shared" si="3"/>
        <v>0</v>
      </c>
    </row>
    <row r="83" spans="1:9">
      <c r="A83" s="48" t="s">
        <v>653</v>
      </c>
      <c r="B83" s="49">
        <v>42574</v>
      </c>
      <c r="C83" s="48" t="s">
        <v>2138</v>
      </c>
      <c r="D83" s="58" t="s">
        <v>2139</v>
      </c>
      <c r="E83" s="50">
        <v>2261.16</v>
      </c>
      <c r="F83" s="48" t="s">
        <v>2370</v>
      </c>
      <c r="G83" s="49">
        <v>42580</v>
      </c>
      <c r="H83" s="50">
        <v>2261.16</v>
      </c>
      <c r="I83" s="4">
        <f t="shared" si="3"/>
        <v>0</v>
      </c>
    </row>
    <row r="84" spans="1:9">
      <c r="A84" s="48" t="s">
        <v>655</v>
      </c>
      <c r="B84" s="49">
        <v>42574</v>
      </c>
      <c r="C84" s="48" t="s">
        <v>2140</v>
      </c>
      <c r="D84" s="58" t="s">
        <v>2141</v>
      </c>
      <c r="E84" s="50">
        <v>67.510000000000005</v>
      </c>
      <c r="F84" s="48" t="s">
        <v>2370</v>
      </c>
      <c r="G84" s="49">
        <v>42580</v>
      </c>
      <c r="H84" s="50">
        <v>67.510000000000005</v>
      </c>
      <c r="I84" s="4">
        <f t="shared" si="3"/>
        <v>0</v>
      </c>
    </row>
    <row r="85" spans="1:9">
      <c r="A85" s="48" t="s">
        <v>2142</v>
      </c>
      <c r="B85" s="49">
        <v>42574</v>
      </c>
      <c r="C85" s="48" t="s">
        <v>2143</v>
      </c>
      <c r="D85" s="58" t="s">
        <v>2144</v>
      </c>
      <c r="E85" s="50">
        <v>5122.7299999999996</v>
      </c>
      <c r="F85" s="48" t="s">
        <v>2370</v>
      </c>
      <c r="G85" s="49">
        <v>42580</v>
      </c>
      <c r="H85" s="50">
        <v>5122.7299999999996</v>
      </c>
      <c r="I85" s="4">
        <f t="shared" si="3"/>
        <v>0</v>
      </c>
    </row>
    <row r="86" spans="1:9">
      <c r="A86" s="48" t="s">
        <v>2145</v>
      </c>
      <c r="B86" s="49">
        <v>42574</v>
      </c>
      <c r="C86" s="48" t="s">
        <v>2146</v>
      </c>
      <c r="D86" s="58" t="s">
        <v>2147</v>
      </c>
      <c r="E86" s="50">
        <v>310.56</v>
      </c>
      <c r="F86" s="48" t="s">
        <v>2370</v>
      </c>
      <c r="G86" s="49">
        <v>42580</v>
      </c>
      <c r="H86" s="50">
        <v>310.56</v>
      </c>
      <c r="I86" s="4">
        <f t="shared" si="3"/>
        <v>0</v>
      </c>
    </row>
    <row r="87" spans="1:9">
      <c r="A87" s="48" t="s">
        <v>2148</v>
      </c>
      <c r="B87" s="49">
        <v>42574</v>
      </c>
      <c r="C87" s="48" t="s">
        <v>2149</v>
      </c>
      <c r="D87" s="58" t="s">
        <v>2150</v>
      </c>
      <c r="E87" s="50">
        <v>759.38</v>
      </c>
      <c r="F87" s="48" t="s">
        <v>2370</v>
      </c>
      <c r="G87" s="49">
        <v>42580</v>
      </c>
      <c r="H87" s="50">
        <v>759.38</v>
      </c>
      <c r="I87" s="4">
        <f t="shared" si="3"/>
        <v>0</v>
      </c>
    </row>
    <row r="88" spans="1:9">
      <c r="A88" s="48" t="s">
        <v>2151</v>
      </c>
      <c r="B88" s="49">
        <v>42574</v>
      </c>
      <c r="C88" s="48" t="s">
        <v>2152</v>
      </c>
      <c r="D88" s="58" t="s">
        <v>2153</v>
      </c>
      <c r="E88" s="50">
        <v>310.56</v>
      </c>
      <c r="F88" s="48" t="s">
        <v>2370</v>
      </c>
      <c r="G88" s="49">
        <v>42580</v>
      </c>
      <c r="H88" s="50">
        <v>310.56</v>
      </c>
      <c r="I88" s="4">
        <f t="shared" si="3"/>
        <v>0</v>
      </c>
    </row>
    <row r="89" spans="1:9">
      <c r="A89" s="48" t="s">
        <v>2154</v>
      </c>
      <c r="B89" s="49">
        <v>42574</v>
      </c>
      <c r="C89" s="48" t="s">
        <v>2155</v>
      </c>
      <c r="D89" s="58" t="s">
        <v>2156</v>
      </c>
      <c r="E89" s="50">
        <v>310.56</v>
      </c>
      <c r="F89" s="48" t="s">
        <v>2370</v>
      </c>
      <c r="G89" s="49">
        <v>42580</v>
      </c>
      <c r="H89" s="50">
        <v>310.56</v>
      </c>
      <c r="I89" s="4">
        <f t="shared" si="3"/>
        <v>0</v>
      </c>
    </row>
    <row r="90" spans="1:9">
      <c r="A90" s="48" t="s">
        <v>2016</v>
      </c>
      <c r="B90" s="49">
        <v>42574</v>
      </c>
      <c r="C90" s="48" t="s">
        <v>2157</v>
      </c>
      <c r="D90" s="58" t="s">
        <v>2158</v>
      </c>
      <c r="E90" s="50">
        <v>310.56</v>
      </c>
      <c r="F90" s="48" t="s">
        <v>2370</v>
      </c>
      <c r="G90" s="49">
        <v>42580</v>
      </c>
      <c r="H90" s="50">
        <v>310.56</v>
      </c>
      <c r="I90" s="4">
        <f t="shared" si="3"/>
        <v>0</v>
      </c>
    </row>
    <row r="91" spans="1:9">
      <c r="A91" s="48" t="s">
        <v>2019</v>
      </c>
      <c r="B91" s="49">
        <v>42574</v>
      </c>
      <c r="C91" s="48" t="s">
        <v>2159</v>
      </c>
      <c r="D91" s="58" t="s">
        <v>2160</v>
      </c>
      <c r="E91" s="50">
        <v>310.56</v>
      </c>
      <c r="F91" s="48" t="s">
        <v>2370</v>
      </c>
      <c r="G91" s="49">
        <v>42580</v>
      </c>
      <c r="H91" s="50">
        <v>310.56</v>
      </c>
      <c r="I91" s="4">
        <f t="shared" si="3"/>
        <v>0</v>
      </c>
    </row>
    <row r="92" spans="1:9">
      <c r="A92" s="48" t="s">
        <v>2022</v>
      </c>
      <c r="B92" s="49">
        <v>42574</v>
      </c>
      <c r="C92" s="48" t="s">
        <v>2161</v>
      </c>
      <c r="D92" s="58" t="s">
        <v>2162</v>
      </c>
      <c r="E92" s="50">
        <v>101.27</v>
      </c>
      <c r="F92" s="48" t="s">
        <v>2370</v>
      </c>
      <c r="G92" s="49">
        <v>42580</v>
      </c>
      <c r="H92" s="50">
        <v>101.27</v>
      </c>
      <c r="I92" s="4">
        <f t="shared" si="3"/>
        <v>0</v>
      </c>
    </row>
    <row r="93" spans="1:9">
      <c r="A93" s="48" t="s">
        <v>2025</v>
      </c>
      <c r="B93" s="49">
        <v>42574</v>
      </c>
      <c r="C93" s="48" t="s">
        <v>2163</v>
      </c>
      <c r="D93" s="58" t="s">
        <v>2164</v>
      </c>
      <c r="E93" s="50">
        <v>3295.75</v>
      </c>
      <c r="F93" s="48" t="s">
        <v>2370</v>
      </c>
      <c r="G93" s="49">
        <v>42580</v>
      </c>
      <c r="H93" s="50">
        <v>3295.75</v>
      </c>
      <c r="I93" s="4">
        <f t="shared" si="3"/>
        <v>0</v>
      </c>
    </row>
    <row r="94" spans="1:9">
      <c r="A94" s="48" t="s">
        <v>113</v>
      </c>
      <c r="B94" s="49">
        <v>42574</v>
      </c>
      <c r="C94" s="48" t="s">
        <v>2165</v>
      </c>
      <c r="D94" s="58" t="s">
        <v>2166</v>
      </c>
      <c r="E94" s="50">
        <v>310.56</v>
      </c>
      <c r="F94" s="48" t="s">
        <v>2370</v>
      </c>
      <c r="G94" s="49">
        <v>42580</v>
      </c>
      <c r="H94" s="50">
        <v>310.56</v>
      </c>
      <c r="I94" s="4">
        <f t="shared" si="3"/>
        <v>0</v>
      </c>
    </row>
    <row r="95" spans="1:9">
      <c r="A95" s="48" t="s">
        <v>148</v>
      </c>
      <c r="B95" s="49">
        <v>42574</v>
      </c>
      <c r="C95" s="48" t="s">
        <v>2167</v>
      </c>
      <c r="D95" s="58" t="s">
        <v>2168</v>
      </c>
      <c r="E95" s="50">
        <v>2506.11</v>
      </c>
      <c r="F95" s="48" t="s">
        <v>2370</v>
      </c>
      <c r="G95" s="49">
        <v>42580</v>
      </c>
      <c r="H95" s="50">
        <v>2506.11</v>
      </c>
      <c r="I95" s="4">
        <f t="shared" si="3"/>
        <v>0</v>
      </c>
    </row>
    <row r="96" spans="1:9">
      <c r="A96" s="48" t="s">
        <v>149</v>
      </c>
      <c r="B96" s="49">
        <v>42574</v>
      </c>
      <c r="C96" s="48" t="s">
        <v>2169</v>
      </c>
      <c r="D96" s="58" t="s">
        <v>2170</v>
      </c>
      <c r="E96" s="50">
        <v>2744.98</v>
      </c>
      <c r="F96" s="48" t="s">
        <v>2370</v>
      </c>
      <c r="G96" s="49">
        <v>42580</v>
      </c>
      <c r="H96" s="50">
        <v>2744.98</v>
      </c>
      <c r="I96" s="4">
        <f t="shared" si="3"/>
        <v>0</v>
      </c>
    </row>
    <row r="97" spans="1:9">
      <c r="A97" s="48" t="s">
        <v>150</v>
      </c>
      <c r="B97" s="49">
        <v>42574</v>
      </c>
      <c r="C97" s="48" t="s">
        <v>2171</v>
      </c>
      <c r="D97" s="58" t="s">
        <v>2172</v>
      </c>
      <c r="E97" s="50">
        <v>360.19</v>
      </c>
      <c r="F97" s="48" t="s">
        <v>2370</v>
      </c>
      <c r="G97" s="49">
        <v>42580</v>
      </c>
      <c r="H97" s="50">
        <v>360.19</v>
      </c>
      <c r="I97" s="4">
        <f t="shared" si="3"/>
        <v>0</v>
      </c>
    </row>
    <row r="98" spans="1:9">
      <c r="A98" s="48" t="s">
        <v>2173</v>
      </c>
      <c r="B98" s="49">
        <v>42574</v>
      </c>
      <c r="C98" s="48" t="s">
        <v>2174</v>
      </c>
      <c r="D98" s="58" t="s">
        <v>2175</v>
      </c>
      <c r="E98" s="50">
        <v>360.19</v>
      </c>
      <c r="F98" s="48" t="s">
        <v>2370</v>
      </c>
      <c r="G98" s="49">
        <v>42580</v>
      </c>
      <c r="H98" s="50">
        <v>360.19</v>
      </c>
      <c r="I98" s="4">
        <f t="shared" si="3"/>
        <v>0</v>
      </c>
    </row>
    <row r="99" spans="1:9">
      <c r="A99" s="48" t="s">
        <v>2176</v>
      </c>
      <c r="B99" s="49">
        <v>42574</v>
      </c>
      <c r="C99" s="48" t="s">
        <v>2177</v>
      </c>
      <c r="D99" s="58" t="s">
        <v>2178</v>
      </c>
      <c r="E99" s="50">
        <v>360.19</v>
      </c>
      <c r="F99" s="48" t="s">
        <v>2370</v>
      </c>
      <c r="G99" s="49">
        <v>42580</v>
      </c>
      <c r="H99" s="50">
        <v>360.19</v>
      </c>
      <c r="I99" s="4">
        <f t="shared" si="3"/>
        <v>0</v>
      </c>
    </row>
    <row r="100" spans="1:9">
      <c r="A100" s="48" t="s">
        <v>2179</v>
      </c>
      <c r="B100" s="49">
        <v>42574</v>
      </c>
      <c r="C100" s="48" t="s">
        <v>2180</v>
      </c>
      <c r="D100" s="58" t="s">
        <v>2181</v>
      </c>
      <c r="E100" s="50">
        <v>360.19</v>
      </c>
      <c r="F100" s="48" t="s">
        <v>2370</v>
      </c>
      <c r="G100" s="49">
        <v>42580</v>
      </c>
      <c r="H100" s="50">
        <v>360.19</v>
      </c>
      <c r="I100" s="4">
        <f t="shared" si="3"/>
        <v>0</v>
      </c>
    </row>
    <row r="101" spans="1:9">
      <c r="A101" s="48" t="s">
        <v>2182</v>
      </c>
      <c r="B101" s="49">
        <v>42574</v>
      </c>
      <c r="C101" s="48" t="s">
        <v>2183</v>
      </c>
      <c r="D101" s="58" t="s">
        <v>2184</v>
      </c>
      <c r="E101" s="50">
        <v>361.14</v>
      </c>
      <c r="F101" s="48" t="s">
        <v>2370</v>
      </c>
      <c r="G101" s="49">
        <v>42580</v>
      </c>
      <c r="H101" s="50">
        <v>361.14</v>
      </c>
      <c r="I101" s="4">
        <f t="shared" si="3"/>
        <v>0</v>
      </c>
    </row>
    <row r="102" spans="1:9">
      <c r="A102" s="48" t="s">
        <v>2185</v>
      </c>
      <c r="B102" s="49">
        <v>42574</v>
      </c>
      <c r="C102" s="48" t="s">
        <v>2186</v>
      </c>
      <c r="D102" s="58" t="s">
        <v>2187</v>
      </c>
      <c r="E102" s="50">
        <v>361.14</v>
      </c>
      <c r="F102" s="48" t="s">
        <v>2370</v>
      </c>
      <c r="G102" s="49">
        <v>42580</v>
      </c>
      <c r="H102" s="50">
        <v>361.14</v>
      </c>
      <c r="I102" s="4">
        <f t="shared" si="3"/>
        <v>0</v>
      </c>
    </row>
    <row r="103" spans="1:9">
      <c r="A103" s="48" t="s">
        <v>2188</v>
      </c>
      <c r="B103" s="49">
        <v>42574</v>
      </c>
      <c r="C103" s="48" t="s">
        <v>2189</v>
      </c>
      <c r="D103" s="58" t="s">
        <v>2190</v>
      </c>
      <c r="E103" s="50">
        <v>360.19</v>
      </c>
      <c r="F103" s="48" t="s">
        <v>2370</v>
      </c>
      <c r="G103" s="49">
        <v>42580</v>
      </c>
      <c r="H103" s="50">
        <v>360.19</v>
      </c>
      <c r="I103" s="4">
        <f t="shared" si="3"/>
        <v>0</v>
      </c>
    </row>
    <row r="104" spans="1:9">
      <c r="A104" s="48" t="s">
        <v>2191</v>
      </c>
      <c r="B104" s="49">
        <v>42574</v>
      </c>
      <c r="C104" s="48" t="s">
        <v>2192</v>
      </c>
      <c r="D104" s="58" t="s">
        <v>2193</v>
      </c>
      <c r="E104" s="50">
        <v>360.19</v>
      </c>
      <c r="F104" s="48" t="s">
        <v>2370</v>
      </c>
      <c r="G104" s="49">
        <v>42580</v>
      </c>
      <c r="H104" s="50">
        <v>360.19</v>
      </c>
      <c r="I104" s="4">
        <f t="shared" si="3"/>
        <v>0</v>
      </c>
    </row>
    <row r="105" spans="1:9">
      <c r="A105" s="48" t="s">
        <v>2194</v>
      </c>
      <c r="B105" s="49">
        <v>42574</v>
      </c>
      <c r="C105" s="48" t="s">
        <v>2195</v>
      </c>
      <c r="D105" s="58" t="s">
        <v>2196</v>
      </c>
      <c r="E105" s="50">
        <v>361.14</v>
      </c>
      <c r="F105" s="48" t="s">
        <v>2370</v>
      </c>
      <c r="G105" s="49">
        <v>42580</v>
      </c>
      <c r="H105" s="50">
        <v>361.14</v>
      </c>
      <c r="I105" s="4">
        <f t="shared" si="3"/>
        <v>0</v>
      </c>
    </row>
    <row r="106" spans="1:9">
      <c r="A106" s="48" t="s">
        <v>2197</v>
      </c>
      <c r="B106" s="49">
        <v>42574</v>
      </c>
      <c r="C106" s="48" t="s">
        <v>2198</v>
      </c>
      <c r="D106" s="58" t="s">
        <v>2199</v>
      </c>
      <c r="E106" s="50">
        <v>361.14</v>
      </c>
      <c r="F106" s="48" t="s">
        <v>2370</v>
      </c>
      <c r="G106" s="49">
        <v>42580</v>
      </c>
      <c r="H106" s="50">
        <v>361.14</v>
      </c>
      <c r="I106" s="4">
        <f t="shared" si="3"/>
        <v>0</v>
      </c>
    </row>
    <row r="107" spans="1:9">
      <c r="A107" s="48" t="s">
        <v>2200</v>
      </c>
      <c r="B107" s="49">
        <v>42574</v>
      </c>
      <c r="C107" s="48" t="s">
        <v>2201</v>
      </c>
      <c r="D107" s="58" t="s">
        <v>2202</v>
      </c>
      <c r="E107" s="50">
        <v>361.14</v>
      </c>
      <c r="F107" s="48" t="s">
        <v>2370</v>
      </c>
      <c r="G107" s="49">
        <v>42580</v>
      </c>
      <c r="H107" s="50">
        <v>361.14</v>
      </c>
      <c r="I107" s="4">
        <f t="shared" si="3"/>
        <v>0</v>
      </c>
    </row>
    <row r="108" spans="1:9">
      <c r="A108" s="48" t="s">
        <v>2203</v>
      </c>
      <c r="B108" s="49">
        <v>42574</v>
      </c>
      <c r="C108" s="48" t="s">
        <v>2204</v>
      </c>
      <c r="D108" s="58" t="s">
        <v>2205</v>
      </c>
      <c r="E108" s="50">
        <v>361.14</v>
      </c>
      <c r="F108" s="48" t="s">
        <v>2370</v>
      </c>
      <c r="G108" s="49">
        <v>42580</v>
      </c>
      <c r="H108" s="50">
        <v>361.14</v>
      </c>
      <c r="I108" s="4">
        <f t="shared" si="3"/>
        <v>0</v>
      </c>
    </row>
    <row r="109" spans="1:9">
      <c r="A109" s="48" t="s">
        <v>2206</v>
      </c>
      <c r="B109" s="49">
        <v>42574</v>
      </c>
      <c r="C109" s="48" t="s">
        <v>2207</v>
      </c>
      <c r="D109" s="58" t="s">
        <v>2208</v>
      </c>
      <c r="E109" s="50">
        <v>361.14</v>
      </c>
      <c r="F109" s="48" t="s">
        <v>2370</v>
      </c>
      <c r="G109" s="49">
        <v>42580</v>
      </c>
      <c r="H109" s="50">
        <v>361.14</v>
      </c>
      <c r="I109" s="4">
        <f t="shared" si="3"/>
        <v>0</v>
      </c>
    </row>
    <row r="110" spans="1:9">
      <c r="A110" s="48" t="s">
        <v>2209</v>
      </c>
      <c r="B110" s="49">
        <v>42574</v>
      </c>
      <c r="C110" s="48" t="s">
        <v>2210</v>
      </c>
      <c r="D110" s="58" t="s">
        <v>2211</v>
      </c>
      <c r="E110" s="50">
        <v>361.14</v>
      </c>
      <c r="F110" s="48" t="s">
        <v>2370</v>
      </c>
      <c r="G110" s="49">
        <v>42580</v>
      </c>
      <c r="H110" s="50">
        <v>361.14</v>
      </c>
      <c r="I110" s="4">
        <f t="shared" si="3"/>
        <v>0</v>
      </c>
    </row>
    <row r="111" spans="1:9">
      <c r="A111" s="48" t="s">
        <v>2212</v>
      </c>
      <c r="B111" s="49">
        <v>42574</v>
      </c>
      <c r="C111" s="48" t="s">
        <v>2213</v>
      </c>
      <c r="D111" s="58" t="s">
        <v>2214</v>
      </c>
      <c r="E111" s="50">
        <v>361.14</v>
      </c>
      <c r="F111" s="48" t="s">
        <v>2370</v>
      </c>
      <c r="G111" s="49">
        <v>42580</v>
      </c>
      <c r="H111" s="50">
        <v>361.14</v>
      </c>
      <c r="I111" s="4">
        <f t="shared" si="3"/>
        <v>0</v>
      </c>
    </row>
    <row r="112" spans="1:9">
      <c r="A112" s="48" t="s">
        <v>2215</v>
      </c>
      <c r="B112" s="49">
        <v>42574</v>
      </c>
      <c r="C112" s="48" t="s">
        <v>2216</v>
      </c>
      <c r="D112" s="58" t="s">
        <v>2217</v>
      </c>
      <c r="E112" s="50">
        <v>361.14</v>
      </c>
      <c r="F112" s="48" t="s">
        <v>2370</v>
      </c>
      <c r="G112" s="49">
        <v>42580</v>
      </c>
      <c r="H112" s="50">
        <v>361.14</v>
      </c>
      <c r="I112" s="4">
        <f t="shared" si="3"/>
        <v>0</v>
      </c>
    </row>
    <row r="113" spans="1:9">
      <c r="A113" s="48" t="s">
        <v>2218</v>
      </c>
      <c r="B113" s="49">
        <v>42574</v>
      </c>
      <c r="C113" s="48" t="s">
        <v>2219</v>
      </c>
      <c r="D113" s="58" t="s">
        <v>2220</v>
      </c>
      <c r="E113" s="50">
        <v>361.14</v>
      </c>
      <c r="F113" s="48" t="s">
        <v>2370</v>
      </c>
      <c r="G113" s="49">
        <v>42580</v>
      </c>
      <c r="H113" s="50">
        <v>361.14</v>
      </c>
      <c r="I113" s="4">
        <f t="shared" si="3"/>
        <v>0</v>
      </c>
    </row>
    <row r="114" spans="1:9">
      <c r="A114" s="48" t="s">
        <v>2221</v>
      </c>
      <c r="B114" s="49">
        <v>42574</v>
      </c>
      <c r="C114" s="48" t="s">
        <v>2222</v>
      </c>
      <c r="D114" s="58" t="s">
        <v>2223</v>
      </c>
      <c r="E114" s="50">
        <v>361.14</v>
      </c>
      <c r="F114" s="48" t="s">
        <v>2370</v>
      </c>
      <c r="G114" s="49">
        <v>42580</v>
      </c>
      <c r="H114" s="50">
        <v>361.14</v>
      </c>
      <c r="I114" s="4">
        <f t="shared" si="3"/>
        <v>0</v>
      </c>
    </row>
    <row r="115" spans="1:9">
      <c r="A115" s="48" t="s">
        <v>2224</v>
      </c>
      <c r="B115" s="49">
        <v>42574</v>
      </c>
      <c r="C115" s="48" t="s">
        <v>2225</v>
      </c>
      <c r="D115" s="58" t="s">
        <v>2226</v>
      </c>
      <c r="E115" s="50">
        <v>361.14</v>
      </c>
      <c r="F115" s="48" t="s">
        <v>2370</v>
      </c>
      <c r="G115" s="49">
        <v>42580</v>
      </c>
      <c r="H115" s="50">
        <v>361.14</v>
      </c>
      <c r="I115" s="4">
        <f t="shared" si="3"/>
        <v>0</v>
      </c>
    </row>
    <row r="116" spans="1:9">
      <c r="A116" s="48" t="s">
        <v>2227</v>
      </c>
      <c r="B116" s="49">
        <v>42574</v>
      </c>
      <c r="C116" s="48" t="s">
        <v>2228</v>
      </c>
      <c r="D116" s="58" t="s">
        <v>2229</v>
      </c>
      <c r="E116" s="50">
        <v>361.14</v>
      </c>
      <c r="F116" s="48" t="s">
        <v>2370</v>
      </c>
      <c r="G116" s="49">
        <v>42580</v>
      </c>
      <c r="H116" s="50">
        <v>361.14</v>
      </c>
      <c r="I116" s="4">
        <f t="shared" si="3"/>
        <v>0</v>
      </c>
    </row>
    <row r="117" spans="1:9">
      <c r="A117" s="48" t="s">
        <v>2230</v>
      </c>
      <c r="B117" s="49">
        <v>42574</v>
      </c>
      <c r="C117" s="48" t="s">
        <v>2231</v>
      </c>
      <c r="D117" s="58" t="s">
        <v>2232</v>
      </c>
      <c r="E117" s="50">
        <v>361.14</v>
      </c>
      <c r="F117" s="48" t="s">
        <v>2370</v>
      </c>
      <c r="G117" s="49">
        <v>42580</v>
      </c>
      <c r="H117" s="50">
        <v>361.14</v>
      </c>
      <c r="I117" s="4">
        <f t="shared" si="3"/>
        <v>0</v>
      </c>
    </row>
    <row r="118" spans="1:9">
      <c r="A118" s="48" t="s">
        <v>2233</v>
      </c>
      <c r="B118" s="49">
        <v>42574</v>
      </c>
      <c r="C118" s="48" t="s">
        <v>2234</v>
      </c>
      <c r="D118" s="58" t="s">
        <v>2235</v>
      </c>
      <c r="E118" s="50">
        <v>361.14</v>
      </c>
      <c r="F118" s="48" t="s">
        <v>2370</v>
      </c>
      <c r="G118" s="49">
        <v>42580</v>
      </c>
      <c r="H118" s="50">
        <v>361.14</v>
      </c>
      <c r="I118" s="4">
        <f t="shared" si="3"/>
        <v>0</v>
      </c>
    </row>
    <row r="119" spans="1:9">
      <c r="A119" s="48" t="s">
        <v>2236</v>
      </c>
      <c r="B119" s="49">
        <v>42574</v>
      </c>
      <c r="C119" s="48" t="s">
        <v>2237</v>
      </c>
      <c r="D119" s="58" t="s">
        <v>2238</v>
      </c>
      <c r="E119" s="50">
        <v>361.14</v>
      </c>
      <c r="F119" s="48" t="s">
        <v>2370</v>
      </c>
      <c r="G119" s="49">
        <v>42580</v>
      </c>
      <c r="H119" s="50">
        <v>361.14</v>
      </c>
      <c r="I119" s="4">
        <f t="shared" si="3"/>
        <v>0</v>
      </c>
    </row>
    <row r="120" spans="1:9">
      <c r="A120" s="48" t="s">
        <v>2239</v>
      </c>
      <c r="B120" s="49">
        <v>42574</v>
      </c>
      <c r="C120" s="48" t="s">
        <v>2240</v>
      </c>
      <c r="D120" s="58" t="s">
        <v>2241</v>
      </c>
      <c r="E120" s="50">
        <v>361.14</v>
      </c>
      <c r="F120" s="48" t="s">
        <v>2370</v>
      </c>
      <c r="G120" s="49">
        <v>42580</v>
      </c>
      <c r="H120" s="50">
        <v>361.14</v>
      </c>
      <c r="I120" s="4">
        <f t="shared" si="3"/>
        <v>0</v>
      </c>
    </row>
    <row r="121" spans="1:9" ht="10.5" customHeight="1">
      <c r="A121" s="48" t="s">
        <v>2242</v>
      </c>
      <c r="B121" s="49">
        <v>42574</v>
      </c>
      <c r="C121" s="48" t="s">
        <v>2243</v>
      </c>
      <c r="D121" s="58" t="s">
        <v>2244</v>
      </c>
      <c r="E121" s="50">
        <v>361.14</v>
      </c>
      <c r="F121" s="48" t="s">
        <v>2370</v>
      </c>
      <c r="G121" s="49">
        <v>42580</v>
      </c>
      <c r="H121" s="50">
        <v>361.14</v>
      </c>
      <c r="I121" s="4">
        <f t="shared" si="3"/>
        <v>0</v>
      </c>
    </row>
    <row r="122" spans="1:9">
      <c r="A122" s="48" t="s">
        <v>2245</v>
      </c>
      <c r="B122" s="49">
        <v>42574</v>
      </c>
      <c r="C122" s="48" t="s">
        <v>2246</v>
      </c>
      <c r="D122" s="58" t="s">
        <v>2247</v>
      </c>
      <c r="E122" s="50">
        <v>361.14</v>
      </c>
      <c r="F122" s="48" t="s">
        <v>2370</v>
      </c>
      <c r="G122" s="49">
        <v>42580</v>
      </c>
      <c r="H122" s="50">
        <v>361.14</v>
      </c>
      <c r="I122" s="4">
        <f t="shared" si="3"/>
        <v>0</v>
      </c>
    </row>
    <row r="123" spans="1:9">
      <c r="A123" s="48" t="s">
        <v>2248</v>
      </c>
      <c r="B123" s="49">
        <v>42574</v>
      </c>
      <c r="C123" s="48" t="s">
        <v>2249</v>
      </c>
      <c r="D123" s="58" t="s">
        <v>2250</v>
      </c>
      <c r="E123" s="50">
        <v>361.14</v>
      </c>
      <c r="F123" s="48" t="s">
        <v>2370</v>
      </c>
      <c r="G123" s="49">
        <v>42580</v>
      </c>
      <c r="H123" s="50">
        <v>361.14</v>
      </c>
      <c r="I123" s="4">
        <f t="shared" si="3"/>
        <v>0</v>
      </c>
    </row>
    <row r="124" spans="1:9">
      <c r="A124" s="48" t="s">
        <v>2251</v>
      </c>
      <c r="B124" s="49">
        <v>42574</v>
      </c>
      <c r="C124" s="48" t="s">
        <v>2252</v>
      </c>
      <c r="D124" s="58" t="s">
        <v>2253</v>
      </c>
      <c r="E124" s="50">
        <v>361.14</v>
      </c>
      <c r="F124" s="48" t="s">
        <v>2370</v>
      </c>
      <c r="G124" s="49">
        <v>42580</v>
      </c>
      <c r="H124" s="50">
        <v>361.14</v>
      </c>
      <c r="I124" s="4">
        <f t="shared" si="3"/>
        <v>0</v>
      </c>
    </row>
    <row r="125" spans="1:9">
      <c r="A125" s="48" t="s">
        <v>2254</v>
      </c>
      <c r="B125" s="49">
        <v>42574</v>
      </c>
      <c r="C125" s="48" t="s">
        <v>2255</v>
      </c>
      <c r="D125" s="58" t="s">
        <v>2256</v>
      </c>
      <c r="E125" s="50">
        <v>361.14</v>
      </c>
      <c r="F125" s="48" t="s">
        <v>2370</v>
      </c>
      <c r="G125" s="49">
        <v>42580</v>
      </c>
      <c r="H125" s="50">
        <v>361.14</v>
      </c>
      <c r="I125" s="4">
        <f t="shared" si="3"/>
        <v>0</v>
      </c>
    </row>
    <row r="126" spans="1:9">
      <c r="A126" s="48" t="s">
        <v>2257</v>
      </c>
      <c r="B126" s="49">
        <v>42574</v>
      </c>
      <c r="C126" s="48" t="s">
        <v>2258</v>
      </c>
      <c r="D126" s="58" t="s">
        <v>2259</v>
      </c>
      <c r="E126" s="50">
        <v>361.14</v>
      </c>
      <c r="F126" s="48" t="s">
        <v>2370</v>
      </c>
      <c r="G126" s="49">
        <v>42580</v>
      </c>
      <c r="H126" s="50">
        <v>361.14</v>
      </c>
      <c r="I126" s="4">
        <f t="shared" si="3"/>
        <v>0</v>
      </c>
    </row>
    <row r="127" spans="1:9">
      <c r="A127" s="48" t="s">
        <v>2260</v>
      </c>
      <c r="B127" s="49">
        <v>42574</v>
      </c>
      <c r="C127" s="48" t="s">
        <v>2261</v>
      </c>
      <c r="D127" s="58" t="s">
        <v>2262</v>
      </c>
      <c r="E127" s="50">
        <v>361.14</v>
      </c>
      <c r="F127" s="48" t="s">
        <v>2370</v>
      </c>
      <c r="G127" s="49">
        <v>42580</v>
      </c>
      <c r="H127" s="50">
        <v>361.14</v>
      </c>
      <c r="I127" s="4">
        <f t="shared" si="3"/>
        <v>0</v>
      </c>
    </row>
    <row r="128" spans="1:9">
      <c r="A128" s="48" t="s">
        <v>1250</v>
      </c>
      <c r="B128" s="49">
        <v>42574</v>
      </c>
      <c r="C128" s="48" t="s">
        <v>2263</v>
      </c>
      <c r="D128" s="58" t="s">
        <v>2264</v>
      </c>
      <c r="E128" s="50">
        <v>361.14</v>
      </c>
      <c r="F128" s="48" t="s">
        <v>2370</v>
      </c>
      <c r="G128" s="49">
        <v>42580</v>
      </c>
      <c r="H128" s="50">
        <v>361.14</v>
      </c>
      <c r="I128" s="4">
        <f t="shared" si="3"/>
        <v>0</v>
      </c>
    </row>
    <row r="129" spans="1:9">
      <c r="A129" s="48" t="s">
        <v>2265</v>
      </c>
      <c r="B129" s="49">
        <v>42574</v>
      </c>
      <c r="C129" s="48" t="s">
        <v>2266</v>
      </c>
      <c r="D129" s="58" t="s">
        <v>2267</v>
      </c>
      <c r="E129" s="50">
        <v>361.14</v>
      </c>
      <c r="F129" s="48" t="s">
        <v>2370</v>
      </c>
      <c r="G129" s="49">
        <v>42580</v>
      </c>
      <c r="H129" s="50">
        <v>361.14</v>
      </c>
      <c r="I129" s="4">
        <f t="shared" si="3"/>
        <v>0</v>
      </c>
    </row>
    <row r="130" spans="1:9">
      <c r="A130" s="48" t="s">
        <v>2268</v>
      </c>
      <c r="B130" s="49">
        <v>42574</v>
      </c>
      <c r="C130" s="48" t="s">
        <v>2269</v>
      </c>
      <c r="D130" s="58" t="s">
        <v>2270</v>
      </c>
      <c r="E130" s="50">
        <v>361.14</v>
      </c>
      <c r="F130" s="48" t="s">
        <v>2370</v>
      </c>
      <c r="G130" s="49">
        <v>42580</v>
      </c>
      <c r="H130" s="50">
        <v>361.14</v>
      </c>
      <c r="I130" s="4">
        <f t="shared" si="3"/>
        <v>0</v>
      </c>
    </row>
    <row r="131" spans="1:9">
      <c r="A131" s="48" t="s">
        <v>2271</v>
      </c>
      <c r="B131" s="49">
        <v>42574</v>
      </c>
      <c r="C131" s="48" t="s">
        <v>2272</v>
      </c>
      <c r="D131" s="58" t="s">
        <v>2273</v>
      </c>
      <c r="E131" s="50">
        <v>361.14</v>
      </c>
      <c r="F131" s="48" t="s">
        <v>2370</v>
      </c>
      <c r="G131" s="49">
        <v>42580</v>
      </c>
      <c r="H131" s="50">
        <v>361.14</v>
      </c>
      <c r="I131" s="4">
        <f t="shared" si="3"/>
        <v>0</v>
      </c>
    </row>
    <row r="132" spans="1:9">
      <c r="A132" s="48" t="s">
        <v>2274</v>
      </c>
      <c r="B132" s="49">
        <v>42574</v>
      </c>
      <c r="C132" s="48" t="s">
        <v>2275</v>
      </c>
      <c r="D132" s="58" t="s">
        <v>2276</v>
      </c>
      <c r="E132" s="50">
        <v>361.14</v>
      </c>
      <c r="F132" s="48" t="s">
        <v>2370</v>
      </c>
      <c r="G132" s="49">
        <v>42580</v>
      </c>
      <c r="H132" s="50">
        <v>361.14</v>
      </c>
      <c r="I132" s="4">
        <f t="shared" si="3"/>
        <v>0</v>
      </c>
    </row>
    <row r="133" spans="1:9">
      <c r="A133" s="48" t="s">
        <v>2277</v>
      </c>
      <c r="B133" s="49">
        <v>42574</v>
      </c>
      <c r="C133" s="48" t="s">
        <v>2278</v>
      </c>
      <c r="D133" s="58" t="s">
        <v>2279</v>
      </c>
      <c r="E133" s="50">
        <v>361.14</v>
      </c>
      <c r="F133" s="48" t="s">
        <v>2370</v>
      </c>
      <c r="G133" s="49">
        <v>42580</v>
      </c>
      <c r="H133" s="50">
        <v>361.14</v>
      </c>
      <c r="I133" s="4">
        <f t="shared" si="3"/>
        <v>0</v>
      </c>
    </row>
    <row r="134" spans="1:9">
      <c r="A134" s="48" t="s">
        <v>2280</v>
      </c>
      <c r="B134" s="49">
        <v>42574</v>
      </c>
      <c r="C134" s="48" t="s">
        <v>2281</v>
      </c>
      <c r="D134" s="58" t="s">
        <v>2282</v>
      </c>
      <c r="E134" s="50">
        <v>361.14</v>
      </c>
      <c r="F134" s="48" t="s">
        <v>2370</v>
      </c>
      <c r="G134" s="49">
        <v>42580</v>
      </c>
      <c r="H134" s="50">
        <v>361.14</v>
      </c>
      <c r="I134" s="4">
        <f t="shared" si="3"/>
        <v>0</v>
      </c>
    </row>
    <row r="135" spans="1:9">
      <c r="A135" s="48" t="s">
        <v>2283</v>
      </c>
      <c r="B135" s="49">
        <v>42574</v>
      </c>
      <c r="C135" s="48" t="s">
        <v>2284</v>
      </c>
      <c r="D135" s="58" t="s">
        <v>2285</v>
      </c>
      <c r="E135" s="50">
        <v>361.14</v>
      </c>
      <c r="F135" s="48" t="s">
        <v>2370</v>
      </c>
      <c r="G135" s="49">
        <v>42580</v>
      </c>
      <c r="H135" s="50">
        <v>361.14</v>
      </c>
      <c r="I135" s="4">
        <f t="shared" ref="I135:I161" si="4">E135-H135</f>
        <v>0</v>
      </c>
    </row>
    <row r="136" spans="1:9">
      <c r="A136" s="48" t="s">
        <v>2286</v>
      </c>
      <c r="B136" s="49">
        <v>42574</v>
      </c>
      <c r="C136" s="48" t="s">
        <v>2287</v>
      </c>
      <c r="D136" s="58" t="s">
        <v>2288</v>
      </c>
      <c r="E136" s="50">
        <v>361.14</v>
      </c>
      <c r="F136" s="48" t="s">
        <v>2370</v>
      </c>
      <c r="G136" s="49">
        <v>42580</v>
      </c>
      <c r="H136" s="50">
        <v>361.14</v>
      </c>
      <c r="I136" s="4">
        <f t="shared" si="4"/>
        <v>0</v>
      </c>
    </row>
    <row r="137" spans="1:9">
      <c r="A137" s="48" t="s">
        <v>2289</v>
      </c>
      <c r="B137" s="49">
        <v>42574</v>
      </c>
      <c r="C137" s="48" t="s">
        <v>2290</v>
      </c>
      <c r="D137" s="58" t="s">
        <v>2291</v>
      </c>
      <c r="E137" s="50">
        <v>361.14</v>
      </c>
      <c r="F137" s="48" t="s">
        <v>2370</v>
      </c>
      <c r="G137" s="49">
        <v>42580</v>
      </c>
      <c r="H137" s="50">
        <v>361.14</v>
      </c>
      <c r="I137" s="4">
        <f t="shared" si="4"/>
        <v>0</v>
      </c>
    </row>
    <row r="138" spans="1:9">
      <c r="A138" s="48" t="s">
        <v>2292</v>
      </c>
      <c r="B138" s="49">
        <v>42574</v>
      </c>
      <c r="C138" s="48" t="s">
        <v>2293</v>
      </c>
      <c r="D138" s="58" t="s">
        <v>2294</v>
      </c>
      <c r="E138" s="50">
        <v>361.14</v>
      </c>
      <c r="F138" s="48" t="s">
        <v>2370</v>
      </c>
      <c r="G138" s="49">
        <v>42580</v>
      </c>
      <c r="H138" s="50">
        <v>361.14</v>
      </c>
      <c r="I138" s="4">
        <f t="shared" si="4"/>
        <v>0</v>
      </c>
    </row>
    <row r="139" spans="1:9">
      <c r="A139" s="48" t="s">
        <v>2295</v>
      </c>
      <c r="B139" s="49">
        <v>42574</v>
      </c>
      <c r="C139" s="48" t="s">
        <v>2296</v>
      </c>
      <c r="D139" s="58" t="s">
        <v>2297</v>
      </c>
      <c r="E139" s="50">
        <v>361.14</v>
      </c>
      <c r="F139" s="48" t="s">
        <v>2370</v>
      </c>
      <c r="G139" s="49">
        <v>42580</v>
      </c>
      <c r="H139" s="50">
        <v>361.14</v>
      </c>
      <c r="I139" s="4">
        <f t="shared" si="4"/>
        <v>0</v>
      </c>
    </row>
    <row r="140" spans="1:9">
      <c r="A140" s="48" t="s">
        <v>2298</v>
      </c>
      <c r="B140" s="49">
        <v>42574</v>
      </c>
      <c r="C140" s="48" t="s">
        <v>2299</v>
      </c>
      <c r="D140" s="58" t="s">
        <v>2300</v>
      </c>
      <c r="E140" s="50">
        <v>361.14</v>
      </c>
      <c r="F140" s="48" t="s">
        <v>2370</v>
      </c>
      <c r="G140" s="49">
        <v>42580</v>
      </c>
      <c r="H140" s="50">
        <v>361.14</v>
      </c>
      <c r="I140" s="4">
        <f t="shared" si="4"/>
        <v>0</v>
      </c>
    </row>
    <row r="141" spans="1:9">
      <c r="A141" s="48" t="s">
        <v>2301</v>
      </c>
      <c r="B141" s="49">
        <v>42574</v>
      </c>
      <c r="C141" s="48" t="s">
        <v>2302</v>
      </c>
      <c r="D141" s="58" t="s">
        <v>2303</v>
      </c>
      <c r="E141" s="50">
        <v>361.14</v>
      </c>
      <c r="F141" s="48" t="s">
        <v>2370</v>
      </c>
      <c r="G141" s="49">
        <v>42580</v>
      </c>
      <c r="H141" s="50">
        <v>361.14</v>
      </c>
      <c r="I141" s="4">
        <f t="shared" si="4"/>
        <v>0</v>
      </c>
    </row>
    <row r="142" spans="1:9">
      <c r="A142" s="48" t="s">
        <v>1055</v>
      </c>
      <c r="B142" s="49">
        <v>42574</v>
      </c>
      <c r="C142" s="48" t="s">
        <v>2304</v>
      </c>
      <c r="D142" s="58" t="s">
        <v>2305</v>
      </c>
      <c r="E142" s="50">
        <v>361.14</v>
      </c>
      <c r="F142" s="48" t="s">
        <v>2370</v>
      </c>
      <c r="G142" s="49">
        <v>42580</v>
      </c>
      <c r="H142" s="50">
        <v>361.14</v>
      </c>
      <c r="I142" s="4">
        <f t="shared" si="4"/>
        <v>0</v>
      </c>
    </row>
    <row r="143" spans="1:9">
      <c r="A143" s="48" t="s">
        <v>1056</v>
      </c>
      <c r="B143" s="49">
        <v>42574</v>
      </c>
      <c r="C143" s="48" t="s">
        <v>2306</v>
      </c>
      <c r="D143" s="58" t="s">
        <v>2307</v>
      </c>
      <c r="E143" s="50">
        <v>361.14</v>
      </c>
      <c r="F143" s="48" t="s">
        <v>2370</v>
      </c>
      <c r="G143" s="49">
        <v>42580</v>
      </c>
      <c r="H143" s="50">
        <v>361.14</v>
      </c>
      <c r="I143" s="4">
        <f t="shared" si="4"/>
        <v>0</v>
      </c>
    </row>
    <row r="144" spans="1:9">
      <c r="A144" s="48" t="s">
        <v>2308</v>
      </c>
      <c r="B144" s="49">
        <v>42574</v>
      </c>
      <c r="C144" s="48" t="s">
        <v>2309</v>
      </c>
      <c r="D144" s="58" t="s">
        <v>2310</v>
      </c>
      <c r="E144" s="50">
        <v>361.14</v>
      </c>
      <c r="F144" s="48" t="s">
        <v>2370</v>
      </c>
      <c r="G144" s="49">
        <v>42580</v>
      </c>
      <c r="H144" s="50">
        <v>361.14</v>
      </c>
      <c r="I144" s="4">
        <f t="shared" si="4"/>
        <v>0</v>
      </c>
    </row>
    <row r="145" spans="1:9">
      <c r="A145" s="48" t="s">
        <v>2311</v>
      </c>
      <c r="B145" s="49">
        <v>42574</v>
      </c>
      <c r="C145" s="48" t="s">
        <v>2312</v>
      </c>
      <c r="D145" s="58" t="s">
        <v>2313</v>
      </c>
      <c r="E145" s="50">
        <v>361.14</v>
      </c>
      <c r="F145" s="48" t="s">
        <v>2370</v>
      </c>
      <c r="G145" s="49">
        <v>42580</v>
      </c>
      <c r="H145" s="50">
        <v>361.14</v>
      </c>
      <c r="I145" s="4">
        <f t="shared" si="4"/>
        <v>0</v>
      </c>
    </row>
    <row r="146" spans="1:9">
      <c r="A146" s="48" t="s">
        <v>2314</v>
      </c>
      <c r="B146" s="49">
        <v>42574</v>
      </c>
      <c r="C146" s="48" t="s">
        <v>2315</v>
      </c>
      <c r="D146" s="58" t="s">
        <v>2316</v>
      </c>
      <c r="E146" s="50">
        <v>361.14</v>
      </c>
      <c r="F146" s="48" t="s">
        <v>2370</v>
      </c>
      <c r="G146" s="49">
        <v>42580</v>
      </c>
      <c r="H146" s="50">
        <v>361.14</v>
      </c>
      <c r="I146" s="4">
        <f t="shared" si="4"/>
        <v>0</v>
      </c>
    </row>
    <row r="147" spans="1:9">
      <c r="A147" s="48" t="s">
        <v>2317</v>
      </c>
      <c r="B147" s="49">
        <v>42574</v>
      </c>
      <c r="C147" s="48" t="s">
        <v>2318</v>
      </c>
      <c r="D147" s="58" t="s">
        <v>2319</v>
      </c>
      <c r="E147" s="50">
        <v>361.14</v>
      </c>
      <c r="F147" s="48" t="s">
        <v>2370</v>
      </c>
      <c r="G147" s="49">
        <v>42580</v>
      </c>
      <c r="H147" s="50">
        <v>361.14</v>
      </c>
      <c r="I147" s="4">
        <f t="shared" si="4"/>
        <v>0</v>
      </c>
    </row>
    <row r="148" spans="1:9">
      <c r="A148" s="48" t="s">
        <v>2320</v>
      </c>
      <c r="B148" s="49">
        <v>42574</v>
      </c>
      <c r="C148" s="48" t="s">
        <v>2321</v>
      </c>
      <c r="D148" s="58" t="s">
        <v>2322</v>
      </c>
      <c r="E148" s="50">
        <v>361.14</v>
      </c>
      <c r="F148" s="48" t="s">
        <v>2370</v>
      </c>
      <c r="G148" s="49">
        <v>42580</v>
      </c>
      <c r="H148" s="50">
        <v>361.14</v>
      </c>
      <c r="I148" s="4">
        <f t="shared" si="4"/>
        <v>0</v>
      </c>
    </row>
    <row r="149" spans="1:9">
      <c r="A149" s="48" t="s">
        <v>2323</v>
      </c>
      <c r="B149" s="49">
        <v>42574</v>
      </c>
      <c r="C149" s="48" t="s">
        <v>2324</v>
      </c>
      <c r="D149" s="58" t="s">
        <v>2325</v>
      </c>
      <c r="E149" s="50">
        <v>361.14</v>
      </c>
      <c r="F149" s="48" t="s">
        <v>2370</v>
      </c>
      <c r="G149" s="49">
        <v>42580</v>
      </c>
      <c r="H149" s="50">
        <v>361.14</v>
      </c>
      <c r="I149" s="4">
        <f t="shared" si="4"/>
        <v>0</v>
      </c>
    </row>
    <row r="150" spans="1:9">
      <c r="A150" s="48" t="s">
        <v>2326</v>
      </c>
      <c r="B150" s="49">
        <v>42574</v>
      </c>
      <c r="C150" s="48" t="s">
        <v>2327</v>
      </c>
      <c r="D150" s="58" t="s">
        <v>2328</v>
      </c>
      <c r="E150" s="50">
        <v>361.14</v>
      </c>
      <c r="F150" s="48" t="s">
        <v>2370</v>
      </c>
      <c r="G150" s="49">
        <v>42580</v>
      </c>
      <c r="H150" s="50">
        <v>361.14</v>
      </c>
      <c r="I150" s="4">
        <f t="shared" si="4"/>
        <v>0</v>
      </c>
    </row>
    <row r="151" spans="1:9">
      <c r="A151" s="48" t="s">
        <v>2329</v>
      </c>
      <c r="B151" s="49">
        <v>42574</v>
      </c>
      <c r="C151" s="48" t="s">
        <v>2330</v>
      </c>
      <c r="D151" s="58" t="s">
        <v>2331</v>
      </c>
      <c r="E151" s="50">
        <v>18611.11</v>
      </c>
      <c r="F151" s="48" t="s">
        <v>2370</v>
      </c>
      <c r="G151" s="49">
        <v>42580</v>
      </c>
      <c r="H151" s="50">
        <v>18611.11</v>
      </c>
      <c r="I151" s="4">
        <f t="shared" si="4"/>
        <v>0</v>
      </c>
    </row>
    <row r="152" spans="1:9">
      <c r="A152" s="48" t="s">
        <v>2332</v>
      </c>
      <c r="B152" s="49">
        <v>42574</v>
      </c>
      <c r="C152" s="48" t="s">
        <v>2333</v>
      </c>
      <c r="D152" s="58" t="s">
        <v>2334</v>
      </c>
      <c r="E152" s="50">
        <v>1184.97</v>
      </c>
      <c r="F152" s="48" t="s">
        <v>2370</v>
      </c>
      <c r="G152" s="49">
        <v>42580</v>
      </c>
      <c r="H152" s="50">
        <v>1184.97</v>
      </c>
      <c r="I152" s="4">
        <f t="shared" si="4"/>
        <v>0</v>
      </c>
    </row>
    <row r="153" spans="1:9">
      <c r="A153" s="48" t="s">
        <v>2335</v>
      </c>
      <c r="B153" s="49">
        <v>42574</v>
      </c>
      <c r="C153" s="48" t="s">
        <v>2336</v>
      </c>
      <c r="D153" s="58" t="s">
        <v>2337</v>
      </c>
      <c r="E153" s="50">
        <v>831.91</v>
      </c>
      <c r="F153" s="48" t="s">
        <v>2370</v>
      </c>
      <c r="G153" s="49">
        <v>42580</v>
      </c>
      <c r="H153" s="50">
        <v>831.91</v>
      </c>
      <c r="I153" s="4">
        <f t="shared" si="4"/>
        <v>0</v>
      </c>
    </row>
    <row r="154" spans="1:9">
      <c r="A154" s="48" t="s">
        <v>2338</v>
      </c>
      <c r="B154" s="49">
        <v>42574</v>
      </c>
      <c r="C154" s="48" t="s">
        <v>2339</v>
      </c>
      <c r="D154" s="58" t="s">
        <v>2340</v>
      </c>
      <c r="E154" s="50">
        <v>1065.1099999999999</v>
      </c>
      <c r="F154" s="48" t="s">
        <v>2370</v>
      </c>
      <c r="G154" s="49">
        <v>42580</v>
      </c>
      <c r="H154" s="50">
        <v>1065.1099999999999</v>
      </c>
      <c r="I154" s="4">
        <f t="shared" si="4"/>
        <v>0</v>
      </c>
    </row>
    <row r="155" spans="1:9">
      <c r="A155" s="48" t="s">
        <v>2341</v>
      </c>
      <c r="B155" s="49">
        <v>42576</v>
      </c>
      <c r="C155" s="48" t="s">
        <v>2342</v>
      </c>
      <c r="D155" s="58" t="s">
        <v>2343</v>
      </c>
      <c r="E155" s="50">
        <v>67.510000000000005</v>
      </c>
      <c r="F155" s="48" t="s">
        <v>2370</v>
      </c>
      <c r="G155" s="49">
        <v>42580</v>
      </c>
      <c r="H155" s="50">
        <v>67.510000000000005</v>
      </c>
      <c r="I155" s="4">
        <f t="shared" si="4"/>
        <v>0</v>
      </c>
    </row>
    <row r="156" spans="1:9">
      <c r="A156" s="48" t="s">
        <v>2344</v>
      </c>
      <c r="B156" s="49">
        <v>42576</v>
      </c>
      <c r="C156" s="48" t="s">
        <v>2345</v>
      </c>
      <c r="D156" s="58" t="s">
        <v>2346</v>
      </c>
      <c r="E156" s="50">
        <v>699.2</v>
      </c>
      <c r="F156" s="48" t="s">
        <v>2370</v>
      </c>
      <c r="G156" s="49">
        <v>42580</v>
      </c>
      <c r="H156" s="50">
        <v>699.2</v>
      </c>
      <c r="I156" s="4">
        <f t="shared" si="4"/>
        <v>0</v>
      </c>
    </row>
    <row r="157" spans="1:9">
      <c r="A157" s="48" t="s">
        <v>2347</v>
      </c>
      <c r="B157" s="49">
        <v>42576</v>
      </c>
      <c r="C157" s="48" t="s">
        <v>2348</v>
      </c>
      <c r="D157" s="58" t="s">
        <v>2349</v>
      </c>
      <c r="E157" s="50">
        <v>101.27</v>
      </c>
      <c r="F157" s="48" t="s">
        <v>2370</v>
      </c>
      <c r="G157" s="49">
        <v>42580</v>
      </c>
      <c r="H157" s="50">
        <v>101.27</v>
      </c>
      <c r="I157" s="4">
        <f t="shared" si="4"/>
        <v>0</v>
      </c>
    </row>
    <row r="158" spans="1:9">
      <c r="A158" s="48" t="s">
        <v>433</v>
      </c>
      <c r="B158" s="49">
        <v>42576</v>
      </c>
      <c r="C158" s="48" t="s">
        <v>2350</v>
      </c>
      <c r="D158" s="58" t="s">
        <v>2351</v>
      </c>
      <c r="E158" s="50">
        <v>361.14</v>
      </c>
      <c r="F158" s="48" t="s">
        <v>2370</v>
      </c>
      <c r="G158" s="49">
        <v>42580</v>
      </c>
      <c r="H158" s="50">
        <v>361.14</v>
      </c>
      <c r="I158" s="4">
        <f t="shared" si="4"/>
        <v>0</v>
      </c>
    </row>
    <row r="159" spans="1:9">
      <c r="A159" s="48" t="s">
        <v>2352</v>
      </c>
      <c r="B159" s="49">
        <v>42576</v>
      </c>
      <c r="C159" s="48" t="s">
        <v>2353</v>
      </c>
      <c r="D159" s="58" t="s">
        <v>2354</v>
      </c>
      <c r="E159" s="50">
        <v>361.14</v>
      </c>
      <c r="F159" s="48" t="s">
        <v>2370</v>
      </c>
      <c r="G159" s="49">
        <v>42580</v>
      </c>
      <c r="H159" s="50">
        <v>361.14</v>
      </c>
      <c r="I159" s="4">
        <f t="shared" si="4"/>
        <v>0</v>
      </c>
    </row>
    <row r="160" spans="1:9">
      <c r="A160" s="48" t="s">
        <v>2355</v>
      </c>
      <c r="B160" s="49">
        <v>42576</v>
      </c>
      <c r="C160" s="48" t="s">
        <v>2356</v>
      </c>
      <c r="D160" s="58" t="s">
        <v>2357</v>
      </c>
      <c r="E160" s="50">
        <v>1296.5899999999999</v>
      </c>
      <c r="F160" s="48" t="s">
        <v>2370</v>
      </c>
      <c r="G160" s="49">
        <v>42580</v>
      </c>
      <c r="H160" s="50">
        <v>1296.5899999999999</v>
      </c>
      <c r="I160" s="4">
        <f t="shared" si="4"/>
        <v>0</v>
      </c>
    </row>
    <row r="161" spans="1:9">
      <c r="A161" s="48" t="s">
        <v>2358</v>
      </c>
      <c r="B161" s="49">
        <v>42576</v>
      </c>
      <c r="C161" s="48" t="s">
        <v>2359</v>
      </c>
      <c r="D161" s="58" t="s">
        <v>2360</v>
      </c>
      <c r="E161" s="50">
        <v>361.14</v>
      </c>
      <c r="F161" s="48" t="s">
        <v>2370</v>
      </c>
      <c r="G161" s="49">
        <v>42580</v>
      </c>
      <c r="H161" s="50">
        <v>361.14</v>
      </c>
      <c r="I161" s="4">
        <f t="shared" si="4"/>
        <v>0</v>
      </c>
    </row>
    <row r="162" spans="1:9">
      <c r="A162" s="48" t="s">
        <v>2361</v>
      </c>
      <c r="B162" s="49">
        <v>42577</v>
      </c>
      <c r="C162" s="48" t="s">
        <v>2362</v>
      </c>
      <c r="D162" s="58" t="s">
        <v>2363</v>
      </c>
      <c r="E162" s="50">
        <v>361.14</v>
      </c>
      <c r="F162" s="48" t="s">
        <v>2370</v>
      </c>
      <c r="G162" s="49">
        <v>42580</v>
      </c>
      <c r="H162" s="50">
        <v>361.14</v>
      </c>
      <c r="I162" s="4">
        <f t="shared" ref="I162:I178" si="5">+E162-H162</f>
        <v>0</v>
      </c>
    </row>
    <row r="163" spans="1:9">
      <c r="A163" s="48" t="s">
        <v>2364</v>
      </c>
      <c r="B163" s="49">
        <v>42579</v>
      </c>
      <c r="C163" s="48" t="s">
        <v>2365</v>
      </c>
      <c r="D163" s="59" t="s">
        <v>2366</v>
      </c>
      <c r="E163" s="50">
        <v>361.14</v>
      </c>
      <c r="F163" s="48"/>
      <c r="H163" s="50"/>
      <c r="I163" s="4">
        <f t="shared" si="5"/>
        <v>361.14</v>
      </c>
    </row>
    <row r="164" spans="1:9">
      <c r="A164" s="48" t="s">
        <v>2367</v>
      </c>
      <c r="B164" s="49">
        <v>42580</v>
      </c>
      <c r="C164" s="48" t="s">
        <v>2368</v>
      </c>
      <c r="D164" s="59" t="s">
        <v>2369</v>
      </c>
      <c r="E164" s="50">
        <v>1098.8699999999999</v>
      </c>
      <c r="F164" s="48" t="s">
        <v>2370</v>
      </c>
      <c r="G164" s="49">
        <v>42580</v>
      </c>
      <c r="H164" s="50">
        <v>1098.8699999999999</v>
      </c>
      <c r="I164" s="4">
        <f t="shared" si="5"/>
        <v>0</v>
      </c>
    </row>
    <row r="165" spans="1:9">
      <c r="A165" s="48" t="s">
        <v>2371</v>
      </c>
      <c r="B165" s="49">
        <v>42580</v>
      </c>
      <c r="C165" s="48" t="s">
        <v>2372</v>
      </c>
      <c r="D165" s="59" t="s">
        <v>2373</v>
      </c>
      <c r="E165" s="50">
        <v>6677.06</v>
      </c>
      <c r="F165" s="48"/>
      <c r="H165" s="50"/>
      <c r="I165" s="4">
        <f t="shared" si="5"/>
        <v>6677.06</v>
      </c>
    </row>
    <row r="166" spans="1:9">
      <c r="A166" s="48" t="s">
        <v>2374</v>
      </c>
      <c r="B166" s="49">
        <v>42580</v>
      </c>
      <c r="C166" s="48" t="s">
        <v>2375</v>
      </c>
      <c r="D166" s="59" t="s">
        <v>2376</v>
      </c>
      <c r="E166" s="50">
        <v>9119.58</v>
      </c>
      <c r="F166" s="48"/>
      <c r="H166" s="50"/>
      <c r="I166" s="4">
        <f t="shared" si="5"/>
        <v>9119.58</v>
      </c>
    </row>
    <row r="167" spans="1:9">
      <c r="A167" s="48" t="s">
        <v>2377</v>
      </c>
      <c r="B167" s="49">
        <v>42580</v>
      </c>
      <c r="C167" s="48" t="s">
        <v>2378</v>
      </c>
      <c r="D167" s="59" t="s">
        <v>2379</v>
      </c>
      <c r="E167" s="50">
        <v>13252.86</v>
      </c>
      <c r="F167" s="48"/>
      <c r="H167" s="50"/>
      <c r="I167" s="4">
        <f t="shared" si="5"/>
        <v>13252.86</v>
      </c>
    </row>
    <row r="168" spans="1:9">
      <c r="A168" s="48" t="s">
        <v>2380</v>
      </c>
      <c r="B168" s="49">
        <v>42580</v>
      </c>
      <c r="C168" s="48" t="s">
        <v>2381</v>
      </c>
      <c r="D168" s="59" t="s">
        <v>2382</v>
      </c>
      <c r="E168" s="50">
        <v>997.97</v>
      </c>
      <c r="F168" s="48"/>
      <c r="H168" s="50"/>
      <c r="I168" s="4">
        <f t="shared" si="5"/>
        <v>997.97</v>
      </c>
    </row>
    <row r="169" spans="1:9">
      <c r="A169" s="48" t="s">
        <v>2383</v>
      </c>
      <c r="B169" s="49">
        <v>42580</v>
      </c>
      <c r="C169" s="48" t="s">
        <v>2384</v>
      </c>
      <c r="D169" s="59" t="s">
        <v>2385</v>
      </c>
      <c r="E169" s="50">
        <v>3336.83</v>
      </c>
      <c r="F169" s="48"/>
      <c r="H169" s="50"/>
      <c r="I169" s="4">
        <f t="shared" si="5"/>
        <v>3336.83</v>
      </c>
    </row>
    <row r="170" spans="1:9">
      <c r="A170" s="48" t="s">
        <v>2386</v>
      </c>
      <c r="B170" s="49">
        <v>42580</v>
      </c>
      <c r="C170" s="48" t="s">
        <v>2387</v>
      </c>
      <c r="D170" s="59" t="s">
        <v>2388</v>
      </c>
      <c r="E170" s="50">
        <v>7473.51</v>
      </c>
      <c r="F170" s="48"/>
      <c r="H170" s="50"/>
      <c r="I170" s="4">
        <f t="shared" si="5"/>
        <v>7473.51</v>
      </c>
    </row>
    <row r="171" spans="1:9">
      <c r="A171" s="48" t="s">
        <v>2389</v>
      </c>
      <c r="B171" s="49">
        <v>42581</v>
      </c>
      <c r="C171" s="48" t="s">
        <v>2390</v>
      </c>
      <c r="D171" s="59" t="s">
        <v>2391</v>
      </c>
      <c r="E171" s="50">
        <v>1114.74</v>
      </c>
      <c r="F171" s="48"/>
      <c r="H171" s="50"/>
      <c r="I171" s="4">
        <f t="shared" si="5"/>
        <v>1114.74</v>
      </c>
    </row>
    <row r="172" spans="1:9">
      <c r="A172" s="48" t="s">
        <v>2392</v>
      </c>
      <c r="B172" s="49">
        <v>42581</v>
      </c>
      <c r="C172" s="48" t="s">
        <v>2393</v>
      </c>
      <c r="D172" s="59" t="s">
        <v>2394</v>
      </c>
      <c r="E172" s="50">
        <v>361.14</v>
      </c>
      <c r="F172" s="48"/>
      <c r="H172" s="50"/>
      <c r="I172" s="4">
        <f t="shared" si="5"/>
        <v>361.14</v>
      </c>
    </row>
    <row r="173" spans="1:9">
      <c r="A173" s="48" t="s">
        <v>2395</v>
      </c>
      <c r="B173" s="49">
        <v>42581</v>
      </c>
      <c r="C173" s="48" t="s">
        <v>2396</v>
      </c>
      <c r="D173" s="59" t="s">
        <v>2397</v>
      </c>
      <c r="E173" s="50">
        <v>14736.22</v>
      </c>
      <c r="F173" s="48"/>
      <c r="H173" s="50"/>
      <c r="I173" s="4">
        <f t="shared" si="5"/>
        <v>14736.22</v>
      </c>
    </row>
    <row r="174" spans="1:9">
      <c r="A174" s="48" t="s">
        <v>2398</v>
      </c>
      <c r="B174" s="49">
        <v>42581</v>
      </c>
      <c r="C174" s="48" t="s">
        <v>2399</v>
      </c>
      <c r="D174" s="59" t="s">
        <v>2400</v>
      </c>
      <c r="E174" s="50">
        <v>6677.06</v>
      </c>
      <c r="F174" s="48"/>
      <c r="H174" s="50"/>
      <c r="I174" s="4">
        <f t="shared" si="5"/>
        <v>6677.06</v>
      </c>
    </row>
    <row r="175" spans="1:9">
      <c r="A175" s="48" t="s">
        <v>2401</v>
      </c>
      <c r="B175" s="49">
        <v>42581</v>
      </c>
      <c r="C175" s="48" t="s">
        <v>2402</v>
      </c>
      <c r="D175" s="59" t="s">
        <v>2403</v>
      </c>
      <c r="E175" s="50">
        <v>5401.09</v>
      </c>
      <c r="F175" s="48"/>
      <c r="H175" s="50"/>
      <c r="I175" s="4">
        <f t="shared" si="5"/>
        <v>5401.09</v>
      </c>
    </row>
    <row r="176" spans="1:9">
      <c r="A176" s="48" t="s">
        <v>2082</v>
      </c>
      <c r="B176" s="49">
        <v>42581</v>
      </c>
      <c r="C176" s="48" t="s">
        <v>2404</v>
      </c>
      <c r="D176" s="59" t="s">
        <v>2405</v>
      </c>
      <c r="E176" s="50">
        <v>3295.75</v>
      </c>
      <c r="F176" s="48"/>
      <c r="H176" s="50"/>
      <c r="I176" s="4">
        <f t="shared" si="5"/>
        <v>3295.75</v>
      </c>
    </row>
    <row r="177" spans="1:11">
      <c r="A177" s="48" t="s">
        <v>2406</v>
      </c>
      <c r="B177" s="49">
        <v>42581</v>
      </c>
      <c r="C177" s="48" t="s">
        <v>2407</v>
      </c>
      <c r="D177" s="59" t="s">
        <v>2408</v>
      </c>
      <c r="E177" s="50">
        <v>1803.56</v>
      </c>
      <c r="F177" s="48"/>
      <c r="H177" s="50"/>
      <c r="I177" s="4">
        <f t="shared" si="5"/>
        <v>1803.56</v>
      </c>
    </row>
    <row r="178" spans="1:11">
      <c r="A178" s="48" t="s">
        <v>2409</v>
      </c>
      <c r="B178" s="49">
        <v>42581</v>
      </c>
      <c r="C178" s="48" t="s">
        <v>2410</v>
      </c>
      <c r="D178" s="59" t="s">
        <v>2411</v>
      </c>
      <c r="E178" s="50">
        <v>549.62</v>
      </c>
      <c r="F178" s="48"/>
      <c r="H178" s="50"/>
      <c r="I178" s="4">
        <f t="shared" si="5"/>
        <v>549.62</v>
      </c>
    </row>
    <row r="179" spans="1:11">
      <c r="A179" s="48"/>
      <c r="B179" s="49"/>
      <c r="C179" s="48"/>
      <c r="D179" s="58"/>
      <c r="E179" s="50"/>
      <c r="F179" s="48"/>
      <c r="H179" s="50"/>
    </row>
    <row r="180" spans="1:11">
      <c r="A180" s="36"/>
      <c r="B180" s="37"/>
      <c r="C180" s="36"/>
      <c r="D180" s="57"/>
      <c r="E180" s="35"/>
      <c r="H180" s="35"/>
    </row>
    <row r="181" spans="1:11">
      <c r="E181" s="44" t="s">
        <v>527</v>
      </c>
      <c r="I181" s="21">
        <f>SUM(I7:I180)</f>
        <v>292427.35999999993</v>
      </c>
    </row>
    <row r="182" spans="1:11" ht="12" thickBot="1">
      <c r="A182" s="22"/>
      <c r="B182" s="22"/>
      <c r="C182" s="23"/>
      <c r="D182" s="60"/>
      <c r="E182" s="44" t="s">
        <v>528</v>
      </c>
      <c r="I182" s="42">
        <v>292427.02</v>
      </c>
      <c r="J182" s="25"/>
    </row>
    <row r="183" spans="1:11" ht="12" thickTop="1">
      <c r="A183" s="22"/>
      <c r="B183" s="22"/>
      <c r="C183" s="23"/>
      <c r="D183" s="60"/>
      <c r="E183" s="44" t="s">
        <v>529</v>
      </c>
      <c r="I183" s="26">
        <f>+I181-I182</f>
        <v>0.33999999990919605</v>
      </c>
    </row>
    <row r="184" spans="1:11">
      <c r="B184" s="45"/>
      <c r="C184" s="45"/>
      <c r="D184" s="61"/>
    </row>
    <row r="185" spans="1:11">
      <c r="A185" s="51" t="s">
        <v>530</v>
      </c>
      <c r="B185" s="46" t="s">
        <v>531</v>
      </c>
      <c r="C185" s="47"/>
      <c r="D185" s="62"/>
      <c r="K185" s="25"/>
    </row>
    <row r="186" spans="1:11">
      <c r="B186" s="45"/>
      <c r="C186" s="45"/>
      <c r="D186" s="61"/>
    </row>
    <row r="187" spans="1:11">
      <c r="B187" s="45"/>
      <c r="C187" s="45" t="s">
        <v>1066</v>
      </c>
      <c r="D187" s="61"/>
    </row>
    <row r="188" spans="1:11">
      <c r="B188" s="45"/>
      <c r="C188" s="45"/>
      <c r="D188" s="61"/>
    </row>
    <row r="189" spans="1:11">
      <c r="B189" s="45"/>
      <c r="C189" s="45"/>
      <c r="D189" s="61"/>
    </row>
    <row r="193" spans="4:4">
      <c r="D193" s="13" t="s">
        <v>1066</v>
      </c>
    </row>
  </sheetData>
  <mergeCells count="3"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76"/>
  <sheetViews>
    <sheetView topLeftCell="A148" workbookViewId="0">
      <selection activeCell="J19" sqref="J19"/>
    </sheetView>
  </sheetViews>
  <sheetFormatPr baseColWidth="10" defaultRowHeight="11.25"/>
  <cols>
    <col min="1" max="1" width="7.85546875" style="3" customWidth="1"/>
    <col min="2" max="2" width="11.42578125" style="3"/>
    <col min="3" max="3" width="10" style="3" bestFit="1" customWidth="1"/>
    <col min="4" max="4" width="9.85546875" style="13" bestFit="1" customWidth="1"/>
    <col min="5" max="5" width="10.7109375" style="4" bestFit="1" customWidth="1"/>
    <col min="6" max="6" width="7.85546875" style="4" bestFit="1" customWidth="1"/>
    <col min="7" max="7" width="9" style="4" bestFit="1" customWidth="1"/>
    <col min="8" max="8" width="9.5703125" style="4" bestFit="1" customWidth="1"/>
    <col min="9" max="9" width="10.85546875" style="4" bestFit="1" customWidth="1"/>
    <col min="10" max="16384" width="11.42578125" style="3"/>
  </cols>
  <sheetData>
    <row r="1" spans="1:9">
      <c r="A1" s="1"/>
      <c r="B1" s="1"/>
      <c r="C1" s="1"/>
      <c r="D1" s="54"/>
      <c r="E1" s="2"/>
      <c r="F1" s="43"/>
      <c r="G1" s="43"/>
      <c r="H1" s="2"/>
      <c r="I1" s="2"/>
    </row>
    <row r="2" spans="1:9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9">
      <c r="A4" s="72">
        <v>42583</v>
      </c>
      <c r="B4" s="73"/>
      <c r="C4" s="73"/>
      <c r="D4" s="73"/>
      <c r="E4" s="73"/>
      <c r="F4" s="73"/>
      <c r="G4" s="73"/>
      <c r="H4" s="73"/>
      <c r="I4" s="73"/>
    </row>
    <row r="5" spans="1:9">
      <c r="A5" s="1"/>
      <c r="B5" s="1"/>
      <c r="C5" s="1"/>
      <c r="D5" s="54"/>
      <c r="E5" s="2"/>
      <c r="F5" s="43"/>
      <c r="G5" s="43"/>
      <c r="H5" s="2"/>
      <c r="I5" s="2"/>
    </row>
    <row r="7" spans="1:9">
      <c r="A7" s="31" t="s">
        <v>693</v>
      </c>
      <c r="B7" s="31" t="s">
        <v>694</v>
      </c>
      <c r="C7" s="31" t="s">
        <v>695</v>
      </c>
      <c r="D7" s="55" t="s">
        <v>696</v>
      </c>
      <c r="E7" s="33" t="s">
        <v>697</v>
      </c>
      <c r="F7" s="33" t="s">
        <v>693</v>
      </c>
      <c r="G7" s="33" t="s">
        <v>694</v>
      </c>
      <c r="H7" s="33" t="s">
        <v>698</v>
      </c>
      <c r="I7" s="33" t="s">
        <v>699</v>
      </c>
    </row>
    <row r="8" spans="1:9">
      <c r="A8" s="5"/>
      <c r="B8" s="5"/>
      <c r="C8" s="6"/>
      <c r="D8" s="56"/>
      <c r="E8" s="8"/>
      <c r="F8" s="8"/>
      <c r="G8" s="8"/>
      <c r="H8" s="8"/>
      <c r="I8" s="2">
        <v>-193.47</v>
      </c>
    </row>
    <row r="9" spans="1:9">
      <c r="A9" s="5"/>
      <c r="B9" s="5"/>
      <c r="C9" s="6"/>
      <c r="D9" s="56"/>
      <c r="E9" s="8"/>
      <c r="F9" s="8"/>
      <c r="G9" s="8"/>
      <c r="H9" s="8"/>
      <c r="I9" s="2">
        <v>-6374.6</v>
      </c>
    </row>
    <row r="10" spans="1:9">
      <c r="A10" s="3" t="s">
        <v>5</v>
      </c>
      <c r="B10" s="12">
        <v>42068</v>
      </c>
      <c r="C10" s="13" t="s">
        <v>6</v>
      </c>
      <c r="D10" s="13" t="s">
        <v>7</v>
      </c>
      <c r="E10" s="4">
        <v>2171.6799999999998</v>
      </c>
      <c r="I10" s="4">
        <f t="shared" ref="I10:I38" si="0">E10-H10</f>
        <v>2171.6799999999998</v>
      </c>
    </row>
    <row r="11" spans="1:9">
      <c r="A11" s="3" t="s">
        <v>8</v>
      </c>
      <c r="B11" s="12">
        <v>42068</v>
      </c>
      <c r="C11" s="13" t="s">
        <v>9</v>
      </c>
      <c r="D11" s="13" t="s">
        <v>10</v>
      </c>
      <c r="E11" s="4">
        <v>994.12</v>
      </c>
      <c r="I11" s="4">
        <f t="shared" si="0"/>
        <v>994.12</v>
      </c>
    </row>
    <row r="12" spans="1:9">
      <c r="A12" s="3" t="s">
        <v>11</v>
      </c>
      <c r="B12" s="12">
        <v>42068</v>
      </c>
      <c r="C12" s="13" t="s">
        <v>12</v>
      </c>
      <c r="D12" s="13" t="s">
        <v>13</v>
      </c>
      <c r="E12" s="4">
        <v>994.12</v>
      </c>
      <c r="I12" s="4">
        <f t="shared" si="0"/>
        <v>994.12</v>
      </c>
    </row>
    <row r="13" spans="1:9">
      <c r="A13" s="3" t="s">
        <v>14</v>
      </c>
      <c r="B13" s="12">
        <v>42068</v>
      </c>
      <c r="C13" s="13" t="s">
        <v>15</v>
      </c>
      <c r="D13" s="13" t="s">
        <v>16</v>
      </c>
      <c r="E13" s="4">
        <v>2473.6</v>
      </c>
      <c r="I13" s="4">
        <f t="shared" si="0"/>
        <v>2473.6</v>
      </c>
    </row>
    <row r="14" spans="1:9">
      <c r="A14" s="3" t="s">
        <v>17</v>
      </c>
      <c r="B14" s="12">
        <v>42068</v>
      </c>
      <c r="C14" s="13" t="s">
        <v>18</v>
      </c>
      <c r="D14" s="13" t="s">
        <v>19</v>
      </c>
      <c r="E14" s="4">
        <v>994.12</v>
      </c>
      <c r="I14" s="4">
        <f t="shared" si="0"/>
        <v>994.12</v>
      </c>
    </row>
    <row r="15" spans="1:9">
      <c r="A15" s="3" t="s">
        <v>20</v>
      </c>
      <c r="B15" s="12">
        <v>42068</v>
      </c>
      <c r="C15" s="13" t="s">
        <v>21</v>
      </c>
      <c r="D15" s="13" t="s">
        <v>22</v>
      </c>
      <c r="E15" s="4">
        <v>2473.6</v>
      </c>
      <c r="I15" s="4">
        <f t="shared" si="0"/>
        <v>2473.6</v>
      </c>
    </row>
    <row r="16" spans="1:9">
      <c r="A16" s="3" t="s">
        <v>23</v>
      </c>
      <c r="B16" s="12">
        <v>42068</v>
      </c>
      <c r="C16" s="13" t="s">
        <v>24</v>
      </c>
      <c r="D16" s="13" t="s">
        <v>25</v>
      </c>
      <c r="E16" s="4">
        <v>994.12</v>
      </c>
      <c r="I16" s="4">
        <f t="shared" si="0"/>
        <v>994.12</v>
      </c>
    </row>
    <row r="17" spans="1:9">
      <c r="A17" s="3" t="s">
        <v>26</v>
      </c>
      <c r="B17" s="12">
        <v>42068</v>
      </c>
      <c r="C17" s="13" t="s">
        <v>27</v>
      </c>
      <c r="D17" s="13" t="s">
        <v>28</v>
      </c>
      <c r="E17" s="4">
        <v>306.79000000000002</v>
      </c>
      <c r="I17" s="4">
        <f t="shared" si="0"/>
        <v>306.79000000000002</v>
      </c>
    </row>
    <row r="18" spans="1:9">
      <c r="A18" s="3" t="s">
        <v>2</v>
      </c>
      <c r="B18" s="12">
        <v>42068</v>
      </c>
      <c r="C18" s="13" t="s">
        <v>29</v>
      </c>
      <c r="D18" s="13" t="s">
        <v>30</v>
      </c>
      <c r="E18" s="4">
        <v>994.12</v>
      </c>
      <c r="I18" s="4">
        <f t="shared" si="0"/>
        <v>994.12</v>
      </c>
    </row>
    <row r="19" spans="1:9">
      <c r="A19" s="3" t="s">
        <v>31</v>
      </c>
      <c r="B19" s="12">
        <v>42068</v>
      </c>
      <c r="C19" s="13" t="s">
        <v>32</v>
      </c>
      <c r="D19" s="13" t="s">
        <v>33</v>
      </c>
      <c r="E19" s="4">
        <v>994.12</v>
      </c>
      <c r="I19" s="4">
        <f t="shared" si="0"/>
        <v>994.12</v>
      </c>
    </row>
    <row r="20" spans="1:9">
      <c r="A20" s="3" t="s">
        <v>34</v>
      </c>
      <c r="B20" s="12">
        <v>42068</v>
      </c>
      <c r="C20" s="13" t="s">
        <v>35</v>
      </c>
      <c r="D20" s="13" t="s">
        <v>36</v>
      </c>
      <c r="E20" s="4">
        <v>2473.6</v>
      </c>
      <c r="I20" s="4">
        <f t="shared" si="0"/>
        <v>2473.6</v>
      </c>
    </row>
    <row r="21" spans="1:9">
      <c r="A21" s="3" t="s">
        <v>37</v>
      </c>
      <c r="B21" s="12">
        <v>42068</v>
      </c>
      <c r="C21" s="13" t="s">
        <v>38</v>
      </c>
      <c r="D21" s="13" t="s">
        <v>39</v>
      </c>
      <c r="E21" s="4">
        <v>2623.1</v>
      </c>
      <c r="I21" s="4">
        <f t="shared" si="0"/>
        <v>2623.1</v>
      </c>
    </row>
    <row r="22" spans="1:9">
      <c r="A22" s="3" t="s">
        <v>40</v>
      </c>
      <c r="B22" s="12">
        <v>42068</v>
      </c>
      <c r="C22" s="13" t="s">
        <v>41</v>
      </c>
      <c r="D22" s="13" t="s">
        <v>42</v>
      </c>
      <c r="E22" s="4">
        <v>2473.6</v>
      </c>
      <c r="I22" s="4">
        <f t="shared" si="0"/>
        <v>2473.6</v>
      </c>
    </row>
    <row r="23" spans="1:9">
      <c r="A23" s="3" t="s">
        <v>43</v>
      </c>
      <c r="B23" s="12">
        <v>42068</v>
      </c>
      <c r="C23" s="13" t="s">
        <v>44</v>
      </c>
      <c r="D23" s="13" t="s">
        <v>45</v>
      </c>
      <c r="E23" s="4">
        <v>994.12</v>
      </c>
      <c r="I23" s="4">
        <f t="shared" si="0"/>
        <v>994.12</v>
      </c>
    </row>
    <row r="24" spans="1:9">
      <c r="A24" s="3" t="s">
        <v>46</v>
      </c>
      <c r="B24" s="12">
        <v>42068</v>
      </c>
      <c r="C24" s="3" t="s">
        <v>47</v>
      </c>
      <c r="D24" s="13" t="s">
        <v>48</v>
      </c>
      <c r="E24" s="4">
        <v>2473.6</v>
      </c>
      <c r="I24" s="4">
        <f t="shared" si="0"/>
        <v>2473.6</v>
      </c>
    </row>
    <row r="25" spans="1:9">
      <c r="A25" s="3" t="s">
        <v>49</v>
      </c>
      <c r="B25" s="12">
        <v>42068</v>
      </c>
      <c r="C25" s="3" t="s">
        <v>50</v>
      </c>
      <c r="D25" s="13" t="s">
        <v>51</v>
      </c>
      <c r="E25" s="4">
        <v>2922.69</v>
      </c>
      <c r="I25" s="4">
        <f t="shared" si="0"/>
        <v>2922.69</v>
      </c>
    </row>
    <row r="26" spans="1:9">
      <c r="A26" s="3" t="s">
        <v>52</v>
      </c>
      <c r="B26" s="12">
        <v>42068</v>
      </c>
      <c r="C26" s="3" t="s">
        <v>53</v>
      </c>
      <c r="D26" s="13" t="s">
        <v>54</v>
      </c>
      <c r="E26" s="4">
        <v>2473.6</v>
      </c>
      <c r="I26" s="4">
        <f t="shared" si="0"/>
        <v>2473.6</v>
      </c>
    </row>
    <row r="27" spans="1:9">
      <c r="A27" s="3" t="s">
        <v>55</v>
      </c>
      <c r="B27" s="12">
        <v>42068</v>
      </c>
      <c r="C27" s="3" t="s">
        <v>56</v>
      </c>
      <c r="D27" s="13" t="s">
        <v>57</v>
      </c>
      <c r="E27" s="4">
        <v>1088.08</v>
      </c>
      <c r="I27" s="4">
        <f t="shared" si="0"/>
        <v>1088.08</v>
      </c>
    </row>
    <row r="28" spans="1:9">
      <c r="A28" s="3" t="s">
        <v>58</v>
      </c>
      <c r="B28" s="12">
        <v>42068</v>
      </c>
      <c r="C28" s="3" t="s">
        <v>59</v>
      </c>
      <c r="D28" s="13" t="s">
        <v>60</v>
      </c>
      <c r="E28" s="4">
        <v>2473.6</v>
      </c>
      <c r="I28" s="4">
        <f t="shared" si="0"/>
        <v>2473.6</v>
      </c>
    </row>
    <row r="29" spans="1:9">
      <c r="A29" s="3" t="s">
        <v>61</v>
      </c>
      <c r="B29" s="12">
        <v>42068</v>
      </c>
      <c r="C29" s="3" t="s">
        <v>62</v>
      </c>
      <c r="D29" s="13" t="s">
        <v>63</v>
      </c>
      <c r="E29" s="4">
        <v>994.12</v>
      </c>
      <c r="I29" s="4">
        <f t="shared" si="0"/>
        <v>994.12</v>
      </c>
    </row>
    <row r="30" spans="1:9">
      <c r="A30" s="3" t="s">
        <v>64</v>
      </c>
      <c r="B30" s="12">
        <v>42068</v>
      </c>
      <c r="C30" s="3" t="s">
        <v>65</v>
      </c>
      <c r="D30" s="13" t="s">
        <v>66</v>
      </c>
      <c r="E30" s="4">
        <v>994.12</v>
      </c>
      <c r="I30" s="4">
        <f t="shared" si="0"/>
        <v>994.12</v>
      </c>
    </row>
    <row r="31" spans="1:9">
      <c r="A31" s="3" t="s">
        <v>67</v>
      </c>
      <c r="B31" s="12">
        <v>42068</v>
      </c>
      <c r="C31" s="3" t="s">
        <v>68</v>
      </c>
      <c r="D31" s="13" t="s">
        <v>69</v>
      </c>
      <c r="E31" s="4">
        <v>994.12</v>
      </c>
      <c r="I31" s="4">
        <f t="shared" si="0"/>
        <v>994.12</v>
      </c>
    </row>
    <row r="32" spans="1:9">
      <c r="A32" s="3" t="s">
        <v>70</v>
      </c>
      <c r="B32" s="12">
        <v>42068</v>
      </c>
      <c r="C32" s="3" t="s">
        <v>71</v>
      </c>
      <c r="D32" s="13" t="s">
        <v>72</v>
      </c>
      <c r="E32" s="4">
        <v>994.12</v>
      </c>
      <c r="I32" s="4">
        <f t="shared" si="0"/>
        <v>994.12</v>
      </c>
    </row>
    <row r="33" spans="1:9">
      <c r="A33" s="3" t="s">
        <v>73</v>
      </c>
      <c r="B33" s="12">
        <v>42068</v>
      </c>
      <c r="C33" s="3" t="s">
        <v>74</v>
      </c>
      <c r="D33" s="13" t="s">
        <v>75</v>
      </c>
      <c r="E33" s="4">
        <v>2473.6</v>
      </c>
      <c r="I33" s="4">
        <f t="shared" si="0"/>
        <v>2473.6</v>
      </c>
    </row>
    <row r="34" spans="1:9">
      <c r="A34" s="3" t="s">
        <v>76</v>
      </c>
      <c r="B34" s="12">
        <v>42068</v>
      </c>
      <c r="C34" s="3" t="s">
        <v>77</v>
      </c>
      <c r="D34" s="13" t="s">
        <v>78</v>
      </c>
      <c r="E34" s="4">
        <v>2473.6</v>
      </c>
      <c r="I34" s="4">
        <f t="shared" si="0"/>
        <v>2473.6</v>
      </c>
    </row>
    <row r="35" spans="1:9">
      <c r="A35" s="3" t="s">
        <v>79</v>
      </c>
      <c r="B35" s="12">
        <v>42068</v>
      </c>
      <c r="C35" s="3" t="s">
        <v>80</v>
      </c>
      <c r="D35" s="13" t="s">
        <v>81</v>
      </c>
      <c r="E35" s="4">
        <v>2473.6</v>
      </c>
      <c r="I35" s="4">
        <f t="shared" si="0"/>
        <v>2473.6</v>
      </c>
    </row>
    <row r="36" spans="1:9">
      <c r="A36" s="3" t="s">
        <v>82</v>
      </c>
      <c r="B36" s="12">
        <v>42081</v>
      </c>
      <c r="C36" s="3" t="s">
        <v>83</v>
      </c>
      <c r="D36" s="13" t="s">
        <v>84</v>
      </c>
      <c r="E36" s="4">
        <v>33262.080000000002</v>
      </c>
      <c r="I36" s="4">
        <f t="shared" si="0"/>
        <v>33262.080000000002</v>
      </c>
    </row>
    <row r="37" spans="1:9">
      <c r="A37" s="3" t="s">
        <v>85</v>
      </c>
      <c r="B37" s="12">
        <v>42081</v>
      </c>
      <c r="C37" s="3" t="s">
        <v>86</v>
      </c>
      <c r="D37" s="13" t="s">
        <v>87</v>
      </c>
      <c r="E37" s="4">
        <v>1255.31</v>
      </c>
      <c r="G37" s="2"/>
      <c r="H37" s="2"/>
      <c r="I37" s="4">
        <f t="shared" si="0"/>
        <v>1255.31</v>
      </c>
    </row>
    <row r="38" spans="1:9">
      <c r="A38" s="3" t="s">
        <v>88</v>
      </c>
      <c r="B38" s="12">
        <v>42081</v>
      </c>
      <c r="C38" s="3" t="s">
        <v>89</v>
      </c>
      <c r="D38" s="13" t="s">
        <v>90</v>
      </c>
      <c r="E38" s="4">
        <v>3715.13</v>
      </c>
      <c r="G38" s="2"/>
      <c r="H38" s="2"/>
      <c r="I38" s="4">
        <f t="shared" si="0"/>
        <v>3715.13</v>
      </c>
    </row>
    <row r="39" spans="1:9">
      <c r="A39" s="3" t="s">
        <v>94</v>
      </c>
      <c r="B39" s="12">
        <v>42138</v>
      </c>
      <c r="C39" s="3" t="s">
        <v>95</v>
      </c>
      <c r="D39" s="13" t="s">
        <v>96</v>
      </c>
      <c r="E39" s="4">
        <v>3198.56</v>
      </c>
      <c r="I39" s="4">
        <f>E39-H39</f>
        <v>3198.56</v>
      </c>
    </row>
    <row r="40" spans="1:9">
      <c r="A40" s="3" t="s">
        <v>181</v>
      </c>
      <c r="B40" s="12">
        <v>42304</v>
      </c>
      <c r="C40" s="3" t="s">
        <v>182</v>
      </c>
      <c r="D40" s="13" t="s">
        <v>183</v>
      </c>
      <c r="E40" s="4">
        <v>4577.13</v>
      </c>
      <c r="H40" s="4">
        <v>711.42</v>
      </c>
      <c r="I40" s="4">
        <f t="shared" ref="I40:I55" si="1">E40-H40</f>
        <v>3865.71</v>
      </c>
    </row>
    <row r="41" spans="1:9">
      <c r="A41" s="3" t="s">
        <v>184</v>
      </c>
      <c r="B41" s="12">
        <v>42304</v>
      </c>
      <c r="C41" s="3" t="s">
        <v>185</v>
      </c>
      <c r="D41" s="13" t="s">
        <v>186</v>
      </c>
      <c r="E41" s="4">
        <v>1098.8699999999999</v>
      </c>
      <c r="H41" s="4">
        <v>1076.47</v>
      </c>
      <c r="I41" s="4">
        <f t="shared" si="1"/>
        <v>22.399999999999864</v>
      </c>
    </row>
    <row r="42" spans="1:9">
      <c r="A42" s="3" t="s">
        <v>190</v>
      </c>
      <c r="B42" s="12">
        <v>42304</v>
      </c>
      <c r="C42" s="3" t="s">
        <v>191</v>
      </c>
      <c r="D42" s="13" t="s">
        <v>192</v>
      </c>
      <c r="E42" s="4">
        <v>1098.8699999999999</v>
      </c>
      <c r="H42" s="4">
        <v>1076.47</v>
      </c>
      <c r="I42" s="4">
        <f t="shared" si="1"/>
        <v>22.399999999999864</v>
      </c>
    </row>
    <row r="43" spans="1:9">
      <c r="A43" s="3" t="s">
        <v>196</v>
      </c>
      <c r="B43" s="12">
        <v>42305</v>
      </c>
      <c r="C43" s="3" t="s">
        <v>197</v>
      </c>
      <c r="D43" s="13" t="s">
        <v>198</v>
      </c>
      <c r="E43" s="4">
        <v>2881.21</v>
      </c>
      <c r="H43" s="4">
        <f>2415.19+426.04</f>
        <v>2841.23</v>
      </c>
      <c r="I43" s="4">
        <f t="shared" si="1"/>
        <v>39.980000000000018</v>
      </c>
    </row>
    <row r="44" spans="1:9">
      <c r="A44" s="3" t="s">
        <v>199</v>
      </c>
      <c r="B44" s="12">
        <v>42305</v>
      </c>
      <c r="C44" s="3" t="s">
        <v>200</v>
      </c>
      <c r="D44" s="13" t="s">
        <v>201</v>
      </c>
      <c r="E44" s="4">
        <v>787.26</v>
      </c>
      <c r="F44" s="48" t="s">
        <v>986</v>
      </c>
      <c r="G44" s="49">
        <v>42529</v>
      </c>
      <c r="H44" s="4">
        <v>393.75</v>
      </c>
      <c r="I44" s="4">
        <f t="shared" si="1"/>
        <v>393.51</v>
      </c>
    </row>
    <row r="45" spans="1:9">
      <c r="A45" s="3" t="s">
        <v>205</v>
      </c>
      <c r="B45" s="12">
        <v>42305</v>
      </c>
      <c r="C45" s="3" t="s">
        <v>206</v>
      </c>
      <c r="D45" s="13" t="s">
        <v>207</v>
      </c>
      <c r="E45" s="4">
        <v>4008.41</v>
      </c>
      <c r="H45" s="4">
        <v>3905.69</v>
      </c>
      <c r="I45" s="4">
        <f t="shared" si="1"/>
        <v>102.7199999999998</v>
      </c>
    </row>
    <row r="46" spans="1:9">
      <c r="A46" s="3" t="s">
        <v>277</v>
      </c>
      <c r="B46" s="12">
        <v>42338</v>
      </c>
      <c r="C46" s="3" t="s">
        <v>278</v>
      </c>
      <c r="D46" s="13">
        <v>26445</v>
      </c>
      <c r="H46" s="4">
        <v>1169.2</v>
      </c>
      <c r="I46" s="4">
        <f t="shared" si="1"/>
        <v>-1169.2</v>
      </c>
    </row>
    <row r="47" spans="1:9">
      <c r="A47" s="36" t="s">
        <v>1067</v>
      </c>
      <c r="B47" s="37">
        <v>42429</v>
      </c>
      <c r="C47" s="36" t="s">
        <v>1068</v>
      </c>
      <c r="D47" s="57"/>
      <c r="E47" s="35"/>
      <c r="H47" s="35">
        <v>15095.72</v>
      </c>
      <c r="I47" s="4">
        <f t="shared" si="1"/>
        <v>-15095.72</v>
      </c>
    </row>
    <row r="48" spans="1:9">
      <c r="A48" s="48" t="s">
        <v>1703</v>
      </c>
      <c r="B48" s="49">
        <v>42510</v>
      </c>
      <c r="C48" s="48" t="s">
        <v>1704</v>
      </c>
      <c r="D48" s="57" t="s">
        <v>1705</v>
      </c>
      <c r="E48" s="35">
        <v>59647.39</v>
      </c>
      <c r="H48" s="50"/>
      <c r="I48" s="4">
        <f t="shared" si="1"/>
        <v>59647.39</v>
      </c>
    </row>
    <row r="49" spans="1:9">
      <c r="A49" s="48" t="s">
        <v>371</v>
      </c>
      <c r="B49" s="49">
        <v>42538</v>
      </c>
      <c r="C49" s="48" t="s">
        <v>1992</v>
      </c>
      <c r="D49" s="58" t="s">
        <v>1993</v>
      </c>
      <c r="E49" s="35">
        <v>12625.21</v>
      </c>
      <c r="F49" s="48"/>
      <c r="H49" s="50"/>
      <c r="I49" s="4">
        <f t="shared" si="1"/>
        <v>12625.21</v>
      </c>
    </row>
    <row r="50" spans="1:9">
      <c r="A50" s="48" t="s">
        <v>374</v>
      </c>
      <c r="B50" s="49">
        <v>42538</v>
      </c>
      <c r="C50" s="48" t="s">
        <v>1994</v>
      </c>
      <c r="D50" s="58" t="s">
        <v>1995</v>
      </c>
      <c r="E50" s="35">
        <v>12625.21</v>
      </c>
      <c r="F50" s="48"/>
      <c r="H50" s="50"/>
      <c r="I50" s="4">
        <f t="shared" si="1"/>
        <v>12625.21</v>
      </c>
    </row>
    <row r="51" spans="1:9">
      <c r="A51" s="48" t="s">
        <v>377</v>
      </c>
      <c r="B51" s="49">
        <v>42538</v>
      </c>
      <c r="C51" s="48" t="s">
        <v>1996</v>
      </c>
      <c r="D51" s="58" t="s">
        <v>1997</v>
      </c>
      <c r="E51" s="35">
        <v>12625.21</v>
      </c>
      <c r="F51" s="48"/>
      <c r="H51" s="50"/>
      <c r="I51" s="4">
        <f t="shared" si="1"/>
        <v>12625.21</v>
      </c>
    </row>
    <row r="52" spans="1:9">
      <c r="A52" s="48" t="s">
        <v>147</v>
      </c>
      <c r="B52" s="49">
        <v>42538</v>
      </c>
      <c r="C52" s="48" t="s">
        <v>1998</v>
      </c>
      <c r="D52" s="58" t="s">
        <v>1999</v>
      </c>
      <c r="E52" s="35">
        <v>12625.21</v>
      </c>
      <c r="F52" s="48"/>
      <c r="H52" s="50"/>
      <c r="I52" s="4">
        <f t="shared" si="1"/>
        <v>12625.21</v>
      </c>
    </row>
    <row r="53" spans="1:9">
      <c r="A53" s="48" t="s">
        <v>2051</v>
      </c>
      <c r="B53" s="49">
        <v>42548</v>
      </c>
      <c r="C53" s="48" t="s">
        <v>2052</v>
      </c>
      <c r="D53" s="58" t="s">
        <v>2053</v>
      </c>
      <c r="E53" s="52">
        <v>38748.120000000003</v>
      </c>
      <c r="F53" s="48"/>
      <c r="H53" s="50"/>
      <c r="I53" s="4">
        <f t="shared" si="1"/>
        <v>38748.120000000003</v>
      </c>
    </row>
    <row r="54" spans="1:9">
      <c r="A54" s="48" t="s">
        <v>2100</v>
      </c>
      <c r="B54" s="49">
        <v>42551</v>
      </c>
      <c r="C54" s="48" t="s">
        <v>2101</v>
      </c>
      <c r="D54" s="58" t="s">
        <v>2102</v>
      </c>
      <c r="E54" s="52">
        <v>1098.8699999999999</v>
      </c>
      <c r="F54" s="48" t="s">
        <v>2109</v>
      </c>
      <c r="G54" s="49">
        <v>42555</v>
      </c>
      <c r="H54" s="52">
        <v>1065.0899999999999</v>
      </c>
      <c r="I54" s="4">
        <f t="shared" si="1"/>
        <v>33.779999999999973</v>
      </c>
    </row>
    <row r="55" spans="1:9">
      <c r="A55" s="48" t="s">
        <v>2103</v>
      </c>
      <c r="B55" s="49">
        <v>42551</v>
      </c>
      <c r="C55" s="48" t="s">
        <v>2104</v>
      </c>
      <c r="D55" s="58" t="s">
        <v>2105</v>
      </c>
      <c r="E55" s="48">
        <v>510.63</v>
      </c>
      <c r="F55" s="48"/>
      <c r="H55" s="50"/>
      <c r="I55" s="4">
        <f t="shared" si="1"/>
        <v>510.63</v>
      </c>
    </row>
    <row r="56" spans="1:9">
      <c r="A56" s="48" t="s">
        <v>2364</v>
      </c>
      <c r="B56" s="49">
        <v>42579</v>
      </c>
      <c r="C56" s="48" t="s">
        <v>2365</v>
      </c>
      <c r="D56" s="59" t="s">
        <v>2366</v>
      </c>
      <c r="E56" s="50">
        <v>361.14</v>
      </c>
      <c r="F56" s="48"/>
      <c r="H56" s="50"/>
      <c r="I56" s="4">
        <f t="shared" ref="I56:I119" si="2">+E56-H56</f>
        <v>361.14</v>
      </c>
    </row>
    <row r="57" spans="1:9">
      <c r="A57" s="48" t="s">
        <v>2371</v>
      </c>
      <c r="B57" s="49">
        <v>42580</v>
      </c>
      <c r="C57" s="48" t="s">
        <v>2372</v>
      </c>
      <c r="D57" s="59" t="s">
        <v>2373</v>
      </c>
      <c r="E57" s="50">
        <v>6677.06</v>
      </c>
      <c r="F57" s="48" t="s">
        <v>2591</v>
      </c>
      <c r="G57" s="49">
        <v>42607</v>
      </c>
      <c r="H57" s="50">
        <v>6677.06</v>
      </c>
      <c r="I57" s="4">
        <f t="shared" si="2"/>
        <v>0</v>
      </c>
    </row>
    <row r="58" spans="1:9">
      <c r="A58" s="48" t="s">
        <v>2374</v>
      </c>
      <c r="B58" s="49">
        <v>42580</v>
      </c>
      <c r="C58" s="48" t="s">
        <v>2375</v>
      </c>
      <c r="D58" s="59" t="s">
        <v>2376</v>
      </c>
      <c r="E58" s="50">
        <v>9119.58</v>
      </c>
      <c r="F58" s="48" t="s">
        <v>2591</v>
      </c>
      <c r="G58" s="49">
        <v>42607</v>
      </c>
      <c r="H58" s="50">
        <v>9119.58</v>
      </c>
      <c r="I58" s="4">
        <f t="shared" si="2"/>
        <v>0</v>
      </c>
    </row>
    <row r="59" spans="1:9">
      <c r="A59" s="48" t="s">
        <v>2377</v>
      </c>
      <c r="B59" s="49">
        <v>42580</v>
      </c>
      <c r="C59" s="48" t="s">
        <v>2378</v>
      </c>
      <c r="D59" s="59" t="s">
        <v>2379</v>
      </c>
      <c r="E59" s="50">
        <v>13252.86</v>
      </c>
      <c r="F59" s="48" t="s">
        <v>2591</v>
      </c>
      <c r="G59" s="49">
        <v>42607</v>
      </c>
      <c r="H59" s="50">
        <v>13252.86</v>
      </c>
      <c r="I59" s="4">
        <f t="shared" si="2"/>
        <v>0</v>
      </c>
    </row>
    <row r="60" spans="1:9">
      <c r="A60" s="48" t="s">
        <v>2380</v>
      </c>
      <c r="B60" s="49">
        <v>42580</v>
      </c>
      <c r="C60" s="48" t="s">
        <v>2381</v>
      </c>
      <c r="D60" s="59" t="s">
        <v>2382</v>
      </c>
      <c r="E60" s="50">
        <v>997.97</v>
      </c>
      <c r="F60" s="48" t="s">
        <v>2591</v>
      </c>
      <c r="G60" s="49">
        <v>42607</v>
      </c>
      <c r="H60" s="50">
        <v>997.97</v>
      </c>
      <c r="I60" s="4">
        <f t="shared" si="2"/>
        <v>0</v>
      </c>
    </row>
    <row r="61" spans="1:9">
      <c r="A61" s="48" t="s">
        <v>2383</v>
      </c>
      <c r="B61" s="49">
        <v>42580</v>
      </c>
      <c r="C61" s="48" t="s">
        <v>2384</v>
      </c>
      <c r="D61" s="59" t="s">
        <v>2385</v>
      </c>
      <c r="E61" s="50">
        <v>3336.83</v>
      </c>
      <c r="F61" s="48" t="s">
        <v>2591</v>
      </c>
      <c r="G61" s="49">
        <v>42607</v>
      </c>
      <c r="H61" s="50">
        <v>3336.83</v>
      </c>
      <c r="I61" s="4">
        <f t="shared" si="2"/>
        <v>0</v>
      </c>
    </row>
    <row r="62" spans="1:9">
      <c r="A62" s="48" t="s">
        <v>2386</v>
      </c>
      <c r="B62" s="49">
        <v>42580</v>
      </c>
      <c r="C62" s="48" t="s">
        <v>2387</v>
      </c>
      <c r="D62" s="59" t="s">
        <v>2388</v>
      </c>
      <c r="E62" s="50">
        <v>7473.51</v>
      </c>
      <c r="F62" s="48" t="s">
        <v>2591</v>
      </c>
      <c r="G62" s="49">
        <v>42607</v>
      </c>
      <c r="H62" s="50">
        <v>7473.51</v>
      </c>
      <c r="I62" s="4">
        <f t="shared" si="2"/>
        <v>0</v>
      </c>
    </row>
    <row r="63" spans="1:9">
      <c r="A63" s="48" t="s">
        <v>2389</v>
      </c>
      <c r="B63" s="49">
        <v>42581</v>
      </c>
      <c r="C63" s="48" t="s">
        <v>2390</v>
      </c>
      <c r="D63" s="59" t="s">
        <v>2391</v>
      </c>
      <c r="E63" s="50">
        <v>1114.74</v>
      </c>
      <c r="F63" s="48" t="s">
        <v>2591</v>
      </c>
      <c r="G63" s="49">
        <v>42607</v>
      </c>
      <c r="H63" s="50">
        <v>1114.74</v>
      </c>
      <c r="I63" s="4">
        <f t="shared" si="2"/>
        <v>0</v>
      </c>
    </row>
    <row r="64" spans="1:9">
      <c r="A64" s="48" t="s">
        <v>2392</v>
      </c>
      <c r="B64" s="49">
        <v>42581</v>
      </c>
      <c r="C64" s="48" t="s">
        <v>2393</v>
      </c>
      <c r="D64" s="59" t="s">
        <v>2394</v>
      </c>
      <c r="E64" s="50">
        <v>361.14</v>
      </c>
      <c r="F64" s="48" t="s">
        <v>2591</v>
      </c>
      <c r="G64" s="49">
        <v>42607</v>
      </c>
      <c r="H64" s="50">
        <v>361.14</v>
      </c>
      <c r="I64" s="4">
        <f t="shared" si="2"/>
        <v>0</v>
      </c>
    </row>
    <row r="65" spans="1:9">
      <c r="A65" s="48" t="s">
        <v>2395</v>
      </c>
      <c r="B65" s="49">
        <v>42581</v>
      </c>
      <c r="C65" s="48" t="s">
        <v>2396</v>
      </c>
      <c r="D65" s="59" t="s">
        <v>2397</v>
      </c>
      <c r="E65" s="50">
        <v>14736.22</v>
      </c>
      <c r="F65" s="48" t="s">
        <v>2591</v>
      </c>
      <c r="G65" s="49">
        <v>42607</v>
      </c>
      <c r="H65" s="50">
        <v>14736.22</v>
      </c>
      <c r="I65" s="4">
        <f t="shared" si="2"/>
        <v>0</v>
      </c>
    </row>
    <row r="66" spans="1:9">
      <c r="A66" s="48" t="s">
        <v>2398</v>
      </c>
      <c r="B66" s="49">
        <v>42581</v>
      </c>
      <c r="C66" s="48" t="s">
        <v>2399</v>
      </c>
      <c r="D66" s="59" t="s">
        <v>2400</v>
      </c>
      <c r="E66" s="50">
        <v>6677.06</v>
      </c>
      <c r="F66" s="48" t="s">
        <v>2591</v>
      </c>
      <c r="G66" s="49">
        <v>42607</v>
      </c>
      <c r="H66" s="50">
        <v>6677.06</v>
      </c>
      <c r="I66" s="4">
        <f t="shared" si="2"/>
        <v>0</v>
      </c>
    </row>
    <row r="67" spans="1:9">
      <c r="A67" s="48" t="s">
        <v>2401</v>
      </c>
      <c r="B67" s="49">
        <v>42581</v>
      </c>
      <c r="C67" s="48" t="s">
        <v>2402</v>
      </c>
      <c r="D67" s="59" t="s">
        <v>2403</v>
      </c>
      <c r="E67" s="50">
        <v>5401.09</v>
      </c>
      <c r="F67" s="48" t="s">
        <v>2591</v>
      </c>
      <c r="G67" s="49">
        <v>42607</v>
      </c>
      <c r="H67" s="50">
        <v>5401.09</v>
      </c>
      <c r="I67" s="4">
        <f t="shared" si="2"/>
        <v>0</v>
      </c>
    </row>
    <row r="68" spans="1:9">
      <c r="A68" s="48" t="s">
        <v>2082</v>
      </c>
      <c r="B68" s="49">
        <v>42581</v>
      </c>
      <c r="C68" s="48" t="s">
        <v>2404</v>
      </c>
      <c r="D68" s="59" t="s">
        <v>2405</v>
      </c>
      <c r="E68" s="50">
        <v>3295.75</v>
      </c>
      <c r="F68" s="48" t="s">
        <v>2591</v>
      </c>
      <c r="G68" s="49">
        <v>42607</v>
      </c>
      <c r="H68" s="50">
        <v>3295.75</v>
      </c>
      <c r="I68" s="4">
        <f t="shared" si="2"/>
        <v>0</v>
      </c>
    </row>
    <row r="69" spans="1:9">
      <c r="A69" s="48" t="s">
        <v>2406</v>
      </c>
      <c r="B69" s="49">
        <v>42581</v>
      </c>
      <c r="C69" s="48" t="s">
        <v>2407</v>
      </c>
      <c r="D69" s="59" t="s">
        <v>2408</v>
      </c>
      <c r="E69" s="50">
        <v>1803.56</v>
      </c>
      <c r="F69" s="48" t="s">
        <v>2591</v>
      </c>
      <c r="G69" s="49">
        <v>42607</v>
      </c>
      <c r="H69" s="50">
        <v>1803.56</v>
      </c>
      <c r="I69" s="4">
        <f t="shared" si="2"/>
        <v>0</v>
      </c>
    </row>
    <row r="70" spans="1:9">
      <c r="A70" s="48" t="s">
        <v>2409</v>
      </c>
      <c r="B70" s="49">
        <v>42581</v>
      </c>
      <c r="C70" s="48" t="s">
        <v>2410</v>
      </c>
      <c r="D70" s="59" t="s">
        <v>2411</v>
      </c>
      <c r="E70" s="50">
        <v>549.62</v>
      </c>
      <c r="F70" s="48" t="s">
        <v>2591</v>
      </c>
      <c r="G70" s="49">
        <v>42607</v>
      </c>
      <c r="H70" s="50">
        <v>549.62</v>
      </c>
      <c r="I70" s="4">
        <f t="shared" si="2"/>
        <v>0</v>
      </c>
    </row>
    <row r="71" spans="1:9">
      <c r="A71" s="48" t="s">
        <v>2412</v>
      </c>
      <c r="B71" s="49">
        <v>42585</v>
      </c>
      <c r="C71" s="48" t="s">
        <v>2413</v>
      </c>
      <c r="D71" s="48" t="s">
        <v>2414</v>
      </c>
      <c r="E71" s="50">
        <v>202.54</v>
      </c>
      <c r="F71" s="48" t="s">
        <v>2591</v>
      </c>
      <c r="G71" s="49">
        <v>42607</v>
      </c>
      <c r="H71" s="50">
        <v>202.54</v>
      </c>
      <c r="I71" s="4">
        <f t="shared" si="2"/>
        <v>0</v>
      </c>
    </row>
    <row r="72" spans="1:9">
      <c r="A72" s="48" t="s">
        <v>2415</v>
      </c>
      <c r="B72" s="49">
        <v>42585</v>
      </c>
      <c r="C72" s="48" t="s">
        <v>2416</v>
      </c>
      <c r="D72" s="48" t="s">
        <v>2417</v>
      </c>
      <c r="E72" s="50">
        <v>1098.8699999999999</v>
      </c>
      <c r="F72" s="48" t="s">
        <v>2591</v>
      </c>
      <c r="G72" s="49">
        <v>42607</v>
      </c>
      <c r="H72" s="50">
        <v>1098.8699999999999</v>
      </c>
      <c r="I72" s="4">
        <f t="shared" si="2"/>
        <v>0</v>
      </c>
    </row>
    <row r="73" spans="1:9">
      <c r="A73" s="48" t="s">
        <v>2418</v>
      </c>
      <c r="B73" s="49">
        <v>42585</v>
      </c>
      <c r="C73" s="48" t="s">
        <v>2419</v>
      </c>
      <c r="D73" s="48" t="s">
        <v>2420</v>
      </c>
      <c r="E73" s="50">
        <v>2744.98</v>
      </c>
      <c r="F73" s="48" t="s">
        <v>2591</v>
      </c>
      <c r="G73" s="49">
        <v>42607</v>
      </c>
      <c r="H73" s="50">
        <v>2744.98</v>
      </c>
      <c r="I73" s="4">
        <f t="shared" si="2"/>
        <v>0</v>
      </c>
    </row>
    <row r="74" spans="1:9">
      <c r="A74" s="48" t="s">
        <v>2421</v>
      </c>
      <c r="B74" s="49">
        <v>42585</v>
      </c>
      <c r="C74" s="48" t="s">
        <v>2422</v>
      </c>
      <c r="D74" s="48" t="s">
        <v>2423</v>
      </c>
      <c r="E74" s="50">
        <v>135.02000000000001</v>
      </c>
      <c r="F74" s="48" t="s">
        <v>2591</v>
      </c>
      <c r="G74" s="49">
        <v>42607</v>
      </c>
      <c r="H74" s="50">
        <v>135.02000000000001</v>
      </c>
      <c r="I74" s="4">
        <f t="shared" si="2"/>
        <v>0</v>
      </c>
    </row>
    <row r="75" spans="1:9">
      <c r="A75" s="48" t="s">
        <v>2424</v>
      </c>
      <c r="B75" s="49">
        <v>42585</v>
      </c>
      <c r="C75" s="48" t="s">
        <v>2425</v>
      </c>
      <c r="D75" s="48" t="s">
        <v>2426</v>
      </c>
      <c r="E75" s="50">
        <v>67.510000000000005</v>
      </c>
      <c r="F75" s="48" t="s">
        <v>2591</v>
      </c>
      <c r="G75" s="49">
        <v>42607</v>
      </c>
      <c r="H75" s="50">
        <v>67.510000000000005</v>
      </c>
      <c r="I75" s="4">
        <f t="shared" si="2"/>
        <v>0</v>
      </c>
    </row>
    <row r="76" spans="1:9">
      <c r="A76" s="48" t="s">
        <v>2427</v>
      </c>
      <c r="B76" s="49">
        <v>42585</v>
      </c>
      <c r="C76" s="48" t="s">
        <v>2428</v>
      </c>
      <c r="D76" s="48" t="s">
        <v>2429</v>
      </c>
      <c r="E76" s="50">
        <v>1098.8699999999999</v>
      </c>
      <c r="F76" s="48" t="s">
        <v>2591</v>
      </c>
      <c r="G76" s="49">
        <v>42607</v>
      </c>
      <c r="H76" s="50">
        <v>1098.8699999999999</v>
      </c>
      <c r="I76" s="4">
        <f t="shared" si="2"/>
        <v>0</v>
      </c>
    </row>
    <row r="77" spans="1:9">
      <c r="A77" s="48" t="s">
        <v>2430</v>
      </c>
      <c r="B77" s="49">
        <v>42585</v>
      </c>
      <c r="C77" s="48" t="s">
        <v>2431</v>
      </c>
      <c r="D77" s="48" t="s">
        <v>2432</v>
      </c>
      <c r="E77" s="50">
        <v>361.14</v>
      </c>
      <c r="F77" s="48" t="s">
        <v>2591</v>
      </c>
      <c r="G77" s="49">
        <v>42607</v>
      </c>
      <c r="H77" s="50">
        <v>361.14</v>
      </c>
      <c r="I77" s="4">
        <f t="shared" si="2"/>
        <v>0</v>
      </c>
    </row>
    <row r="78" spans="1:9">
      <c r="A78" s="48" t="s">
        <v>2433</v>
      </c>
      <c r="B78" s="49">
        <v>42585</v>
      </c>
      <c r="C78" s="48" t="s">
        <v>2434</v>
      </c>
      <c r="D78" s="48" t="s">
        <v>2435</v>
      </c>
      <c r="E78" s="50">
        <v>361.14</v>
      </c>
      <c r="F78" s="48" t="s">
        <v>2591</v>
      </c>
      <c r="G78" s="49">
        <v>42607</v>
      </c>
      <c r="H78" s="50">
        <v>361.14</v>
      </c>
      <c r="I78" s="4">
        <f t="shared" si="2"/>
        <v>0</v>
      </c>
    </row>
    <row r="79" spans="1:9">
      <c r="A79" s="48" t="s">
        <v>2436</v>
      </c>
      <c r="B79" s="49">
        <v>42585</v>
      </c>
      <c r="C79" s="48" t="s">
        <v>2437</v>
      </c>
      <c r="D79" s="48" t="s">
        <v>2438</v>
      </c>
      <c r="E79" s="50">
        <v>361.14</v>
      </c>
      <c r="F79" s="48" t="s">
        <v>2591</v>
      </c>
      <c r="G79" s="49">
        <v>42607</v>
      </c>
      <c r="H79" s="50">
        <v>361.14</v>
      </c>
      <c r="I79" s="4">
        <f t="shared" si="2"/>
        <v>0</v>
      </c>
    </row>
    <row r="80" spans="1:9">
      <c r="A80" s="48" t="s">
        <v>2439</v>
      </c>
      <c r="B80" s="49">
        <v>42585</v>
      </c>
      <c r="C80" s="48" t="s">
        <v>2440</v>
      </c>
      <c r="D80" s="48" t="s">
        <v>2441</v>
      </c>
      <c r="E80" s="50">
        <v>361.14</v>
      </c>
      <c r="F80" s="48" t="s">
        <v>2591</v>
      </c>
      <c r="G80" s="49">
        <v>42607</v>
      </c>
      <c r="H80" s="50">
        <v>361.14</v>
      </c>
      <c r="I80" s="4">
        <f t="shared" si="2"/>
        <v>0</v>
      </c>
    </row>
    <row r="81" spans="1:9">
      <c r="A81" s="48" t="s">
        <v>2442</v>
      </c>
      <c r="B81" s="49">
        <v>42585</v>
      </c>
      <c r="C81" s="48" t="s">
        <v>2443</v>
      </c>
      <c r="D81" s="48" t="s">
        <v>2444</v>
      </c>
      <c r="E81" s="50">
        <v>361.14</v>
      </c>
      <c r="F81" s="48" t="s">
        <v>2591</v>
      </c>
      <c r="G81" s="49">
        <v>42607</v>
      </c>
      <c r="H81" s="50">
        <v>361.14</v>
      </c>
      <c r="I81" s="4">
        <f t="shared" si="2"/>
        <v>0</v>
      </c>
    </row>
    <row r="82" spans="1:9">
      <c r="A82" s="48" t="s">
        <v>1892</v>
      </c>
      <c r="B82" s="49">
        <v>42590</v>
      </c>
      <c r="C82" s="48" t="s">
        <v>2445</v>
      </c>
      <c r="D82" s="48" t="s">
        <v>2446</v>
      </c>
      <c r="E82" s="50">
        <v>2506.11</v>
      </c>
      <c r="F82" s="48" t="s">
        <v>2834</v>
      </c>
      <c r="G82" s="74">
        <v>42613</v>
      </c>
      <c r="H82" s="50">
        <v>2506.11</v>
      </c>
      <c r="I82" s="4">
        <f t="shared" si="2"/>
        <v>0</v>
      </c>
    </row>
    <row r="83" spans="1:9">
      <c r="A83" s="48" t="s">
        <v>2447</v>
      </c>
      <c r="B83" s="49">
        <v>42590</v>
      </c>
      <c r="C83" s="48" t="s">
        <v>2448</v>
      </c>
      <c r="D83" s="48" t="s">
        <v>2449</v>
      </c>
      <c r="E83" s="50">
        <v>310.56</v>
      </c>
      <c r="F83" s="48" t="s">
        <v>2834</v>
      </c>
      <c r="G83" s="74">
        <v>42613</v>
      </c>
      <c r="H83" s="50">
        <v>310.56</v>
      </c>
      <c r="I83" s="4">
        <f t="shared" si="2"/>
        <v>0</v>
      </c>
    </row>
    <row r="84" spans="1:9">
      <c r="A84" s="48" t="s">
        <v>1895</v>
      </c>
      <c r="B84" s="49">
        <v>42590</v>
      </c>
      <c r="C84" s="48" t="s">
        <v>2450</v>
      </c>
      <c r="D84" s="48" t="s">
        <v>2451</v>
      </c>
      <c r="E84" s="50">
        <v>2744.98</v>
      </c>
      <c r="F84" s="48" t="s">
        <v>2834</v>
      </c>
      <c r="G84" s="74">
        <v>42613</v>
      </c>
      <c r="H84" s="50">
        <v>2744.98</v>
      </c>
      <c r="I84" s="4">
        <f t="shared" si="2"/>
        <v>0</v>
      </c>
    </row>
    <row r="85" spans="1:9">
      <c r="A85" s="48" t="s">
        <v>2452</v>
      </c>
      <c r="B85" s="49">
        <v>42590</v>
      </c>
      <c r="C85" s="48" t="s">
        <v>2453</v>
      </c>
      <c r="D85" s="48" t="s">
        <v>2454</v>
      </c>
      <c r="E85" s="50">
        <v>2506.11</v>
      </c>
      <c r="F85" s="48" t="s">
        <v>2834</v>
      </c>
      <c r="G85" s="74">
        <v>42613</v>
      </c>
      <c r="H85" s="50">
        <v>2506.11</v>
      </c>
      <c r="I85" s="4">
        <f t="shared" si="2"/>
        <v>0</v>
      </c>
    </row>
    <row r="86" spans="1:9">
      <c r="A86" s="48" t="s">
        <v>2455</v>
      </c>
      <c r="B86" s="49">
        <v>42590</v>
      </c>
      <c r="C86" s="48" t="s">
        <v>2456</v>
      </c>
      <c r="D86" s="48" t="s">
        <v>2457</v>
      </c>
      <c r="E86" s="50">
        <v>135.02000000000001</v>
      </c>
      <c r="F86" s="48" t="s">
        <v>2834</v>
      </c>
      <c r="G86" s="74">
        <v>42613</v>
      </c>
      <c r="H86" s="50">
        <v>135.02000000000001</v>
      </c>
      <c r="I86" s="4">
        <f t="shared" si="2"/>
        <v>0</v>
      </c>
    </row>
    <row r="87" spans="1:9">
      <c r="A87" s="48" t="s">
        <v>2458</v>
      </c>
      <c r="B87" s="49">
        <v>42590</v>
      </c>
      <c r="C87" s="48" t="s">
        <v>2459</v>
      </c>
      <c r="D87" s="48" t="s">
        <v>2460</v>
      </c>
      <c r="E87" s="50">
        <v>361.14</v>
      </c>
      <c r="F87" s="48" t="s">
        <v>2834</v>
      </c>
      <c r="G87" s="74">
        <v>42613</v>
      </c>
      <c r="H87" s="50">
        <v>361.14</v>
      </c>
      <c r="I87" s="4">
        <f t="shared" si="2"/>
        <v>0</v>
      </c>
    </row>
    <row r="88" spans="1:9">
      <c r="A88" s="48" t="s">
        <v>2461</v>
      </c>
      <c r="B88" s="49">
        <v>42590</v>
      </c>
      <c r="C88" s="48" t="s">
        <v>2462</v>
      </c>
      <c r="D88" s="48" t="s">
        <v>2463</v>
      </c>
      <c r="E88" s="50">
        <v>361.14</v>
      </c>
      <c r="F88" s="48" t="s">
        <v>2834</v>
      </c>
      <c r="G88" s="74">
        <v>42613</v>
      </c>
      <c r="H88" s="50">
        <v>361.14</v>
      </c>
      <c r="I88" s="4">
        <f t="shared" si="2"/>
        <v>0</v>
      </c>
    </row>
    <row r="89" spans="1:9">
      <c r="A89" s="48" t="s">
        <v>2464</v>
      </c>
      <c r="B89" s="49">
        <v>42590</v>
      </c>
      <c r="C89" s="48" t="s">
        <v>2465</v>
      </c>
      <c r="D89" s="48" t="s">
        <v>2466</v>
      </c>
      <c r="E89" s="50">
        <v>361.14</v>
      </c>
      <c r="F89" s="48" t="s">
        <v>2834</v>
      </c>
      <c r="G89" s="74">
        <v>42613</v>
      </c>
      <c r="H89" s="50">
        <v>361.14</v>
      </c>
      <c r="I89" s="4">
        <f t="shared" si="2"/>
        <v>0</v>
      </c>
    </row>
    <row r="90" spans="1:9">
      <c r="A90" s="48" t="s">
        <v>2467</v>
      </c>
      <c r="B90" s="49">
        <v>42590</v>
      </c>
      <c r="C90" s="48" t="s">
        <v>2468</v>
      </c>
      <c r="D90" s="48" t="s">
        <v>2469</v>
      </c>
      <c r="E90" s="50">
        <v>3082.54</v>
      </c>
      <c r="F90" s="48" t="s">
        <v>2834</v>
      </c>
      <c r="G90" s="74">
        <v>42613</v>
      </c>
      <c r="H90" s="50">
        <v>3082.54</v>
      </c>
      <c r="I90" s="4">
        <f t="shared" si="2"/>
        <v>0</v>
      </c>
    </row>
    <row r="91" spans="1:9">
      <c r="A91" s="48" t="s">
        <v>2470</v>
      </c>
      <c r="B91" s="49">
        <v>42590</v>
      </c>
      <c r="C91" s="48" t="s">
        <v>2471</v>
      </c>
      <c r="D91" s="48" t="s">
        <v>2472</v>
      </c>
      <c r="E91" s="50">
        <v>361.14</v>
      </c>
      <c r="F91" s="48" t="s">
        <v>2834</v>
      </c>
      <c r="G91" s="74">
        <v>42613</v>
      </c>
      <c r="H91" s="50">
        <v>361.14</v>
      </c>
      <c r="I91" s="4">
        <f t="shared" si="2"/>
        <v>0</v>
      </c>
    </row>
    <row r="92" spans="1:9">
      <c r="A92" s="48" t="s">
        <v>2473</v>
      </c>
      <c r="B92" s="49">
        <v>42590</v>
      </c>
      <c r="C92" s="48" t="s">
        <v>2474</v>
      </c>
      <c r="D92" s="48" t="s">
        <v>2475</v>
      </c>
      <c r="E92" s="50">
        <v>101.27</v>
      </c>
      <c r="F92" s="48" t="s">
        <v>2834</v>
      </c>
      <c r="G92" s="74">
        <v>42613</v>
      </c>
      <c r="H92" s="50">
        <v>101.27</v>
      </c>
      <c r="I92" s="4">
        <f t="shared" si="2"/>
        <v>0</v>
      </c>
    </row>
    <row r="93" spans="1:9">
      <c r="A93" s="48" t="s">
        <v>2476</v>
      </c>
      <c r="B93" s="49">
        <v>42590</v>
      </c>
      <c r="C93" s="48" t="s">
        <v>2477</v>
      </c>
      <c r="D93" s="48" t="s">
        <v>2478</v>
      </c>
      <c r="E93" s="50">
        <v>361.14</v>
      </c>
      <c r="F93" s="48" t="s">
        <v>2834</v>
      </c>
      <c r="G93" s="74">
        <v>42613</v>
      </c>
      <c r="H93" s="50">
        <v>361.14</v>
      </c>
      <c r="I93" s="4">
        <f t="shared" si="2"/>
        <v>0</v>
      </c>
    </row>
    <row r="94" spans="1:9">
      <c r="A94" s="48" t="s">
        <v>987</v>
      </c>
      <c r="B94" s="49">
        <v>42590</v>
      </c>
      <c r="C94" s="48" t="s">
        <v>2479</v>
      </c>
      <c r="D94" s="48" t="s">
        <v>2480</v>
      </c>
      <c r="E94" s="50">
        <v>361.14</v>
      </c>
      <c r="F94" s="48" t="s">
        <v>2834</v>
      </c>
      <c r="G94" s="74">
        <v>42613</v>
      </c>
      <c r="H94" s="50">
        <v>361.14</v>
      </c>
      <c r="I94" s="4">
        <f t="shared" si="2"/>
        <v>0</v>
      </c>
    </row>
    <row r="95" spans="1:9">
      <c r="A95" s="48" t="s">
        <v>2481</v>
      </c>
      <c r="B95" s="49">
        <v>42590</v>
      </c>
      <c r="C95" s="48" t="s">
        <v>2482</v>
      </c>
      <c r="D95" s="48" t="s">
        <v>2483</v>
      </c>
      <c r="E95" s="50">
        <v>869.7</v>
      </c>
      <c r="F95" s="48" t="s">
        <v>2591</v>
      </c>
      <c r="G95" s="49">
        <v>42607</v>
      </c>
      <c r="H95" s="50">
        <v>869.7</v>
      </c>
      <c r="I95" s="4">
        <f t="shared" si="2"/>
        <v>0</v>
      </c>
    </row>
    <row r="96" spans="1:9">
      <c r="A96" s="48" t="s">
        <v>2484</v>
      </c>
      <c r="B96" s="49">
        <v>42590</v>
      </c>
      <c r="C96" s="48" t="s">
        <v>2485</v>
      </c>
      <c r="D96" s="48" t="s">
        <v>2486</v>
      </c>
      <c r="E96" s="50">
        <v>361.14</v>
      </c>
      <c r="F96" s="48" t="s">
        <v>2591</v>
      </c>
      <c r="G96" s="49">
        <v>42607</v>
      </c>
      <c r="H96" s="50">
        <v>361.14</v>
      </c>
      <c r="I96" s="4">
        <f t="shared" si="2"/>
        <v>0</v>
      </c>
    </row>
    <row r="97" spans="1:9">
      <c r="A97" s="48" t="s">
        <v>2487</v>
      </c>
      <c r="B97" s="49">
        <v>42594</v>
      </c>
      <c r="C97" s="48" t="s">
        <v>2488</v>
      </c>
      <c r="D97" s="48" t="s">
        <v>2489</v>
      </c>
      <c r="E97" s="50">
        <v>12625.21</v>
      </c>
      <c r="F97" s="48" t="s">
        <v>2834</v>
      </c>
      <c r="G97" s="74">
        <v>42613</v>
      </c>
      <c r="H97" s="50">
        <v>12625.21</v>
      </c>
      <c r="I97" s="4">
        <f t="shared" si="2"/>
        <v>0</v>
      </c>
    </row>
    <row r="98" spans="1:9">
      <c r="A98" s="48" t="s">
        <v>2490</v>
      </c>
      <c r="B98" s="49">
        <v>42600</v>
      </c>
      <c r="C98" s="48" t="s">
        <v>2491</v>
      </c>
      <c r="D98" s="48" t="s">
        <v>2492</v>
      </c>
      <c r="E98" s="50">
        <v>1584.63</v>
      </c>
      <c r="F98" s="48" t="s">
        <v>98</v>
      </c>
      <c r="G98" s="49">
        <v>42607</v>
      </c>
      <c r="H98" s="50">
        <v>1584.63</v>
      </c>
      <c r="I98" s="4">
        <f t="shared" si="2"/>
        <v>0</v>
      </c>
    </row>
    <row r="99" spans="1:9">
      <c r="A99" s="48" t="s">
        <v>2493</v>
      </c>
      <c r="B99" s="49">
        <v>42600</v>
      </c>
      <c r="C99" s="48" t="s">
        <v>2494</v>
      </c>
      <c r="D99" s="48" t="s">
        <v>2495</v>
      </c>
      <c r="E99" s="50">
        <v>313.27</v>
      </c>
      <c r="F99" s="48" t="s">
        <v>98</v>
      </c>
      <c r="G99" s="49">
        <v>42607</v>
      </c>
      <c r="H99" s="50">
        <v>313.27</v>
      </c>
      <c r="I99" s="4">
        <f t="shared" si="2"/>
        <v>0</v>
      </c>
    </row>
    <row r="100" spans="1:9">
      <c r="A100" s="48" t="s">
        <v>2496</v>
      </c>
      <c r="B100" s="49">
        <v>42600</v>
      </c>
      <c r="C100" s="48" t="s">
        <v>2497</v>
      </c>
      <c r="D100" s="48" t="s">
        <v>2498</v>
      </c>
      <c r="E100" s="50">
        <v>361.14</v>
      </c>
      <c r="F100" s="48" t="s">
        <v>98</v>
      </c>
      <c r="G100" s="49">
        <v>42607</v>
      </c>
      <c r="H100" s="50">
        <v>361.14</v>
      </c>
      <c r="I100" s="4">
        <f t="shared" si="2"/>
        <v>0</v>
      </c>
    </row>
    <row r="101" spans="1:9">
      <c r="A101" s="48" t="s">
        <v>1022</v>
      </c>
      <c r="B101" s="49">
        <v>42600</v>
      </c>
      <c r="C101" s="48" t="s">
        <v>2499</v>
      </c>
      <c r="D101" s="48" t="s">
        <v>2500</v>
      </c>
      <c r="E101" s="50">
        <v>1098.8699999999999</v>
      </c>
      <c r="F101" s="48" t="s">
        <v>98</v>
      </c>
      <c r="G101" s="49">
        <v>42607</v>
      </c>
      <c r="H101" s="50">
        <v>1098.8699999999999</v>
      </c>
      <c r="I101" s="4">
        <f t="shared" si="2"/>
        <v>0</v>
      </c>
    </row>
    <row r="102" spans="1:9">
      <c r="A102" s="48" t="s">
        <v>1023</v>
      </c>
      <c r="B102" s="49">
        <v>42600</v>
      </c>
      <c r="C102" s="48" t="s">
        <v>2501</v>
      </c>
      <c r="D102" s="48" t="s">
        <v>2502</v>
      </c>
      <c r="E102" s="50">
        <v>1065.1099999999999</v>
      </c>
      <c r="F102" s="48" t="s">
        <v>98</v>
      </c>
      <c r="G102" s="49">
        <v>42607</v>
      </c>
      <c r="H102" s="50">
        <v>1065.1099999999999</v>
      </c>
      <c r="I102" s="4">
        <f t="shared" si="2"/>
        <v>0</v>
      </c>
    </row>
    <row r="103" spans="1:9">
      <c r="A103" s="48" t="s">
        <v>1024</v>
      </c>
      <c r="B103" s="49">
        <v>42600</v>
      </c>
      <c r="C103" s="48" t="s">
        <v>2503</v>
      </c>
      <c r="D103" s="48" t="s">
        <v>2504</v>
      </c>
      <c r="E103" s="50">
        <v>361.14</v>
      </c>
      <c r="F103" s="48" t="s">
        <v>98</v>
      </c>
      <c r="G103" s="49">
        <v>42607</v>
      </c>
      <c r="H103" s="50">
        <v>361.14</v>
      </c>
      <c r="I103" s="4">
        <f t="shared" si="2"/>
        <v>0</v>
      </c>
    </row>
    <row r="104" spans="1:9">
      <c r="A104" s="48" t="s">
        <v>2505</v>
      </c>
      <c r="B104" s="49">
        <v>42600</v>
      </c>
      <c r="C104" s="48" t="s">
        <v>2506</v>
      </c>
      <c r="D104" s="48" t="s">
        <v>2507</v>
      </c>
      <c r="E104" s="50">
        <v>361.14</v>
      </c>
      <c r="F104" s="48" t="s">
        <v>98</v>
      </c>
      <c r="G104" s="49">
        <v>42607</v>
      </c>
      <c r="H104" s="50">
        <v>361.14</v>
      </c>
      <c r="I104" s="4">
        <f t="shared" si="2"/>
        <v>0</v>
      </c>
    </row>
    <row r="105" spans="1:9">
      <c r="A105" s="48" t="s">
        <v>1027</v>
      </c>
      <c r="B105" s="49">
        <v>42600</v>
      </c>
      <c r="C105" s="48" t="s">
        <v>2508</v>
      </c>
      <c r="D105" s="48" t="s">
        <v>2509</v>
      </c>
      <c r="E105" s="50">
        <v>361.14</v>
      </c>
      <c r="F105" s="48" t="s">
        <v>98</v>
      </c>
      <c r="G105" s="49">
        <v>42607</v>
      </c>
      <c r="H105" s="50">
        <v>361.14</v>
      </c>
      <c r="I105" s="4">
        <f t="shared" si="2"/>
        <v>0</v>
      </c>
    </row>
    <row r="106" spans="1:9">
      <c r="A106" s="48" t="s">
        <v>1029</v>
      </c>
      <c r="B106" s="49">
        <v>42600</v>
      </c>
      <c r="C106" s="48" t="s">
        <v>2510</v>
      </c>
      <c r="D106" s="48" t="s">
        <v>2511</v>
      </c>
      <c r="E106" s="50">
        <v>101.27</v>
      </c>
      <c r="F106" s="48" t="s">
        <v>98</v>
      </c>
      <c r="G106" s="49">
        <v>42607</v>
      </c>
      <c r="H106" s="50">
        <v>101.27</v>
      </c>
      <c r="I106" s="4">
        <f t="shared" si="2"/>
        <v>0</v>
      </c>
    </row>
    <row r="107" spans="1:9">
      <c r="A107" s="48" t="s">
        <v>1030</v>
      </c>
      <c r="B107" s="49">
        <v>42600</v>
      </c>
      <c r="C107" s="48" t="s">
        <v>2512</v>
      </c>
      <c r="D107" s="48" t="s">
        <v>2513</v>
      </c>
      <c r="E107" s="50">
        <v>1065.1099999999999</v>
      </c>
      <c r="F107" s="48" t="s">
        <v>98</v>
      </c>
      <c r="G107" s="49">
        <v>42607</v>
      </c>
      <c r="H107" s="50">
        <v>1065.1099999999999</v>
      </c>
      <c r="I107" s="4">
        <f t="shared" si="2"/>
        <v>0</v>
      </c>
    </row>
    <row r="108" spans="1:9">
      <c r="A108" s="48" t="s">
        <v>2514</v>
      </c>
      <c r="B108" s="49">
        <v>42600</v>
      </c>
      <c r="C108" s="48" t="s">
        <v>2515</v>
      </c>
      <c r="D108" s="48" t="s">
        <v>2516</v>
      </c>
      <c r="E108" s="50">
        <v>310.56</v>
      </c>
      <c r="F108" s="48" t="s">
        <v>98</v>
      </c>
      <c r="G108" s="49">
        <v>42607</v>
      </c>
      <c r="H108" s="50">
        <v>310.56</v>
      </c>
      <c r="I108" s="4">
        <f t="shared" si="2"/>
        <v>0</v>
      </c>
    </row>
    <row r="109" spans="1:9">
      <c r="A109" s="48" t="s">
        <v>1032</v>
      </c>
      <c r="B109" s="49">
        <v>42600</v>
      </c>
      <c r="C109" s="48" t="s">
        <v>2517</v>
      </c>
      <c r="D109" s="48" t="s">
        <v>2518</v>
      </c>
      <c r="E109" s="50">
        <v>1600.23</v>
      </c>
      <c r="F109" s="48" t="s">
        <v>98</v>
      </c>
      <c r="G109" s="49">
        <v>42607</v>
      </c>
      <c r="H109" s="50">
        <v>1600.23</v>
      </c>
      <c r="I109" s="4">
        <f t="shared" si="2"/>
        <v>0</v>
      </c>
    </row>
    <row r="110" spans="1:9">
      <c r="A110" s="48" t="s">
        <v>2519</v>
      </c>
      <c r="B110" s="49">
        <v>42600</v>
      </c>
      <c r="C110" s="48" t="s">
        <v>2520</v>
      </c>
      <c r="D110" s="48" t="s">
        <v>2521</v>
      </c>
      <c r="E110" s="50">
        <v>361.14</v>
      </c>
      <c r="F110" s="48" t="s">
        <v>98</v>
      </c>
      <c r="G110" s="49">
        <v>42607</v>
      </c>
      <c r="H110" s="50">
        <v>361.14</v>
      </c>
      <c r="I110" s="4">
        <f t="shared" si="2"/>
        <v>0</v>
      </c>
    </row>
    <row r="111" spans="1:9">
      <c r="A111" s="48" t="s">
        <v>2522</v>
      </c>
      <c r="B111" s="49">
        <v>42600</v>
      </c>
      <c r="C111" s="48" t="s">
        <v>2523</v>
      </c>
      <c r="D111" s="48" t="s">
        <v>2524</v>
      </c>
      <c r="E111" s="50">
        <v>361.14</v>
      </c>
      <c r="F111" s="48" t="s">
        <v>98</v>
      </c>
      <c r="G111" s="49">
        <v>42607</v>
      </c>
      <c r="H111" s="50">
        <v>361.14</v>
      </c>
      <c r="I111" s="4">
        <f t="shared" si="2"/>
        <v>0</v>
      </c>
    </row>
    <row r="112" spans="1:9">
      <c r="A112" s="48" t="s">
        <v>2525</v>
      </c>
      <c r="B112" s="49">
        <v>42600</v>
      </c>
      <c r="C112" s="48" t="s">
        <v>2526</v>
      </c>
      <c r="D112" s="48" t="s">
        <v>2527</v>
      </c>
      <c r="E112" s="50">
        <v>101.27</v>
      </c>
      <c r="F112" s="48" t="s">
        <v>98</v>
      </c>
      <c r="G112" s="49">
        <v>42607</v>
      </c>
      <c r="H112" s="50">
        <v>101.27</v>
      </c>
      <c r="I112" s="4">
        <f t="shared" si="2"/>
        <v>0</v>
      </c>
    </row>
    <row r="113" spans="1:9">
      <c r="A113" s="48" t="s">
        <v>2528</v>
      </c>
      <c r="B113" s="49">
        <v>42600</v>
      </c>
      <c r="C113" s="48" t="s">
        <v>2529</v>
      </c>
      <c r="D113" s="48" t="s">
        <v>2530</v>
      </c>
      <c r="E113" s="50">
        <v>361.14</v>
      </c>
      <c r="F113" s="48" t="s">
        <v>98</v>
      </c>
      <c r="G113" s="49">
        <v>42607</v>
      </c>
      <c r="H113" s="50">
        <v>361.14</v>
      </c>
      <c r="I113" s="4">
        <f t="shared" si="2"/>
        <v>0</v>
      </c>
    </row>
    <row r="114" spans="1:9">
      <c r="A114" s="48" t="s">
        <v>2531</v>
      </c>
      <c r="B114" s="49">
        <v>42600</v>
      </c>
      <c r="C114" s="48" t="s">
        <v>2532</v>
      </c>
      <c r="D114" s="48" t="s">
        <v>2533</v>
      </c>
      <c r="E114" s="50">
        <v>361.14</v>
      </c>
      <c r="F114" s="48" t="s">
        <v>98</v>
      </c>
      <c r="G114" s="49">
        <v>42607</v>
      </c>
      <c r="H114" s="50">
        <v>361.14</v>
      </c>
      <c r="I114" s="4">
        <f t="shared" si="2"/>
        <v>0</v>
      </c>
    </row>
    <row r="115" spans="1:9">
      <c r="A115" s="48" t="s">
        <v>2534</v>
      </c>
      <c r="B115" s="49">
        <v>42600</v>
      </c>
      <c r="C115" s="48" t="s">
        <v>2535</v>
      </c>
      <c r="D115" s="48" t="s">
        <v>2536</v>
      </c>
      <c r="E115" s="50">
        <v>101.27</v>
      </c>
      <c r="F115" s="48" t="s">
        <v>98</v>
      </c>
      <c r="G115" s="49">
        <v>42607</v>
      </c>
      <c r="H115" s="50">
        <v>101.27</v>
      </c>
      <c r="I115" s="4">
        <f t="shared" si="2"/>
        <v>0</v>
      </c>
    </row>
    <row r="116" spans="1:9">
      <c r="A116" s="48" t="s">
        <v>2537</v>
      </c>
      <c r="B116" s="49">
        <v>42600</v>
      </c>
      <c r="C116" s="48" t="s">
        <v>2538</v>
      </c>
      <c r="D116" s="48" t="s">
        <v>2539</v>
      </c>
      <c r="E116" s="50">
        <v>361.14</v>
      </c>
      <c r="F116" s="48" t="s">
        <v>98</v>
      </c>
      <c r="G116" s="49">
        <v>42607</v>
      </c>
      <c r="H116" s="50">
        <v>361.14</v>
      </c>
      <c r="I116" s="4">
        <f t="shared" si="2"/>
        <v>0</v>
      </c>
    </row>
    <row r="117" spans="1:9">
      <c r="A117" s="48" t="s">
        <v>2540</v>
      </c>
      <c r="B117" s="49">
        <v>42600</v>
      </c>
      <c r="C117" s="48" t="s">
        <v>2541</v>
      </c>
      <c r="D117" s="48" t="s">
        <v>2542</v>
      </c>
      <c r="E117" s="50">
        <v>479.32</v>
      </c>
      <c r="F117" s="48" t="s">
        <v>98</v>
      </c>
      <c r="G117" s="49">
        <v>42607</v>
      </c>
      <c r="H117" s="50">
        <v>479.32</v>
      </c>
      <c r="I117" s="4">
        <f t="shared" si="2"/>
        <v>0</v>
      </c>
    </row>
    <row r="118" spans="1:9">
      <c r="A118" s="48" t="s">
        <v>2543</v>
      </c>
      <c r="B118" s="49">
        <v>42604</v>
      </c>
      <c r="C118" s="48" t="s">
        <v>2544</v>
      </c>
      <c r="D118" s="48" t="s">
        <v>2545</v>
      </c>
      <c r="E118" s="50">
        <v>21795.98</v>
      </c>
      <c r="F118" s="48" t="s">
        <v>98</v>
      </c>
      <c r="G118" s="49">
        <v>42607</v>
      </c>
      <c r="H118" s="50">
        <v>21795.98</v>
      </c>
      <c r="I118" s="4">
        <f t="shared" si="2"/>
        <v>0</v>
      </c>
    </row>
    <row r="119" spans="1:9">
      <c r="A119" s="48" t="s">
        <v>2546</v>
      </c>
      <c r="B119" s="49">
        <v>42604</v>
      </c>
      <c r="C119" s="48" t="s">
        <v>2547</v>
      </c>
      <c r="D119" s="48" t="s">
        <v>2548</v>
      </c>
      <c r="E119" s="50">
        <v>361.14</v>
      </c>
      <c r="F119" s="48" t="s">
        <v>98</v>
      </c>
      <c r="G119" s="49">
        <v>42607</v>
      </c>
      <c r="H119" s="50">
        <v>361.14</v>
      </c>
      <c r="I119" s="4">
        <f t="shared" si="2"/>
        <v>0</v>
      </c>
    </row>
    <row r="120" spans="1:9">
      <c r="A120" s="48" t="s">
        <v>2549</v>
      </c>
      <c r="B120" s="49">
        <v>42604</v>
      </c>
      <c r="C120" s="48" t="s">
        <v>2550</v>
      </c>
      <c r="D120" s="48" t="s">
        <v>2551</v>
      </c>
      <c r="E120" s="50">
        <v>371.32</v>
      </c>
      <c r="F120" s="48" t="s">
        <v>98</v>
      </c>
      <c r="G120" s="49">
        <v>42607</v>
      </c>
      <c r="H120" s="50">
        <v>371.32</v>
      </c>
      <c r="I120" s="4">
        <f t="shared" ref="I120:I161" si="3">+E120-H120</f>
        <v>0</v>
      </c>
    </row>
    <row r="121" spans="1:9">
      <c r="A121" s="48" t="s">
        <v>1592</v>
      </c>
      <c r="B121" s="49">
        <v>42604</v>
      </c>
      <c r="C121" s="48" t="s">
        <v>2552</v>
      </c>
      <c r="D121" s="48" t="s">
        <v>2553</v>
      </c>
      <c r="E121" s="50">
        <v>361.14</v>
      </c>
      <c r="F121" s="48" t="s">
        <v>98</v>
      </c>
      <c r="G121" s="49">
        <v>42607</v>
      </c>
      <c r="H121" s="50">
        <v>361.14</v>
      </c>
      <c r="I121" s="4">
        <f t="shared" si="3"/>
        <v>0</v>
      </c>
    </row>
    <row r="122" spans="1:9">
      <c r="A122" s="48" t="s">
        <v>2554</v>
      </c>
      <c r="B122" s="49">
        <v>42604</v>
      </c>
      <c r="C122" s="48" t="s">
        <v>2555</v>
      </c>
      <c r="D122" s="48" t="s">
        <v>2556</v>
      </c>
      <c r="E122" s="50">
        <v>101.27</v>
      </c>
      <c r="F122" s="48" t="s">
        <v>98</v>
      </c>
      <c r="G122" s="49">
        <v>42607</v>
      </c>
      <c r="H122" s="50">
        <v>101.27</v>
      </c>
      <c r="I122" s="4">
        <f t="shared" si="3"/>
        <v>0</v>
      </c>
    </row>
    <row r="123" spans="1:9">
      <c r="A123" s="48" t="s">
        <v>2557</v>
      </c>
      <c r="B123" s="49">
        <v>42604</v>
      </c>
      <c r="C123" s="48" t="s">
        <v>2558</v>
      </c>
      <c r="D123" s="48" t="s">
        <v>2559</v>
      </c>
      <c r="E123" s="50">
        <v>344.31</v>
      </c>
      <c r="F123" s="48" t="s">
        <v>98</v>
      </c>
      <c r="G123" s="49">
        <v>42607</v>
      </c>
      <c r="H123" s="50">
        <v>344.31</v>
      </c>
      <c r="I123" s="4">
        <f t="shared" si="3"/>
        <v>0</v>
      </c>
    </row>
    <row r="124" spans="1:9">
      <c r="A124" s="48" t="s">
        <v>1596</v>
      </c>
      <c r="B124" s="49">
        <v>42604</v>
      </c>
      <c r="C124" s="48" t="s">
        <v>2560</v>
      </c>
      <c r="D124" s="48" t="s">
        <v>2561</v>
      </c>
      <c r="E124" s="50">
        <v>361.14</v>
      </c>
      <c r="F124" s="48" t="s">
        <v>98</v>
      </c>
      <c r="G124" s="49">
        <v>42607</v>
      </c>
      <c r="H124" s="50">
        <v>361.14</v>
      </c>
      <c r="I124" s="4">
        <f t="shared" si="3"/>
        <v>0</v>
      </c>
    </row>
    <row r="125" spans="1:9">
      <c r="A125" s="48" t="s">
        <v>2562</v>
      </c>
      <c r="B125" s="49">
        <v>42604</v>
      </c>
      <c r="C125" s="48" t="s">
        <v>2563</v>
      </c>
      <c r="D125" s="48" t="s">
        <v>2564</v>
      </c>
      <c r="E125" s="50">
        <v>361.14</v>
      </c>
      <c r="F125" s="48" t="s">
        <v>98</v>
      </c>
      <c r="G125" s="49">
        <v>42607</v>
      </c>
      <c r="H125" s="50">
        <v>361.14</v>
      </c>
      <c r="I125" s="4">
        <f t="shared" si="3"/>
        <v>0</v>
      </c>
    </row>
    <row r="126" spans="1:9">
      <c r="A126" s="48" t="s">
        <v>2565</v>
      </c>
      <c r="B126" s="49">
        <v>42604</v>
      </c>
      <c r="C126" s="48" t="s">
        <v>2566</v>
      </c>
      <c r="D126" s="48" t="s">
        <v>2567</v>
      </c>
      <c r="E126" s="50">
        <v>101.27</v>
      </c>
      <c r="F126" s="48" t="s">
        <v>98</v>
      </c>
      <c r="G126" s="49">
        <v>42607</v>
      </c>
      <c r="H126" s="50">
        <v>101.27</v>
      </c>
      <c r="I126" s="4">
        <f t="shared" si="3"/>
        <v>0</v>
      </c>
    </row>
    <row r="127" spans="1:9">
      <c r="A127" s="48" t="s">
        <v>2568</v>
      </c>
      <c r="B127" s="49">
        <v>42604</v>
      </c>
      <c r="C127" s="48" t="s">
        <v>2569</v>
      </c>
      <c r="D127" s="48" t="s">
        <v>2570</v>
      </c>
      <c r="E127" s="50">
        <v>361.14</v>
      </c>
      <c r="F127" s="48" t="s">
        <v>98</v>
      </c>
      <c r="G127" s="49">
        <v>42607</v>
      </c>
      <c r="H127" s="50">
        <v>361.14</v>
      </c>
      <c r="I127" s="4">
        <f t="shared" si="3"/>
        <v>0</v>
      </c>
    </row>
    <row r="128" spans="1:9">
      <c r="A128" s="48" t="s">
        <v>2571</v>
      </c>
      <c r="B128" s="49">
        <v>42604</v>
      </c>
      <c r="C128" s="48" t="s">
        <v>2572</v>
      </c>
      <c r="D128" s="48" t="s">
        <v>2573</v>
      </c>
      <c r="E128" s="50">
        <v>1098.8699999999999</v>
      </c>
      <c r="F128" s="48" t="s">
        <v>98</v>
      </c>
      <c r="G128" s="49">
        <v>42607</v>
      </c>
      <c r="H128" s="50">
        <v>1098.8699999999999</v>
      </c>
      <c r="I128" s="4">
        <f t="shared" si="3"/>
        <v>0</v>
      </c>
    </row>
    <row r="129" spans="1:9">
      <c r="A129" s="48" t="s">
        <v>2574</v>
      </c>
      <c r="B129" s="49">
        <v>42604</v>
      </c>
      <c r="C129" s="48" t="s">
        <v>2575</v>
      </c>
      <c r="D129" s="48" t="s">
        <v>2576</v>
      </c>
      <c r="E129" s="50">
        <v>168.78</v>
      </c>
      <c r="F129" s="48" t="s">
        <v>98</v>
      </c>
      <c r="G129" s="49">
        <v>42607</v>
      </c>
      <c r="H129" s="50">
        <v>168.78</v>
      </c>
      <c r="I129" s="4">
        <f t="shared" si="3"/>
        <v>0</v>
      </c>
    </row>
    <row r="130" spans="1:9">
      <c r="A130" s="48" t="s">
        <v>2577</v>
      </c>
      <c r="B130" s="49">
        <v>42604</v>
      </c>
      <c r="C130" s="48" t="s">
        <v>2578</v>
      </c>
      <c r="D130" s="48" t="s">
        <v>2579</v>
      </c>
      <c r="E130" s="50">
        <v>1642.59</v>
      </c>
      <c r="F130" s="48" t="s">
        <v>2669</v>
      </c>
      <c r="G130" s="49">
        <v>42613</v>
      </c>
      <c r="H130" s="50">
        <v>1642.59</v>
      </c>
      <c r="I130" s="4">
        <f t="shared" si="3"/>
        <v>0</v>
      </c>
    </row>
    <row r="131" spans="1:9">
      <c r="A131" s="48" t="s">
        <v>2580</v>
      </c>
      <c r="B131" s="49">
        <v>42604</v>
      </c>
      <c r="C131" s="48" t="s">
        <v>2581</v>
      </c>
      <c r="D131" s="48" t="s">
        <v>2582</v>
      </c>
      <c r="E131" s="50">
        <v>101.27</v>
      </c>
      <c r="F131" s="48" t="s">
        <v>2669</v>
      </c>
      <c r="G131" s="49">
        <v>42613</v>
      </c>
      <c r="H131" s="50">
        <v>101.27</v>
      </c>
      <c r="I131" s="4">
        <f t="shared" si="3"/>
        <v>0</v>
      </c>
    </row>
    <row r="132" spans="1:9">
      <c r="A132" s="48" t="s">
        <v>2583</v>
      </c>
      <c r="B132" s="49">
        <v>42604</v>
      </c>
      <c r="C132" s="48" t="s">
        <v>2584</v>
      </c>
      <c r="D132" s="48" t="s">
        <v>2585</v>
      </c>
      <c r="E132" s="50">
        <v>361.14</v>
      </c>
      <c r="F132" s="48" t="s">
        <v>2669</v>
      </c>
      <c r="G132" s="49">
        <v>42613</v>
      </c>
      <c r="H132" s="50">
        <v>361.14</v>
      </c>
      <c r="I132" s="4">
        <f t="shared" si="3"/>
        <v>0</v>
      </c>
    </row>
    <row r="133" spans="1:9">
      <c r="A133" s="48" t="s">
        <v>2586</v>
      </c>
      <c r="B133" s="49">
        <v>42604</v>
      </c>
      <c r="C133" s="48" t="s">
        <v>2587</v>
      </c>
      <c r="D133" s="48" t="s">
        <v>2588</v>
      </c>
      <c r="E133" s="50">
        <v>10911.3</v>
      </c>
      <c r="F133" s="48" t="s">
        <v>2669</v>
      </c>
      <c r="G133" s="49">
        <v>42613</v>
      </c>
      <c r="H133" s="50">
        <v>10911.3</v>
      </c>
      <c r="I133" s="4">
        <f t="shared" si="3"/>
        <v>0</v>
      </c>
    </row>
    <row r="134" spans="1:9">
      <c r="A134" s="48" t="s">
        <v>2242</v>
      </c>
      <c r="B134" s="49">
        <v>42605</v>
      </c>
      <c r="C134" s="48" t="s">
        <v>2589</v>
      </c>
      <c r="D134" s="48" t="s">
        <v>2590</v>
      </c>
      <c r="E134" s="50">
        <v>361.14</v>
      </c>
      <c r="F134" s="48" t="s">
        <v>2669</v>
      </c>
      <c r="G134" s="49">
        <v>42613</v>
      </c>
      <c r="H134" s="50">
        <v>361.14</v>
      </c>
      <c r="I134" s="4">
        <f t="shared" si="3"/>
        <v>0</v>
      </c>
    </row>
    <row r="135" spans="1:9">
      <c r="A135" s="48" t="s">
        <v>679</v>
      </c>
      <c r="B135" s="49">
        <v>42609</v>
      </c>
      <c r="C135" s="48" t="s">
        <v>2592</v>
      </c>
      <c r="D135" s="48" t="s">
        <v>2593</v>
      </c>
      <c r="E135" s="50">
        <v>539.16</v>
      </c>
      <c r="F135" s="48" t="s">
        <v>2669</v>
      </c>
      <c r="G135" s="49">
        <v>42613</v>
      </c>
      <c r="H135" s="50">
        <v>539.16</v>
      </c>
      <c r="I135" s="4">
        <f t="shared" si="3"/>
        <v>0</v>
      </c>
    </row>
    <row r="136" spans="1:9">
      <c r="A136" s="48" t="s">
        <v>2594</v>
      </c>
      <c r="B136" s="49">
        <v>42609</v>
      </c>
      <c r="C136" s="48" t="s">
        <v>2595</v>
      </c>
      <c r="D136" s="48" t="s">
        <v>2596</v>
      </c>
      <c r="E136" s="50">
        <v>1249.02</v>
      </c>
      <c r="F136" s="48" t="s">
        <v>2669</v>
      </c>
      <c r="G136" s="49">
        <v>42613</v>
      </c>
      <c r="H136" s="50">
        <v>1249.02</v>
      </c>
      <c r="I136" s="4">
        <f t="shared" si="3"/>
        <v>0</v>
      </c>
    </row>
    <row r="137" spans="1:9">
      <c r="A137" s="48" t="s">
        <v>1815</v>
      </c>
      <c r="B137" s="49">
        <v>42609</v>
      </c>
      <c r="C137" s="48" t="s">
        <v>2597</v>
      </c>
      <c r="D137" s="48" t="s">
        <v>2598</v>
      </c>
      <c r="E137" s="50">
        <v>3971.93</v>
      </c>
      <c r="F137" s="48"/>
      <c r="H137" s="50"/>
      <c r="I137" s="4">
        <f t="shared" si="3"/>
        <v>3971.93</v>
      </c>
    </row>
    <row r="138" spans="1:9">
      <c r="A138" s="48" t="s">
        <v>1818</v>
      </c>
      <c r="B138" s="49">
        <v>42609</v>
      </c>
      <c r="C138" s="48" t="s">
        <v>2599</v>
      </c>
      <c r="D138" s="48" t="s">
        <v>2600</v>
      </c>
      <c r="E138" s="50">
        <v>11368.51</v>
      </c>
      <c r="F138" s="48"/>
      <c r="H138" s="50"/>
      <c r="I138" s="4">
        <f t="shared" si="3"/>
        <v>11368.51</v>
      </c>
    </row>
    <row r="139" spans="1:9">
      <c r="A139" s="48" t="s">
        <v>2601</v>
      </c>
      <c r="B139" s="49">
        <v>42609</v>
      </c>
      <c r="C139" s="48" t="s">
        <v>2602</v>
      </c>
      <c r="D139" s="48" t="s">
        <v>2603</v>
      </c>
      <c r="E139" s="50">
        <v>3354.79</v>
      </c>
      <c r="F139" s="48"/>
      <c r="H139" s="50"/>
      <c r="I139" s="4">
        <f t="shared" si="3"/>
        <v>3354.79</v>
      </c>
    </row>
    <row r="140" spans="1:9">
      <c r="A140" s="48" t="s">
        <v>2604</v>
      </c>
      <c r="B140" s="49">
        <v>42609</v>
      </c>
      <c r="C140" s="48" t="s">
        <v>2605</v>
      </c>
      <c r="D140" s="48" t="s">
        <v>2606</v>
      </c>
      <c r="E140" s="50">
        <v>361.14</v>
      </c>
      <c r="F140" s="48"/>
      <c r="H140" s="50"/>
      <c r="I140" s="4">
        <f t="shared" si="3"/>
        <v>361.14</v>
      </c>
    </row>
    <row r="141" spans="1:9">
      <c r="A141" s="48" t="s">
        <v>2607</v>
      </c>
      <c r="B141" s="49">
        <v>42609</v>
      </c>
      <c r="C141" s="48" t="s">
        <v>2608</v>
      </c>
      <c r="D141" s="48" t="s">
        <v>2609</v>
      </c>
      <c r="E141" s="50">
        <v>348.71</v>
      </c>
      <c r="F141" s="48"/>
      <c r="H141" s="50"/>
      <c r="I141" s="4">
        <f t="shared" si="3"/>
        <v>348.71</v>
      </c>
    </row>
    <row r="142" spans="1:9">
      <c r="A142" s="48" t="s">
        <v>2610</v>
      </c>
      <c r="B142" s="49">
        <v>42609</v>
      </c>
      <c r="C142" s="48" t="s">
        <v>2611</v>
      </c>
      <c r="D142" s="48" t="s">
        <v>2612</v>
      </c>
      <c r="E142" s="50">
        <v>348.71</v>
      </c>
      <c r="F142" s="48"/>
      <c r="H142" s="50"/>
      <c r="I142" s="4">
        <f t="shared" si="3"/>
        <v>348.71</v>
      </c>
    </row>
    <row r="143" spans="1:9">
      <c r="A143" s="48" t="s">
        <v>2613</v>
      </c>
      <c r="B143" s="49">
        <v>42609</v>
      </c>
      <c r="C143" s="48" t="s">
        <v>2614</v>
      </c>
      <c r="D143" s="48" t="s">
        <v>2615</v>
      </c>
      <c r="E143" s="50">
        <v>348.71</v>
      </c>
      <c r="F143" s="48"/>
      <c r="H143" s="50"/>
      <c r="I143" s="4">
        <f t="shared" si="3"/>
        <v>348.71</v>
      </c>
    </row>
    <row r="144" spans="1:9">
      <c r="A144" s="48" t="s">
        <v>2616</v>
      </c>
      <c r="B144" s="49">
        <v>42609</v>
      </c>
      <c r="C144" s="48" t="s">
        <v>2617</v>
      </c>
      <c r="D144" s="48" t="s">
        <v>2618</v>
      </c>
      <c r="E144" s="50">
        <v>825.13</v>
      </c>
      <c r="F144" s="48"/>
      <c r="H144" s="50"/>
      <c r="I144" s="4">
        <f t="shared" si="3"/>
        <v>825.13</v>
      </c>
    </row>
    <row r="145" spans="1:9">
      <c r="A145" s="48" t="s">
        <v>2619</v>
      </c>
      <c r="B145" s="49">
        <v>42609</v>
      </c>
      <c r="C145" s="48" t="s">
        <v>2620</v>
      </c>
      <c r="D145" s="48" t="s">
        <v>2621</v>
      </c>
      <c r="E145" s="50">
        <v>348.71</v>
      </c>
      <c r="F145" s="48"/>
      <c r="H145" s="50"/>
      <c r="I145" s="4">
        <f t="shared" si="3"/>
        <v>348.71</v>
      </c>
    </row>
    <row r="146" spans="1:9">
      <c r="A146" s="48" t="s">
        <v>2622</v>
      </c>
      <c r="B146" s="49">
        <v>42609</v>
      </c>
      <c r="C146" s="48" t="s">
        <v>2623</v>
      </c>
      <c r="D146" s="48" t="s">
        <v>2624</v>
      </c>
      <c r="E146" s="50">
        <v>101.27</v>
      </c>
      <c r="F146" s="48"/>
      <c r="H146" s="50"/>
      <c r="I146" s="4">
        <f t="shared" si="3"/>
        <v>101.27</v>
      </c>
    </row>
    <row r="147" spans="1:9">
      <c r="A147" s="48" t="s">
        <v>2625</v>
      </c>
      <c r="B147" s="49">
        <v>42609</v>
      </c>
      <c r="C147" s="48" t="s">
        <v>2626</v>
      </c>
      <c r="D147" s="48" t="s">
        <v>2627</v>
      </c>
      <c r="E147" s="50">
        <v>348.71</v>
      </c>
      <c r="F147" s="48"/>
      <c r="H147" s="50"/>
      <c r="I147" s="4">
        <f t="shared" si="3"/>
        <v>348.71</v>
      </c>
    </row>
    <row r="148" spans="1:9">
      <c r="A148" s="48" t="s">
        <v>1063</v>
      </c>
      <c r="B148" s="49">
        <v>42609</v>
      </c>
      <c r="C148" s="48" t="s">
        <v>2628</v>
      </c>
      <c r="D148" s="48" t="s">
        <v>2629</v>
      </c>
      <c r="E148" s="50">
        <v>4013.48</v>
      </c>
      <c r="F148" s="48"/>
      <c r="H148" s="50"/>
      <c r="I148" s="4">
        <f t="shared" si="3"/>
        <v>4013.48</v>
      </c>
    </row>
    <row r="149" spans="1:9">
      <c r="A149" s="48" t="s">
        <v>2630</v>
      </c>
      <c r="B149" s="49">
        <v>42609</v>
      </c>
      <c r="C149" s="48" t="s">
        <v>2631</v>
      </c>
      <c r="D149" s="48" t="s">
        <v>2632</v>
      </c>
      <c r="E149" s="50">
        <v>11997.06</v>
      </c>
      <c r="F149" s="48"/>
      <c r="H149" s="50"/>
      <c r="I149" s="4">
        <f t="shared" si="3"/>
        <v>11997.06</v>
      </c>
    </row>
    <row r="150" spans="1:9">
      <c r="A150" s="48" t="s">
        <v>2633</v>
      </c>
      <c r="B150" s="49">
        <v>42609</v>
      </c>
      <c r="C150" s="48" t="s">
        <v>2634</v>
      </c>
      <c r="D150" s="48" t="s">
        <v>2635</v>
      </c>
      <c r="E150" s="50">
        <v>14736.22</v>
      </c>
      <c r="F150" s="48"/>
      <c r="H150" s="50"/>
      <c r="I150" s="4">
        <f t="shared" si="3"/>
        <v>14736.22</v>
      </c>
    </row>
    <row r="151" spans="1:9">
      <c r="A151" s="48" t="s">
        <v>2636</v>
      </c>
      <c r="B151" s="49">
        <v>42613</v>
      </c>
      <c r="C151" s="48" t="s">
        <v>2637</v>
      </c>
      <c r="D151" s="48" t="s">
        <v>2638</v>
      </c>
      <c r="E151" s="50">
        <v>2847.37</v>
      </c>
      <c r="F151" s="48"/>
      <c r="H151" s="50"/>
      <c r="I151" s="4">
        <f t="shared" si="3"/>
        <v>2847.37</v>
      </c>
    </row>
    <row r="152" spans="1:9">
      <c r="A152" s="48" t="s">
        <v>2639</v>
      </c>
      <c r="B152" s="49">
        <v>42613</v>
      </c>
      <c r="C152" s="48" t="s">
        <v>2640</v>
      </c>
      <c r="D152" s="48" t="s">
        <v>2641</v>
      </c>
      <c r="E152" s="50">
        <v>3448.97</v>
      </c>
      <c r="F152" s="48"/>
      <c r="H152" s="50"/>
      <c r="I152" s="4">
        <f t="shared" si="3"/>
        <v>3448.97</v>
      </c>
    </row>
    <row r="153" spans="1:9">
      <c r="A153" s="48" t="s">
        <v>2642</v>
      </c>
      <c r="B153" s="49">
        <v>42613</v>
      </c>
      <c r="C153" s="48" t="s">
        <v>2643</v>
      </c>
      <c r="D153" s="48" t="s">
        <v>2644</v>
      </c>
      <c r="E153" s="50">
        <v>21795.98</v>
      </c>
      <c r="F153" s="48"/>
      <c r="H153" s="50"/>
      <c r="I153" s="4">
        <f t="shared" si="3"/>
        <v>21795.98</v>
      </c>
    </row>
    <row r="154" spans="1:9">
      <c r="A154" s="48" t="s">
        <v>2645</v>
      </c>
      <c r="B154" s="49">
        <v>42613</v>
      </c>
      <c r="C154" s="48" t="s">
        <v>2646</v>
      </c>
      <c r="D154" s="48" t="s">
        <v>2647</v>
      </c>
      <c r="E154" s="50">
        <v>1098.8699999999999</v>
      </c>
      <c r="F154" s="48"/>
      <c r="H154" s="50"/>
      <c r="I154" s="4">
        <f t="shared" si="3"/>
        <v>1098.8699999999999</v>
      </c>
    </row>
    <row r="155" spans="1:9">
      <c r="A155" s="48" t="s">
        <v>2648</v>
      </c>
      <c r="B155" s="49">
        <v>42613</v>
      </c>
      <c r="C155" s="48" t="s">
        <v>2649</v>
      </c>
      <c r="D155" s="48" t="s">
        <v>2650</v>
      </c>
      <c r="E155" s="50">
        <v>348.71</v>
      </c>
      <c r="F155" s="48"/>
      <c r="H155" s="50"/>
      <c r="I155" s="4">
        <f t="shared" si="3"/>
        <v>348.71</v>
      </c>
    </row>
    <row r="156" spans="1:9">
      <c r="A156" s="48" t="s">
        <v>2651</v>
      </c>
      <c r="B156" s="49">
        <v>42613</v>
      </c>
      <c r="C156" s="48" t="s">
        <v>2652</v>
      </c>
      <c r="D156" s="48" t="s">
        <v>2653</v>
      </c>
      <c r="E156" s="50">
        <v>348.71</v>
      </c>
      <c r="F156" s="48"/>
      <c r="H156" s="50"/>
      <c r="I156" s="4">
        <f t="shared" si="3"/>
        <v>348.71</v>
      </c>
    </row>
    <row r="157" spans="1:9">
      <c r="A157" s="48" t="s">
        <v>2654</v>
      </c>
      <c r="B157" s="49">
        <v>42613</v>
      </c>
      <c r="C157" s="48" t="s">
        <v>2655</v>
      </c>
      <c r="D157" s="48" t="s">
        <v>2656</v>
      </c>
      <c r="E157" s="50">
        <v>101.27</v>
      </c>
      <c r="F157" s="48"/>
      <c r="H157" s="50"/>
      <c r="I157" s="4">
        <f t="shared" si="3"/>
        <v>101.27</v>
      </c>
    </row>
    <row r="158" spans="1:9">
      <c r="A158" s="48" t="s">
        <v>2657</v>
      </c>
      <c r="B158" s="49">
        <v>42613</v>
      </c>
      <c r="C158" s="48" t="s">
        <v>2658</v>
      </c>
      <c r="D158" s="48" t="s">
        <v>2659</v>
      </c>
      <c r="E158" s="50">
        <v>348.71</v>
      </c>
      <c r="F158" s="48"/>
      <c r="H158" s="50"/>
      <c r="I158" s="4">
        <f t="shared" si="3"/>
        <v>348.71</v>
      </c>
    </row>
    <row r="159" spans="1:9">
      <c r="A159" s="48" t="s">
        <v>2660</v>
      </c>
      <c r="B159" s="49">
        <v>42613</v>
      </c>
      <c r="C159" s="48" t="s">
        <v>2661</v>
      </c>
      <c r="D159" s="48" t="s">
        <v>2662</v>
      </c>
      <c r="E159" s="50">
        <v>310.56</v>
      </c>
      <c r="F159" s="48"/>
      <c r="H159" s="50"/>
      <c r="I159" s="4">
        <f t="shared" si="3"/>
        <v>310.56</v>
      </c>
    </row>
    <row r="160" spans="1:9">
      <c r="A160" s="48" t="s">
        <v>2663</v>
      </c>
      <c r="B160" s="49">
        <v>42613</v>
      </c>
      <c r="C160" s="48" t="s">
        <v>2664</v>
      </c>
      <c r="D160" s="48" t="s">
        <v>2665</v>
      </c>
      <c r="E160" s="50">
        <v>2744.98</v>
      </c>
      <c r="F160" s="48"/>
      <c r="H160" s="50"/>
      <c r="I160" s="4">
        <f t="shared" si="3"/>
        <v>2744.98</v>
      </c>
    </row>
    <row r="161" spans="1:11">
      <c r="A161" s="48" t="s">
        <v>2666</v>
      </c>
      <c r="B161" s="49">
        <v>42613</v>
      </c>
      <c r="C161" s="48" t="s">
        <v>2667</v>
      </c>
      <c r="D161" s="48" t="s">
        <v>2668</v>
      </c>
      <c r="E161" s="50">
        <v>2506.11</v>
      </c>
      <c r="F161" s="48"/>
      <c r="H161" s="50"/>
      <c r="I161" s="4">
        <f t="shared" si="3"/>
        <v>2506.11</v>
      </c>
    </row>
    <row r="162" spans="1:11">
      <c r="A162" s="48"/>
      <c r="B162" s="49"/>
      <c r="C162" s="48"/>
      <c r="D162" s="59"/>
      <c r="E162" s="50"/>
      <c r="F162" s="48"/>
      <c r="H162" s="50"/>
    </row>
    <row r="163" spans="1:11">
      <c r="A163" s="36"/>
      <c r="B163" s="37"/>
      <c r="C163" s="36"/>
      <c r="D163" s="57"/>
      <c r="E163" s="35"/>
      <c r="H163" s="35"/>
    </row>
    <row r="164" spans="1:11">
      <c r="E164" s="44" t="s">
        <v>527</v>
      </c>
      <c r="I164" s="21">
        <f>+SUM(I8:I161)</f>
        <v>306003.68999999994</v>
      </c>
    </row>
    <row r="165" spans="1:11" ht="12" thickBot="1">
      <c r="A165" s="22"/>
      <c r="B165" s="22"/>
      <c r="C165" s="23"/>
      <c r="D165" s="60"/>
      <c r="E165" s="44" t="s">
        <v>528</v>
      </c>
      <c r="I165" s="42">
        <v>306003.34999999998</v>
      </c>
      <c r="J165" s="25"/>
    </row>
    <row r="166" spans="1:11" ht="12" thickTop="1">
      <c r="A166" s="22"/>
      <c r="B166" s="22"/>
      <c r="C166" s="23"/>
      <c r="D166" s="60"/>
      <c r="E166" s="44" t="s">
        <v>529</v>
      </c>
      <c r="I166" s="26">
        <f>+I164-I165</f>
        <v>0.33999999996740371</v>
      </c>
    </row>
    <row r="167" spans="1:11">
      <c r="B167" s="45"/>
      <c r="C167" s="45"/>
      <c r="D167" s="61"/>
    </row>
    <row r="168" spans="1:11">
      <c r="A168" s="51" t="s">
        <v>530</v>
      </c>
      <c r="B168" s="46" t="s">
        <v>531</v>
      </c>
      <c r="C168" s="47"/>
      <c r="D168" s="62"/>
      <c r="K168" s="25"/>
    </row>
    <row r="169" spans="1:11">
      <c r="B169" s="45"/>
      <c r="C169" s="45"/>
      <c r="D169" s="61"/>
    </row>
    <row r="170" spans="1:11">
      <c r="B170" s="45"/>
      <c r="C170" s="45" t="s">
        <v>1066</v>
      </c>
      <c r="D170" s="61"/>
    </row>
    <row r="171" spans="1:11">
      <c r="B171" s="45"/>
      <c r="C171" s="45"/>
      <c r="D171" s="61"/>
    </row>
    <row r="172" spans="1:11">
      <c r="B172" s="45"/>
      <c r="C172" s="45"/>
      <c r="D172" s="61"/>
    </row>
    <row r="176" spans="1:11">
      <c r="D176" s="13" t="s">
        <v>1066</v>
      </c>
    </row>
  </sheetData>
  <autoFilter ref="A7:I161"/>
  <mergeCells count="3"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DIC 2015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2016-09-19T14:36:14Z</cp:lastPrinted>
  <dcterms:created xsi:type="dcterms:W3CDTF">2016-02-04T17:52:26Z</dcterms:created>
  <dcterms:modified xsi:type="dcterms:W3CDTF">2016-10-20T17:01:24Z</dcterms:modified>
</cp:coreProperties>
</file>