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0515" windowHeight="6210" activeTab="8"/>
  </bookViews>
  <sheets>
    <sheet name="ENE" sheetId="2" r:id="rId1"/>
    <sheet name="FEB" sheetId="4" r:id="rId2"/>
    <sheet name="MAR" sheetId="5" r:id="rId3"/>
    <sheet name="ABR" sheetId="6" r:id="rId4"/>
    <sheet name="MAY" sheetId="7" r:id="rId5"/>
    <sheet name="JUN" sheetId="1" r:id="rId6"/>
    <sheet name="JUL" sheetId="9" r:id="rId7"/>
    <sheet name="AGO" sheetId="11" r:id="rId8"/>
    <sheet name="SEP" sheetId="12" r:id="rId9"/>
  </sheets>
  <definedNames>
    <definedName name="_xlnm._FilterDatabase" localSheetId="7" hidden="1">AGO!$A$7:$D$75</definedName>
    <definedName name="_xlnm._FilterDatabase" localSheetId="6" hidden="1">JUL!$A$7:$D$82</definedName>
    <definedName name="_xlnm._FilterDatabase" localSheetId="5" hidden="1">JUN!$A$7:$E$70</definedName>
    <definedName name="_xlnm._FilterDatabase" localSheetId="8" hidden="1">SEP!$A$7:$D$76</definedName>
  </definedNames>
  <calcPr calcId="125725"/>
</workbook>
</file>

<file path=xl/calcChain.xml><?xml version="1.0" encoding="utf-8"?>
<calcChain xmlns="http://schemas.openxmlformats.org/spreadsheetml/2006/main">
  <c r="C77" i="11"/>
  <c r="C76" i="4"/>
  <c r="C80" i="2"/>
  <c r="C81" i="9"/>
  <c r="D72" i="1"/>
  <c r="C79" i="7"/>
  <c r="C84" i="6"/>
  <c r="C103" i="5"/>
</calcChain>
</file>

<file path=xl/sharedStrings.xml><?xml version="1.0" encoding="utf-8"?>
<sst xmlns="http://schemas.openxmlformats.org/spreadsheetml/2006/main" count="1653" uniqueCount="851">
  <si>
    <t>225-0008N/17</t>
  </si>
  <si>
    <t>MR2B29F31H1005571</t>
  </si>
  <si>
    <t>TINAJERO GARDUÑ</t>
  </si>
  <si>
    <t>225-0038U/14</t>
  </si>
  <si>
    <t>JTMZD33V776051880</t>
  </si>
  <si>
    <t>ORTIZ ELVIRA YU</t>
  </si>
  <si>
    <t>225-0065U/16</t>
  </si>
  <si>
    <t>1FMCU0F77DUB34682</t>
  </si>
  <si>
    <t>AGUIRRE SALAZAR</t>
  </si>
  <si>
    <t>ARRENDADORA COM</t>
  </si>
  <si>
    <t>225-0096U/16</t>
  </si>
  <si>
    <t>JTDKT923495247761</t>
  </si>
  <si>
    <t>HUERTA ANGEL DI</t>
  </si>
  <si>
    <t>225-0103U/16</t>
  </si>
  <si>
    <t>5YFBURHE1EP109940</t>
  </si>
  <si>
    <t>HERRERA ALMARAZ</t>
  </si>
  <si>
    <t>225-0153N/16</t>
  </si>
  <si>
    <t>3TMAZ5CN3GM005926</t>
  </si>
  <si>
    <t>FLORES ROMERO F</t>
  </si>
  <si>
    <t>225-0265N/15</t>
  </si>
  <si>
    <t>MR0EX32G4F0265110</t>
  </si>
  <si>
    <t>AGUILAR MIRANDA</t>
  </si>
  <si>
    <t>225-0311N/16</t>
  </si>
  <si>
    <t>225-0322N/16</t>
  </si>
  <si>
    <t>225-0340N/16</t>
  </si>
  <si>
    <t>JTDBT9K3XG144513</t>
  </si>
  <si>
    <t>/ MAYO GALLARDO</t>
  </si>
  <si>
    <t>TOYOMOTORS S.A.</t>
  </si>
  <si>
    <t>225-0405N/14</t>
  </si>
  <si>
    <t>3TMJU4GN7EM165940</t>
  </si>
  <si>
    <t>DEL RIO MORENO</t>
  </si>
  <si>
    <t>225-0446N/16</t>
  </si>
  <si>
    <t>MHKMF53E7GK002854</t>
  </si>
  <si>
    <t>LUSBY GAIL MART</t>
  </si>
  <si>
    <t>225-0479N/16</t>
  </si>
  <si>
    <t>5YFBURHE4GP447142</t>
  </si>
  <si>
    <t>DORANTES ROJAS</t>
  </si>
  <si>
    <t>225-0483N/16</t>
  </si>
  <si>
    <t>5YFBURHE2GP412163</t>
  </si>
  <si>
    <t>LOPEZ AVALOS PA</t>
  </si>
  <si>
    <t>LIDERAZGO AUTOM</t>
  </si>
  <si>
    <t>TOYOTA FINANCIA</t>
  </si>
  <si>
    <t>225-0544N/16</t>
  </si>
  <si>
    <t>MHKMF53F7GK004502</t>
  </si>
  <si>
    <t>FERNANDEZ URIOS</t>
  </si>
  <si>
    <t>225-0549N/15</t>
  </si>
  <si>
    <t>3TMJU4GN9FM185317</t>
  </si>
  <si>
    <t>225-0659N/16</t>
  </si>
  <si>
    <t>MHKMF53E5GK003520</t>
  </si>
  <si>
    <t>MEXICANO OJEDA</t>
  </si>
  <si>
    <t>225-0671N/16</t>
  </si>
  <si>
    <t>5YFBURHE3GP478253</t>
  </si>
  <si>
    <t>225-0718N/16</t>
  </si>
  <si>
    <t>2T3RFREV0GW464975</t>
  </si>
  <si>
    <t>MOLINA LICEA MA</t>
  </si>
  <si>
    <t>225-0752N/15</t>
  </si>
  <si>
    <t>225-0797N/16</t>
  </si>
  <si>
    <t>2T3JFREV6GW469935</t>
  </si>
  <si>
    <t>225-0824N/15</t>
  </si>
  <si>
    <t>5TDZK3DC1FS628565</t>
  </si>
  <si>
    <t>ALVAREZ SANCHEZ</t>
  </si>
  <si>
    <t>225-0828N/16</t>
  </si>
  <si>
    <t>MR0EX8CBXG1392388</t>
  </si>
  <si>
    <t>AGRICOLA AMIGO</t>
  </si>
  <si>
    <t>ARRENDAMIENTO D</t>
  </si>
  <si>
    <t>225-0912N/16</t>
  </si>
  <si>
    <t>5TDKK3DC2GS724837</t>
  </si>
  <si>
    <t>DU PONT III ROB</t>
  </si>
  <si>
    <t>225-0915N/16</t>
  </si>
  <si>
    <t>5TDYK3DC3GS743939</t>
  </si>
  <si>
    <t>TOYOCOAPA S DE</t>
  </si>
  <si>
    <t>225-0918N/16</t>
  </si>
  <si>
    <t>5YFBURHE6GP493703</t>
  </si>
  <si>
    <t>MERINO SANCHEZ</t>
  </si>
  <si>
    <t>225-0922N/15</t>
  </si>
  <si>
    <t>5TDKKRFH3FS105500</t>
  </si>
  <si>
    <t>MENDEZ MARTINEZ</t>
  </si>
  <si>
    <t>225-0931N/16</t>
  </si>
  <si>
    <t>2T3DFREV4GW495575</t>
  </si>
  <si>
    <t>225-0933N/16</t>
  </si>
  <si>
    <t>2T3ZFREV3GW274572</t>
  </si>
  <si>
    <t>LABARTHE HORTA</t>
  </si>
  <si>
    <t>225-0940N/16</t>
  </si>
  <si>
    <t>5YFBURHE5GP521197</t>
  </si>
  <si>
    <t>OTOMI SOLUCIONE</t>
  </si>
  <si>
    <t>225-0950N/16</t>
  </si>
  <si>
    <t>MR0EX8DD7G0169151</t>
  </si>
  <si>
    <t>PRODUCTORES GOM</t>
  </si>
  <si>
    <t>225-0955N/16</t>
  </si>
  <si>
    <t>5TDKKRFH1GS159878</t>
  </si>
  <si>
    <t>ARRENDADORA DE</t>
  </si>
  <si>
    <t>225-0972N/15</t>
  </si>
  <si>
    <t>2T3DF4EV5FW371154</t>
  </si>
  <si>
    <t>JARAL ORTIZ LUC</t>
  </si>
  <si>
    <t>225-0975N/16</t>
  </si>
  <si>
    <t>5YFBURHE6GP516641</t>
  </si>
  <si>
    <t>SANCHEZ MARTINE</t>
  </si>
  <si>
    <t>225-0991N/16</t>
  </si>
  <si>
    <t>JTDBT9K36G1451160</t>
  </si>
  <si>
    <t>MENDOZA ALONSO</t>
  </si>
  <si>
    <t>225-0994N/16</t>
  </si>
  <si>
    <t>MR0EX8CB7G1393594</t>
  </si>
  <si>
    <t>225-0995N/16</t>
  </si>
  <si>
    <t>5TDYK3DC7GS750313</t>
  </si>
  <si>
    <t>225-1000N/16</t>
  </si>
  <si>
    <t>MR0EX8DD7G0245905</t>
  </si>
  <si>
    <t>SANCHEZ MONTOYA</t>
  </si>
  <si>
    <t>225-1002N/16</t>
  </si>
  <si>
    <t>MR0EX8DD6G0245880</t>
  </si>
  <si>
    <t>FLORES GUTIERRE</t>
  </si>
  <si>
    <t>225-1003N/16</t>
  </si>
  <si>
    <t>5TDYK3DC9GS753231</t>
  </si>
  <si>
    <t>225-1012N/16</t>
  </si>
  <si>
    <t>MR0EX8DD2G0245729</t>
  </si>
  <si>
    <t>RODRIGUEZ MAGAÑ</t>
  </si>
  <si>
    <t>225-1038N/15</t>
  </si>
  <si>
    <t>5TDZK3DCXFS661225</t>
  </si>
  <si>
    <t>225-1044N/15</t>
  </si>
  <si>
    <t>JTFSX23P0F6164743</t>
  </si>
  <si>
    <t>TRANSPORTES ALM</t>
  </si>
  <si>
    <t>225-PENDIENTE</t>
  </si>
  <si>
    <t>INVENTARIO PENDIE</t>
  </si>
  <si>
    <t>E / GARCIA ZARAT</t>
  </si>
  <si>
    <t>EN JULIO</t>
  </si>
  <si>
    <t>INVENTARIO</t>
  </si>
  <si>
    <t>VIN</t>
  </si>
  <si>
    <t>CLIENTE</t>
  </si>
  <si>
    <t>MONTO</t>
  </si>
  <si>
    <t>OBSERVACION</t>
  </si>
  <si>
    <t xml:space="preserve">ALECSA CELAYA S DE RL </t>
  </si>
  <si>
    <t>CTA 225</t>
  </si>
  <si>
    <t>DEVOLUCION</t>
  </si>
  <si>
    <t xml:space="preserve">COMPRARA OTRA UNIDAD QUIERE QUE SE TOME EL SALDO </t>
  </si>
  <si>
    <t>SF 12000</t>
  </si>
  <si>
    <t>PAGARE</t>
  </si>
  <si>
    <t>225-0005U/16</t>
  </si>
  <si>
    <t>225-0007U/16</t>
  </si>
  <si>
    <t>225-0075N/15</t>
  </si>
  <si>
    <t>225-0094N/16</t>
  </si>
  <si>
    <t>225-0231N/16</t>
  </si>
  <si>
    <t>225-0233N/16</t>
  </si>
  <si>
    <t>225-0235N/16</t>
  </si>
  <si>
    <t>225-0373N/16</t>
  </si>
  <si>
    <t>CEVER LOMAS VER</t>
  </si>
  <si>
    <t>225-0377N/16</t>
  </si>
  <si>
    <t>JTDBT9K30G1446486 /</t>
  </si>
  <si>
    <t>225-0381N/16</t>
  </si>
  <si>
    <t>225-0412N/16</t>
  </si>
  <si>
    <t>225-0415N/16</t>
  </si>
  <si>
    <t>225-0432N/16</t>
  </si>
  <si>
    <t>225-0435N/16</t>
  </si>
  <si>
    <t>225-0437N/16</t>
  </si>
  <si>
    <t>225-0445N/16</t>
  </si>
  <si>
    <t>225-0449N/16</t>
  </si>
  <si>
    <t>225-0450N/16</t>
  </si>
  <si>
    <t>225-0451N/16</t>
  </si>
  <si>
    <t>225-0452N/16</t>
  </si>
  <si>
    <t>225-0453N/16</t>
  </si>
  <si>
    <t>225-0456N/16</t>
  </si>
  <si>
    <t>225-0457N/16</t>
  </si>
  <si>
    <t>225-0458N/16</t>
  </si>
  <si>
    <t>225-0463N/16</t>
  </si>
  <si>
    <t>225-0465N/16</t>
  </si>
  <si>
    <t>225-0467N/16</t>
  </si>
  <si>
    <t>225-0468N/16</t>
  </si>
  <si>
    <t>225-0475N/16</t>
  </si>
  <si>
    <t>225-0477N/16</t>
  </si>
  <si>
    <t>225-0480N/16</t>
  </si>
  <si>
    <t>JTDBT9K36G1446850 /</t>
  </si>
  <si>
    <t>MONROY HERNANDE</t>
  </si>
  <si>
    <t>225-0481N/16</t>
  </si>
  <si>
    <t>225-0490N/16</t>
  </si>
  <si>
    <t>225-0491N/16</t>
  </si>
  <si>
    <t>225-0495N/16</t>
  </si>
  <si>
    <t>225-0510N/16</t>
  </si>
  <si>
    <t>225-0520N/15</t>
  </si>
  <si>
    <t>225-0530N/16</t>
  </si>
  <si>
    <t>225-0558N/16</t>
  </si>
  <si>
    <t>225-0559N/16</t>
  </si>
  <si>
    <t>225-0563N/16</t>
  </si>
  <si>
    <t>225-0580N/16</t>
  </si>
  <si>
    <t>225-0615N/16</t>
  </si>
  <si>
    <t>225-0628N/16</t>
  </si>
  <si>
    <t>225-0640N/15</t>
  </si>
  <si>
    <t>225-0654N/15</t>
  </si>
  <si>
    <t>225-0753N/15</t>
  </si>
  <si>
    <t>225-0758N/15</t>
  </si>
  <si>
    <t>225-0759N/15</t>
  </si>
  <si>
    <t>225-0818N/16</t>
  </si>
  <si>
    <t>225-0823N/15</t>
  </si>
  <si>
    <t>225-0836N/16</t>
  </si>
  <si>
    <t>225-0849N/15</t>
  </si>
  <si>
    <t>225-0867N/16</t>
  </si>
  <si>
    <t>225-0869N/15</t>
  </si>
  <si>
    <t>225-0895N/16</t>
  </si>
  <si>
    <t>225-0925N/15</t>
  </si>
  <si>
    <t>225-1000N/15</t>
  </si>
  <si>
    <t>225-1021N/15</t>
  </si>
  <si>
    <t>225-1030N/15</t>
  </si>
  <si>
    <t>2T3ZF9DV7BW098197 / ACOSTA DOMINGUE</t>
  </si>
  <si>
    <t>2T3RF4EV0FW373030 / PEREZ MUÑOZ ANA</t>
  </si>
  <si>
    <t>JTMZD33V776051880 / ORTIZ ELVIRA YU</t>
  </si>
  <si>
    <t>3TMLU4EN0FM170149 / GRUPO PADIHER S</t>
  </si>
  <si>
    <t>JTDBT9K35G1443177 / ARRENDADORA COM</t>
  </si>
  <si>
    <t>MR0EX8DD3G0243598 / ARRENDADORA COM</t>
  </si>
  <si>
    <t>MR0EX8DD9G0243492 / ROSALES ARGUETA</t>
  </si>
  <si>
    <t>4T1BF1FK7GU156847 / RODRIGUEZ RAMIR</t>
  </si>
  <si>
    <t>JTDBT9K3XG1445135 / MAYO GALLARDO</t>
  </si>
  <si>
    <t>JTDBT9K36G1446458 / OZ-AUTOMOTRIZ S</t>
  </si>
  <si>
    <t>JTDBT9K30G1446486 / CEVER LOMAS VER</t>
  </si>
  <si>
    <t>2T3RFREV6GW427932 / TOY MOTORS SA D</t>
  </si>
  <si>
    <t>MR0EX8DD4G0166787 / ABOGUE SPR DE R</t>
  </si>
  <si>
    <t>MR0EX8CB6G1392291 / MULTIPARTES INT</t>
  </si>
  <si>
    <t>MR0EX8CB4G1392192 / RIVERA NIETO JU</t>
  </si>
  <si>
    <t>MR0EX8CB3G1392345 / DURAN CADENA J</t>
  </si>
  <si>
    <t>MHKMF53E1GK001635 / SIGMA QUALITY A</t>
  </si>
  <si>
    <t>5TDKKRFH9GS132637 / INSTITUTO VICEN</t>
  </si>
  <si>
    <t>MHKMF53E7GK002854 / LUSBY GAIL MART</t>
  </si>
  <si>
    <t>5TDKKRFH7GS127954 / INSTITUTO VICEN</t>
  </si>
  <si>
    <t>5YFBURHEXGP452992 / MONTOYA CERVANT</t>
  </si>
  <si>
    <t>MHKMF53F9GK003156 / ARRENDADORA DE</t>
  </si>
  <si>
    <t>3MYDLAYV5GY130159 / CARRERA GRANDE</t>
  </si>
  <si>
    <t>3MYDLAYV4GY130427 / ARCE RAMIREZ JO</t>
  </si>
  <si>
    <t>5TDYK3DC3GS699795 / YAñEZ CENTENO M</t>
  </si>
  <si>
    <t>2T3JFREV8GW427623 / CAMPOS AGUILAR</t>
  </si>
  <si>
    <t>5YFBURHE6GP422257 / GS CONSORCIO EJ</t>
  </si>
  <si>
    <t>4T1BF1FK0GU567667 / MACIAS VELEZ LU</t>
  </si>
  <si>
    <t>MHKMF53E7GK001591 / QUINTANA RAMIRE</t>
  </si>
  <si>
    <t>MR0EX8DD5G0244588 / SORIA FRIAS MA</t>
  </si>
  <si>
    <t>MR0EX8DD8G0244553 / CAMACHO HERNAND</t>
  </si>
  <si>
    <t>3MYDLAYV7GY121981 / PERALTA HERNAND</t>
  </si>
  <si>
    <t>MR0EX8CB7G1392445 / ALECSA PACHUCA</t>
  </si>
  <si>
    <t>JTDBT9K36G1446850 / MONROY HERNANDE</t>
  </si>
  <si>
    <t>JTDBT9K3XG1447113 / HERNANDEZ ARRED</t>
  </si>
  <si>
    <t>JTDBT9K38G1446820 / IBARRA JIMENEZ</t>
  </si>
  <si>
    <t>JTDBT9K34G1446944 / MAGAÑA ROMERO B</t>
  </si>
  <si>
    <t>5TDKKRFH6GS136208 / CASTAÑEDA GUILL</t>
  </si>
  <si>
    <t>MR0EX8DD3G0167512 / GARCIA TINAJERO</t>
  </si>
  <si>
    <t>5YFBURHE8FP272750 / TOYOTA FINANCIA</t>
  </si>
  <si>
    <t>3MYDLAYV9GY135039 / GARCIA CONTRERA</t>
  </si>
  <si>
    <t>3TMJU4GN9FM185317 / ARRENDADORA COM</t>
  </si>
  <si>
    <t>5TDYK3DC9GS716793 / DEANDA RAMIREZ</t>
  </si>
  <si>
    <t>5TDYK3DC1GS696006 / MARTINEZ VELAZQ</t>
  </si>
  <si>
    <t>5TDYK3DC8GS710743 / NIETO MANCERA M</t>
  </si>
  <si>
    <t>MR0EX8DD7G0167688 / BETANCOURT MEND</t>
  </si>
  <si>
    <t>3TMAZ5CN0GM016107 / RAMIREZ CALDER</t>
  </si>
  <si>
    <t>3TMCZ5AN9GM025271 / CANO OROPEZA FL</t>
  </si>
  <si>
    <t>3TMJU4GN9FM187133 / AGRO Y ACOLCHAD</t>
  </si>
  <si>
    <t>MR0EX32G7F0267868 / SDN VIVERO FORE</t>
  </si>
  <si>
    <t>5YFBURHE6FP336607 / NAVA CONTRERAS</t>
  </si>
  <si>
    <t>JTDKN3DUXF1957585 / MOLINA VILLARRE</t>
  </si>
  <si>
    <t>5YFBURHE3FP342235 / GARCIA TOLENTIN</t>
  </si>
  <si>
    <t>5YFBURHE5FP336257 / ESPITIA ALVARAD</t>
  </si>
  <si>
    <t>MR0EX8DD3G0245237 / GONZALEZ LARA M</t>
  </si>
  <si>
    <t>5YFBURHE5FP345489 / CENTRAL DE AUTO</t>
  </si>
  <si>
    <t>3TMAZ5CNXGM020956 / JAIMES MOJICA E</t>
  </si>
  <si>
    <t>JTDKN3DU9F1965208 / GARCIA PALOALTO</t>
  </si>
  <si>
    <t>3TMAZ5CN3GM021723 / PEREZ HIJOJOSA</t>
  </si>
  <si>
    <t>JTDKN3DU5F1972379 / DURANGO AUTOMOT</t>
  </si>
  <si>
    <t>3TMAZ5CN9GM022052 / PEREZ PEREZ MAR</t>
  </si>
  <si>
    <t>5TDKKRFH3FS105500 / MENDEZ MARTINEZ</t>
  </si>
  <si>
    <t>5TDKKRFHXFS106479 / TOYOTA FINANCIA</t>
  </si>
  <si>
    <t>2T3DF4EV5FW371154 / JARAL ORTIZ LUC</t>
  </si>
  <si>
    <t>JTFSX23P7F6164948 / TROPPER, S.A. D</t>
  </si>
  <si>
    <t>VNKKTUD32FA056012 / GRANADOS ESCAMI</t>
  </si>
  <si>
    <t>5TDYKRFH4FS118282 / CARRASCO NOLAZC</t>
  </si>
  <si>
    <t>5TDZK3DCXFS661225 / ALVAREZ SANCHEZ</t>
  </si>
  <si>
    <t>INVENTARIO PENDIENTE / GARCIA ZARAT</t>
  </si>
  <si>
    <t xml:space="preserve">CLIENTE CONTADO </t>
  </si>
  <si>
    <t xml:space="preserve">CTA 225 </t>
  </si>
  <si>
    <t>VIN/CLIENTE</t>
  </si>
  <si>
    <t>TOTAL</t>
  </si>
  <si>
    <t>225-0034U/16</t>
  </si>
  <si>
    <t>MHFMC13F4BK007947 / LOZANO GUERRERO</t>
  </si>
  <si>
    <t>225-0113U/15</t>
  </si>
  <si>
    <t>JS3TE04V3C4100905 / MANCERA PALLARE</t>
  </si>
  <si>
    <t>225-0266N/16</t>
  </si>
  <si>
    <t>2T3JFREV3GW409210 / CAPACITACION G</t>
  </si>
  <si>
    <t>225-0350N/16</t>
  </si>
  <si>
    <t>2T3RFREV5GW419210 / DE LA CRUZ NIET</t>
  </si>
  <si>
    <t>225-0434N/16</t>
  </si>
  <si>
    <t>MR0EX8CB4G1392421 / VELAZQUEZ GUERR</t>
  </si>
  <si>
    <t>225-0448N/16</t>
  </si>
  <si>
    <t>2T3RFREV6GW417501 / LUMICENTRO,S.A</t>
  </si>
  <si>
    <t>5YFBURHE4GP447142 / DORANTES ROJAS</t>
  </si>
  <si>
    <t>5YFBURHE2GP412163 / LOPEZ AVALOS PA</t>
  </si>
  <si>
    <t>225-0503N/16</t>
  </si>
  <si>
    <t>2T3RFREV2GW440581 / PROFESIONALES I</t>
  </si>
  <si>
    <t>225-0506N/16</t>
  </si>
  <si>
    <t>JTDBT9K34G1446832 / ALARCON MARTINE</t>
  </si>
  <si>
    <t>225-0525N/16</t>
  </si>
  <si>
    <t>2T3ZFREV8GW256942 / RUIZ DIAZ DE LE</t>
  </si>
  <si>
    <t>225-0531N/16</t>
  </si>
  <si>
    <t>5YFBURHE7GP437592 / GALINDO RAMIREZ</t>
  </si>
  <si>
    <t>225-0534N/16</t>
  </si>
  <si>
    <t>3MYDLAYV7GY134679 / ROSALES ALVAREZ</t>
  </si>
  <si>
    <t>225-0543N/16</t>
  </si>
  <si>
    <t>4T1BF1FK5GU563274 / DALTON AUTOMOTR</t>
  </si>
  <si>
    <t>225-0546N/16</t>
  </si>
  <si>
    <t>MR0EX8CB5G1392444 / OZ-AUTOMOTRIZ</t>
  </si>
  <si>
    <t>225-0548N/16</t>
  </si>
  <si>
    <t>VNKKTUD38GA058820 / FLUIDICA S A</t>
  </si>
  <si>
    <t>225-0550N/16</t>
  </si>
  <si>
    <t>2T3RFREV2GW446980 / CERVANTES CERVA</t>
  </si>
  <si>
    <t>225-0552N/16</t>
  </si>
  <si>
    <t>MHKMF53F3GK004349 / PEREZ CANO LAUR</t>
  </si>
  <si>
    <t>225-0578N/16</t>
  </si>
  <si>
    <t>MR0EX8DD1G0167766 / RODRIGUEZ OCHOA</t>
  </si>
  <si>
    <t>225-0581N/16</t>
  </si>
  <si>
    <t>MR0EX8DD3G0167638 / LLANILLO CISNER</t>
  </si>
  <si>
    <t>225-0582N/16</t>
  </si>
  <si>
    <t>MR0EX8DD1G0167637 / COMITE MUNICIPA</t>
  </si>
  <si>
    <t>225-0605N/16</t>
  </si>
  <si>
    <t>MR0EX8CB1G1392084 / TOYOTA FINANCIA</t>
  </si>
  <si>
    <t>225-0617N/16</t>
  </si>
  <si>
    <t>MR0EX8DD2G0167887 / GUERRERO SAAVED</t>
  </si>
  <si>
    <t>225-0618N/16</t>
  </si>
  <si>
    <t>MR0EX8DD1G0167993 / URISTA ESTRADA</t>
  </si>
  <si>
    <t>225-0620N/16</t>
  </si>
  <si>
    <t>MR0EX8DD4G0168040 / GONZALEZ ANAYA</t>
  </si>
  <si>
    <t>225-0626N/15</t>
  </si>
  <si>
    <t>JTDKN3DU2F1930994 / MOSQUEDA LOPEZ</t>
  </si>
  <si>
    <t>225-0649N/16</t>
  </si>
  <si>
    <t>3TMAZ5CNXGM016017 / RICO MORALES VE</t>
  </si>
  <si>
    <t>225-0817N/16</t>
  </si>
  <si>
    <t>MR0EX8DD0G0245230 / JACAL TAPIA MIG</t>
  </si>
  <si>
    <t>225-0822N/16</t>
  </si>
  <si>
    <t>MR0EX8DD5G0168600 / VALADEZ VERA RA</t>
  </si>
  <si>
    <t>5TDZK3DC1FS628565 / ALVAREZ SANCHEZ</t>
  </si>
  <si>
    <t>225-0894N/16</t>
  </si>
  <si>
    <t>3TMAZ5CN5GM022078 / ROMO GARAY MANU</t>
  </si>
  <si>
    <t>225-1043N/15</t>
  </si>
  <si>
    <t>JTFSX23P4F6162283 / TRANSPORTES ALM</t>
  </si>
  <si>
    <t>JTFSX23P0F6164743 / TRANSPORTES ALM</t>
  </si>
  <si>
    <t>225-0012U/16</t>
  </si>
  <si>
    <t>1FADP3F2XDL179682 / SEMINUEVOS MACI</t>
  </si>
  <si>
    <t>225-0025U/16</t>
  </si>
  <si>
    <t>MEX4G2606ET010528 / ANDRADE RODRIGU</t>
  </si>
  <si>
    <t>225-0033U/16</t>
  </si>
  <si>
    <t>2T3RF4EVXEW166790 / ARREGUIN GONZAL</t>
  </si>
  <si>
    <t>225-0045U/16</t>
  </si>
  <si>
    <t>2T3WF4EVXDW003820 / GUERRERO COLORA</t>
  </si>
  <si>
    <t>225-0059N/16</t>
  </si>
  <si>
    <t>4T1BF1FK5GU137021 / TOY MOTORS SA D</t>
  </si>
  <si>
    <t>225-0378N/16</t>
  </si>
  <si>
    <t>JTDKBRFU6G3000739 / VILLEGAS GARCIA</t>
  </si>
  <si>
    <t>225-0493N/16</t>
  </si>
  <si>
    <t>5TDKKRFH2GS136223 / CONCESIONARIA M</t>
  </si>
  <si>
    <t>MHKMF53F7GK004502 / FERNANDEZ URIOS</t>
  </si>
  <si>
    <t>225-0556N/16</t>
  </si>
  <si>
    <t>5TDYKRFH9GS140117 / SWAB JR WILLIAM</t>
  </si>
  <si>
    <t>225-0557N/16</t>
  </si>
  <si>
    <t>5TDYKRFH6GS131861 / OJEDA SANTOYO J</t>
  </si>
  <si>
    <t>225-0562N/16</t>
  </si>
  <si>
    <t>MHKMF53E8GK002281 / HERNANDEZ MARTI</t>
  </si>
  <si>
    <t>225-0574N/16</t>
  </si>
  <si>
    <t>MHKMF53F5GK003834 / NAVA ALCALA VIR</t>
  </si>
  <si>
    <t>225-0579N/16</t>
  </si>
  <si>
    <t>MR0EX8DD0G0167595 / VEGA PEREZ MANU</t>
  </si>
  <si>
    <t>225-0586N/16</t>
  </si>
  <si>
    <t>5TDYK3DC2GS718384 / VALOR MOTRIZ S.</t>
  </si>
  <si>
    <t>225-0593N/16</t>
  </si>
  <si>
    <t>2T3JFREV5GW458571 / PEREZ MARTINEZ</t>
  </si>
  <si>
    <t>225-0603N/16</t>
  </si>
  <si>
    <t>5TDYK3DC3GS721438 / MEDICA LASER SC</t>
  </si>
  <si>
    <t>225-0604N/16</t>
  </si>
  <si>
    <t>5YFBURHE7GP440315 / CONTRERAS VILLA</t>
  </si>
  <si>
    <t>225-0606N/16</t>
  </si>
  <si>
    <t>JTDBT9K3XG1447998 / MARTINEZ ESQUIV</t>
  </si>
  <si>
    <t>225-0610N/16</t>
  </si>
  <si>
    <t>MR0EX8CB4G1392631 / ROCA RENT S.A D</t>
  </si>
  <si>
    <t>225-0616N/16</t>
  </si>
  <si>
    <t>MR0EX8DD3G0167929 / TOYOTA FINANCIA</t>
  </si>
  <si>
    <t>225-0621N/16</t>
  </si>
  <si>
    <t>MR0EX8DD8G0168042 / DURANGO AUTOMOT</t>
  </si>
  <si>
    <t>225-0623N/16</t>
  </si>
  <si>
    <t>MR0EX8CBXG1393069 / MELESIO RODRIGU</t>
  </si>
  <si>
    <t>225-0625N/16</t>
  </si>
  <si>
    <t>2T3JFREV1GW449057 / SANCHEZ RAMOS A</t>
  </si>
  <si>
    <t>225-0630N/16</t>
  </si>
  <si>
    <t>4T1BF1FK2GU566360 / ROCHA VILLAGOME</t>
  </si>
  <si>
    <t>225-0631N/16</t>
  </si>
  <si>
    <t>4T1BK1FK1GU573067 / CALVO BENITEZ S</t>
  </si>
  <si>
    <t>225-0634N/16</t>
  </si>
  <si>
    <t>MR0EX8CB5G1392461 / AGRONUTRIENTES</t>
  </si>
  <si>
    <t>225-0640N/16</t>
  </si>
  <si>
    <t>JTDKBRFU2G3509162 / GALLEGOS RIOS O</t>
  </si>
  <si>
    <t>225-0645N/16</t>
  </si>
  <si>
    <t>5TDKKRFH1GS137556 / AUTOMOTRIZ NIHO</t>
  </si>
  <si>
    <t>225-0648N/16</t>
  </si>
  <si>
    <t>JTDKBRFU0G3509919 / RIOS PRADO FAUS</t>
  </si>
  <si>
    <t>225-0650N/16</t>
  </si>
  <si>
    <t>5YFBURHE2GP484772 / VALTIERRA DELGA</t>
  </si>
  <si>
    <t>225-0651N/16</t>
  </si>
  <si>
    <t>JTDBT9K30G1448318 / CASTRO GALLEGOS</t>
  </si>
  <si>
    <t>225-0655N/16</t>
  </si>
  <si>
    <t>MHKMF53E7GK003602 / MELESIO MARTINE</t>
  </si>
  <si>
    <t>225-0657N/16</t>
  </si>
  <si>
    <t>MR0EX8DD3G0168109 / TOYOTA FINANCIA</t>
  </si>
  <si>
    <t>MHKMF53E5GK003520 / MEXICANO OJEDA</t>
  </si>
  <si>
    <t>225-0660N/16</t>
  </si>
  <si>
    <t>MR0EX8DD4G0244954 / UNITED AUTO DE</t>
  </si>
  <si>
    <t>225-0661N/16</t>
  </si>
  <si>
    <t>MHKMF53F5GK005857 / VALOR MOTRIZ S</t>
  </si>
  <si>
    <t>225-0662N/16</t>
  </si>
  <si>
    <t>2T3RFREV4GW454045 / CEVER TOLUCA SA</t>
  </si>
  <si>
    <t>225-0663N/16</t>
  </si>
  <si>
    <t>5TDKKRFH4GS143397 / OJEDA SANTOYO J</t>
  </si>
  <si>
    <t>225-0668N/16</t>
  </si>
  <si>
    <t>3MYDLAYV1GY138503 / SERVIN GOMEZ MA</t>
  </si>
  <si>
    <t>225-0670N/16</t>
  </si>
  <si>
    <t>2T3RFREV9GW451562 / SOLACHE ZAMUDIO</t>
  </si>
  <si>
    <t>5YFBURHE3GP478253 / TOYOTA FINANCIA</t>
  </si>
  <si>
    <t>225-0672N/16</t>
  </si>
  <si>
    <t>JTDBT9K39G1449127 / RAMIREZ VAZQUEZ</t>
  </si>
  <si>
    <t>225-0673N/16</t>
  </si>
  <si>
    <t>JTFSX23PXG6167778 / AUTOMOTRIZ OAXA</t>
  </si>
  <si>
    <t>225-0674N/16</t>
  </si>
  <si>
    <t>JTDBT9K39G1447555 / TOY MOTORS SA D</t>
  </si>
  <si>
    <t>225-0675N/16</t>
  </si>
  <si>
    <t>MR0EX8DD0G0167869 / VALOR FARRERA A</t>
  </si>
  <si>
    <t>225-0676N/16</t>
  </si>
  <si>
    <t>5YFBURHE3GP484618 / AUTOMOTRIZ NIHO</t>
  </si>
  <si>
    <t>225-0677N/16</t>
  </si>
  <si>
    <t>2T3ZFREV4GW268330 / PIZANO MARTINEZ</t>
  </si>
  <si>
    <t>225-0707N/16</t>
  </si>
  <si>
    <t>5TDYK3DC5GS727936 / GARCIA HERRERA</t>
  </si>
  <si>
    <t>225-0708N/16</t>
  </si>
  <si>
    <t>MR0EX8DD6G0245006 / ALVAREZ RANGEL</t>
  </si>
  <si>
    <t>225-0709N/16</t>
  </si>
  <si>
    <t>JTDBT9K33G1448569 / OLVERA ALONSO J</t>
  </si>
  <si>
    <t>225-0742N/16</t>
  </si>
  <si>
    <t>MR0EX8DD7G0168405 / AGUILAR PATIñO</t>
  </si>
  <si>
    <t>225-0744N/16</t>
  </si>
  <si>
    <t>JTFSX23P9G6168758 / GONZALEZ ANAYA</t>
  </si>
  <si>
    <t>225-0750N/16</t>
  </si>
  <si>
    <t>JTDBT9K32G1449552 / CASTRO GALLEGOS</t>
  </si>
  <si>
    <t>225-0752N/16</t>
  </si>
  <si>
    <t>JTFSX23P5G6169163 / VIAJES DOMINGUE</t>
  </si>
  <si>
    <t>225-0819N/16</t>
  </si>
  <si>
    <t>MR0EX8DD7G0168520 / ARELLANO MIRAND</t>
  </si>
  <si>
    <t>225-0820N/16</t>
  </si>
  <si>
    <t>MR0EX8DDXG0168723 / RODRIGUEZ OCHOA</t>
  </si>
  <si>
    <t>225-1076N/16</t>
  </si>
  <si>
    <t>5TFHY5F16GX567968 / GISAL CONSTRUCC</t>
  </si>
  <si>
    <t>225-0057U/16</t>
  </si>
  <si>
    <t>1FMCU0G74DUA44520 / AGUIRRE SALAZAR</t>
  </si>
  <si>
    <t>225-0059U/16</t>
  </si>
  <si>
    <t>MR0EX32G3D0252474 / RUIZ CAZARES RA</t>
  </si>
  <si>
    <t>1FMCU0F77DUB34682 / AGUIRRE SALAZAR</t>
  </si>
  <si>
    <t>225-0346N/16</t>
  </si>
  <si>
    <t>5YFBURHE5GP430690 / GRUPO PENINSULA</t>
  </si>
  <si>
    <t>225-0532N/16</t>
  </si>
  <si>
    <t>5YFBURHE1GP431416 / ALDEN QUERETARO</t>
  </si>
  <si>
    <t>225-0535N/16</t>
  </si>
  <si>
    <t>5YFBURHEXGP437411 / GIL MARTINEZ AN</t>
  </si>
  <si>
    <t>225-0683N/16</t>
  </si>
  <si>
    <t>4T1BF1FK2GU566939 / ZAVALA HERNANDE</t>
  </si>
  <si>
    <t>2T3RFREV0GW464975 / MOLINA LICEA MA</t>
  </si>
  <si>
    <t>225-0723N/16</t>
  </si>
  <si>
    <t>4T1BF1FK1GU221255 / ORTEGA HERNANDE</t>
  </si>
  <si>
    <t>225-0726N/16</t>
  </si>
  <si>
    <t>MR0EX8CB7G1393112 / PANTOJA ORTEGA</t>
  </si>
  <si>
    <t>225-0731N/16</t>
  </si>
  <si>
    <t>5TDYK3DC4GS711646 / VILLANUEVA PLAS</t>
  </si>
  <si>
    <t>225-0733N/16</t>
  </si>
  <si>
    <t>5TDZKRFH7GS142954 / AUTOMOTRIZ NIHO</t>
  </si>
  <si>
    <t>225-0741N/16</t>
  </si>
  <si>
    <t>JTDBT9K36G1449022 / MACHINES FOR RE</t>
  </si>
  <si>
    <t>225-0743N/16</t>
  </si>
  <si>
    <t>4T1BF1FK9GU570728 / RAMIREZ GARCIA</t>
  </si>
  <si>
    <t>225-0749N/16</t>
  </si>
  <si>
    <t>5TDYK3DC1GS730090 / FRAGOSO MARTINE</t>
  </si>
  <si>
    <t>225-0755N/16</t>
  </si>
  <si>
    <t>2T3JFREVXGW469890 / GONZALEZ BARRIE</t>
  </si>
  <si>
    <t>225-0762N/16</t>
  </si>
  <si>
    <t>JTDBT9K30G1449193 / DURANGO AUTOMOT</t>
  </si>
  <si>
    <t>225-0767N/16</t>
  </si>
  <si>
    <t>JTFSX23P2G6169542 / DAVILA DELGADO</t>
  </si>
  <si>
    <t>225-0768N/16</t>
  </si>
  <si>
    <t>JTFSX23P4G6169543 / MARTINEZ GARCIA</t>
  </si>
  <si>
    <t>225-0769N/16</t>
  </si>
  <si>
    <t>5TDYK3DC1GS729960 / RAMIREZ AGUILAR</t>
  </si>
  <si>
    <t>225-0770N/16</t>
  </si>
  <si>
    <t>VNKKTUD3XGA061685 / FRIAS PAREDES A</t>
  </si>
  <si>
    <t>225-0784N/16</t>
  </si>
  <si>
    <t>MHKMF53FXGK006132 / AUTOMOTRIZ NIHO</t>
  </si>
  <si>
    <t>225-0785N/16</t>
  </si>
  <si>
    <t>5TDZK3DC5GS732090 / ORTEGA HERNANDE</t>
  </si>
  <si>
    <t>225-0786N/16</t>
  </si>
  <si>
    <t>2T3RFREV8GW468840 / BIOTECH DE SAL</t>
  </si>
  <si>
    <t>225-0787N/16</t>
  </si>
  <si>
    <t>5YFBURHEXGP473924 / BARBOSA JIMENEZ</t>
  </si>
  <si>
    <t>225-0790N/16</t>
  </si>
  <si>
    <t>VNKKTUD38GA057036 / ARANA GUTIERREZ</t>
  </si>
  <si>
    <t>225-0791N/16</t>
  </si>
  <si>
    <t>5YFBURHE8GP493749 / LEDESMA CACIQUE</t>
  </si>
  <si>
    <t>225-0809N/16</t>
  </si>
  <si>
    <t>MR0EX8CB3G1393334 / SANCHEZ CORTES</t>
  </si>
  <si>
    <t>225-0821N/16</t>
  </si>
  <si>
    <t>MR0EX8DD6G0168458 / RAMIREZ FRANCO</t>
  </si>
  <si>
    <t>225-0825N/16</t>
  </si>
  <si>
    <t>MR0EX8DDXG0168592 / GONZALEZ GARCIA</t>
  </si>
  <si>
    <t>225-0827N/16</t>
  </si>
  <si>
    <t>MR0EX8DD0G0168763 / RODRIGUEZ MAGAÑ</t>
  </si>
  <si>
    <t>225-0833N/16</t>
  </si>
  <si>
    <t>2T3DFREV5GW480163 / ALCAZAR ELISEA</t>
  </si>
  <si>
    <t>225-0840N/16</t>
  </si>
  <si>
    <t>JTDBT9K31G1449428 / BRAVO MENDEZ PA</t>
  </si>
  <si>
    <t>225-0852N/16</t>
  </si>
  <si>
    <t>5TFHY5F19GX554969 / HERNANDEZ VITAL</t>
  </si>
  <si>
    <t>225-0658N/16</t>
  </si>
  <si>
    <t>MHKMF53E2GK003880 / DECADA AUTOMOTR</t>
  </si>
  <si>
    <t>2T3JFREV6GW469935 / LIDERAZGO AUTOM</t>
  </si>
  <si>
    <t>225-0805N/16</t>
  </si>
  <si>
    <t>5YFBU8HE0GP496977 / REYES RICO ROBE</t>
  </si>
  <si>
    <t>225-0810N/16</t>
  </si>
  <si>
    <t>MR0EX8CB0G1393341 / AGROSERVICIOS N</t>
  </si>
  <si>
    <t>225-0813N/16</t>
  </si>
  <si>
    <t>5YFBU8HE0GP502096 / URIBE VAZQUEZ L</t>
  </si>
  <si>
    <t>225-0826N/16</t>
  </si>
  <si>
    <t>MR0EX8DD5G0168743 / GARCIA JAQUELIN</t>
  </si>
  <si>
    <t>MR0EX8CBXG1392388 / AGRICOLA AMIGO</t>
  </si>
  <si>
    <t>225-0830N/16</t>
  </si>
  <si>
    <t>5TDKKRFH9GS148448 / SANCHEZ TORRES</t>
  </si>
  <si>
    <t>225-0838N/16</t>
  </si>
  <si>
    <t>VNKKTUD31GA065611 / LARA ZUñIGA CAT</t>
  </si>
  <si>
    <t>225-0845N/16</t>
  </si>
  <si>
    <t>5YFBURHE4GP466385 / JAUREGUI CORREA</t>
  </si>
  <si>
    <t>225-0847N/16</t>
  </si>
  <si>
    <t>JTFSX23P4G6169719 / CALIDAD DE TABA</t>
  </si>
  <si>
    <t>225-0850N/16</t>
  </si>
  <si>
    <t>JTDKBRFU7G3520562 / FLORES ALMANZA</t>
  </si>
  <si>
    <t>225-0854N/16</t>
  </si>
  <si>
    <t>2T3DFREV1GW477213 / DELGADO MEDINA</t>
  </si>
  <si>
    <t>225-0857N/16</t>
  </si>
  <si>
    <t>MHKMF53F3GK006182 / ALCOCER MUñOZ J</t>
  </si>
  <si>
    <t>225-0865N/16</t>
  </si>
  <si>
    <t>2T3DFREV5GW474542 / ANDRADE FERNAND</t>
  </si>
  <si>
    <t>225-0869N/16</t>
  </si>
  <si>
    <t>5TDYK3DC0GS736611 / ARRENDAMIENTO D</t>
  </si>
  <si>
    <t>225-0870N/16</t>
  </si>
  <si>
    <t>5TDYK3DC0GS734244 / ARRENDAMIENTO D</t>
  </si>
  <si>
    <t>225-0873N/16</t>
  </si>
  <si>
    <t>JTDBT9K35G1450775 / GUTIERREZ VIDRI</t>
  </si>
  <si>
    <t>225-0880N/16</t>
  </si>
  <si>
    <t>JTDBT9K31G1449560 / MEJIA MOGUEL CE</t>
  </si>
  <si>
    <t>225-0885N/16</t>
  </si>
  <si>
    <t>VNKKTUD30GA060772 / MALDONADO ALVAR</t>
  </si>
  <si>
    <t>225-0890N/16</t>
  </si>
  <si>
    <t>JTFSX23P0G6169698 / TOYOTA FINANCIA</t>
  </si>
  <si>
    <t>225-0892N/16</t>
  </si>
  <si>
    <t>5TDKKRFH9GS148448 / DECADA AUTOMOT</t>
  </si>
  <si>
    <t>225-0907N/16</t>
  </si>
  <si>
    <t>MR0EX8DD1G0168903 / RODRIGUEZ RODRI</t>
  </si>
  <si>
    <t>225-0909N/16</t>
  </si>
  <si>
    <t>2T3RFREV3GW486601 / GASCON LASTIRI</t>
  </si>
  <si>
    <t>5TDKK3DC2GS724837 / DU PONT III ROB</t>
  </si>
  <si>
    <t>225-0922N/16</t>
  </si>
  <si>
    <t>JTDKBRFU6G3522920 / RODRIGUEZ CRUZ</t>
  </si>
  <si>
    <t>225-0923N/16</t>
  </si>
  <si>
    <t>JTDKBRFU9G3522278 / MARQUEZ AVILA M</t>
  </si>
  <si>
    <t>225-0924N/16</t>
  </si>
  <si>
    <t>JTDKBRFU0G3015530 / GARCIA PEREZ MA</t>
  </si>
  <si>
    <t>225-0953N/16</t>
  </si>
  <si>
    <t>JTDKBRFU7G3016562 / PEREZ MORON ISA</t>
  </si>
  <si>
    <t>ALECSA CELAYA S DE RL DE CV</t>
  </si>
  <si>
    <t>CLIENTES CONTADO</t>
  </si>
  <si>
    <t>3TMAZ5CNXGM016017 /</t>
  </si>
  <si>
    <t>RICO MORALES VE</t>
  </si>
  <si>
    <t>MR0EX8DD3G0168109 /</t>
  </si>
  <si>
    <t>JTFSX23P4G6169719 /</t>
  </si>
  <si>
    <t>CALIDAD DE TABA</t>
  </si>
  <si>
    <t>JTDKBRFU7G3520562 /</t>
  </si>
  <si>
    <t>FLORES ALMANZA</t>
  </si>
  <si>
    <t>MHKMF53F3GK006182 /</t>
  </si>
  <si>
    <t>ALCOCER MUñOZ J</t>
  </si>
  <si>
    <t>225-1035N/16</t>
  </si>
  <si>
    <t>5YFBURHE4GP456696 /</t>
  </si>
  <si>
    <t>EN AGOSTO</t>
  </si>
  <si>
    <t xml:space="preserve">EN AGOSTO </t>
  </si>
  <si>
    <t>INTERCAMBIO</t>
  </si>
  <si>
    <t>DEVOLUCION INTERCAMBIO</t>
  </si>
  <si>
    <t>225-0002N/17</t>
  </si>
  <si>
    <t>MR2B29F33H1000310 / AUTOMOVILES VA</t>
  </si>
  <si>
    <t>225-0013N/17</t>
  </si>
  <si>
    <t>MR2B29F36H1007753 / FACIO DELGADO</t>
  </si>
  <si>
    <t>225-0019N/17</t>
  </si>
  <si>
    <t>MR2B29F39H1003115 / VALOR MOTRIZ S</t>
  </si>
  <si>
    <t>225-0020N/17</t>
  </si>
  <si>
    <t>MR2B29F33H1004499 / JIMENEZ OCHOA X</t>
  </si>
  <si>
    <t>225-0021N/17</t>
  </si>
  <si>
    <t>MR2B29F38H1005888 / PEREZ ROJAS ROM</t>
  </si>
  <si>
    <t>225-0028N/17</t>
  </si>
  <si>
    <t>MR2B29F31H1007899 / BECERRIL MORENO</t>
  </si>
  <si>
    <t>225-0032N/17</t>
  </si>
  <si>
    <t>MR2B29F3XH1004872 / RODRIGUEZ DE LA</t>
  </si>
  <si>
    <t>225-0034N/17</t>
  </si>
  <si>
    <t>MR2B29F30H1001754 / RODRIGUEZ DE LA</t>
  </si>
  <si>
    <t>225-0100U/16</t>
  </si>
  <si>
    <t>5TDZK3EH8DS142715 / ALVAREZ GUTIERR</t>
  </si>
  <si>
    <t>3TMAZ5CN3GM005926 / FLORES ROMERO F</t>
  </si>
  <si>
    <t>3TMJU4GN7EM165940 / DEL RIO MORENO</t>
  </si>
  <si>
    <t>225-0513N/16</t>
  </si>
  <si>
    <t>MHKMF53F4GK004280 / AGRICOLA 4 ESQU</t>
  </si>
  <si>
    <t>225-0524N/16</t>
  </si>
  <si>
    <t>3MYDLAYV4GY133487 / VAZQUEZ ALVAREZ</t>
  </si>
  <si>
    <t>225-0766N/15</t>
  </si>
  <si>
    <t>5YFBURHEXFP292644 / HILOS Y RAFIAS</t>
  </si>
  <si>
    <t>225-0938N/16</t>
  </si>
  <si>
    <t>3MYDLAYV8GY143813 / DIAZ BECERRIL L</t>
  </si>
  <si>
    <t>225-0939N/16</t>
  </si>
  <si>
    <t>3MYDLAYV4GY144103 / URIBE VAZQUEZ L</t>
  </si>
  <si>
    <t>225-0944N/16</t>
  </si>
  <si>
    <t>5YFBURHE6GP479395 / ASOCIACION DE A</t>
  </si>
  <si>
    <t>MR0EX8DD7G0169151 / PRODUCTORES GOM</t>
  </si>
  <si>
    <t>5TDKKRFH1GS159878 / ARRENDADORA DE</t>
  </si>
  <si>
    <t>225-0956N/16</t>
  </si>
  <si>
    <t>5YFBURHE7GP522383 / ZARATE FLORES S</t>
  </si>
  <si>
    <t>225-0964N/16</t>
  </si>
  <si>
    <t>JTDKBRFUXG3016734 / GONZALEZ SANTOY</t>
  </si>
  <si>
    <t>225-0997N/16</t>
  </si>
  <si>
    <t>5YFBURHE0GP531541 / GUTIERREZ MOREN</t>
  </si>
  <si>
    <t>225-1010N/16</t>
  </si>
  <si>
    <t>MR0EX8CB9G1393757 / MELGOZA GUTIERR</t>
  </si>
  <si>
    <t>225-1014N/16</t>
  </si>
  <si>
    <t>JTDBT9K38G1449457 / FERTILIDAD DE S</t>
  </si>
  <si>
    <t>225-1031N/16</t>
  </si>
  <si>
    <t>MR0EX8DD1G0169212 / GUTIERREZ DE LA</t>
  </si>
  <si>
    <t>225-1045N/16</t>
  </si>
  <si>
    <t>MHKMF53E4GK000365 / MENDOZA PATIÑO</t>
  </si>
  <si>
    <t>225-1069N/16</t>
  </si>
  <si>
    <t>MR0EX8CB2G1393731 / ARRENDADORA DE</t>
  </si>
  <si>
    <t>225-1070N/16</t>
  </si>
  <si>
    <t>5TDKK3DCXGS757164 / ZARCO CARRILLO</t>
  </si>
  <si>
    <t>225-1079N/16</t>
  </si>
  <si>
    <t>MHKMF53FXGK008401 / MOTA SANCHEZ AM</t>
  </si>
  <si>
    <t>225-1080N/16</t>
  </si>
  <si>
    <t>MHKMF53F5GK008306 / DIAZ CORTES LAU</t>
  </si>
  <si>
    <t>225-1084N/16</t>
  </si>
  <si>
    <t>5YFBURHE2GP546123 / MORA HERNANDEZ</t>
  </si>
  <si>
    <t>225-1089N/16</t>
  </si>
  <si>
    <t>5YFBURHE9GP535264 / VAZQUEZ OLIVARE</t>
  </si>
  <si>
    <t>dif</t>
  </si>
  <si>
    <t>dev pendiente</t>
  </si>
  <si>
    <t>YA ESTA DEVOLUCION DECIR A RICARDO</t>
  </si>
  <si>
    <t>TOMO OTRA UNIDAD</t>
  </si>
  <si>
    <t>FALTA SALIDA</t>
  </si>
  <si>
    <t>DIF</t>
  </si>
  <si>
    <t>PENDIENTE</t>
  </si>
  <si>
    <t>UNIDAD ROBADA</t>
  </si>
  <si>
    <t xml:space="preserve">AGOSTO </t>
  </si>
  <si>
    <t>JTDBT9K32G1446165 / SISTEMA PARA EL</t>
  </si>
  <si>
    <t>MR0EX8CB1G1391274 / MULTIPARTES INT</t>
  </si>
  <si>
    <t>225-0303N/16</t>
  </si>
  <si>
    <t>5YFBURHE5GP387940 / ROJAS AGUILAR R</t>
  </si>
  <si>
    <t>225-1165N/16</t>
  </si>
  <si>
    <t>MR0EX8DD3G0169373 / FLORES SALAZAR</t>
  </si>
  <si>
    <t>225-1133N/16</t>
  </si>
  <si>
    <t>5TFHY5F10GX568680 / OLVERA AGUILAR</t>
  </si>
  <si>
    <t>225-0073U/16</t>
  </si>
  <si>
    <t>3MYDLAYV8GY110696 / GONZALEZ CAMARG</t>
  </si>
  <si>
    <t>225-0106N/16</t>
  </si>
  <si>
    <t>4T1BF1FK4GU126074 / YEPEZ PRIETO YE</t>
  </si>
  <si>
    <t>5YFBURHE5GP387940</t>
  </si>
  <si>
    <t>ROJAS AGUILAR</t>
  </si>
  <si>
    <t>225-0717N/16</t>
  </si>
  <si>
    <t>2T3RFEV5GW465376</t>
  </si>
  <si>
    <t xml:space="preserve">CEVER TOLUCA </t>
  </si>
  <si>
    <t>225-0899N/16</t>
  </si>
  <si>
    <t>5TDKKRFH5GS153792 / RUIZ ALMANZA MA</t>
  </si>
  <si>
    <t>225-0051N/17</t>
  </si>
  <si>
    <t>JTFSX23P0H6172215 / MARTINEZ MENDOZ</t>
  </si>
  <si>
    <t>225-0049N/17</t>
  </si>
  <si>
    <t>JTFSX23P3H6171401 / MEDELLIN HERNA</t>
  </si>
  <si>
    <t>2T3RFREV5GW465376 / CEVER TOLUCA SA</t>
  </si>
  <si>
    <t>225-0913N/16</t>
  </si>
  <si>
    <t>MR0EX8CB6G1393523 / CONSTRUCCIONES</t>
  </si>
  <si>
    <t>225-1020N/16</t>
  </si>
  <si>
    <t>2T3ZFREV8GW288869 / REYES HERNANDEZ</t>
  </si>
  <si>
    <t>225-1113N/16</t>
  </si>
  <si>
    <t>MR0EX8DD0G0169539 / HERRERA MARTINE</t>
  </si>
  <si>
    <t>225-1145N/16</t>
  </si>
  <si>
    <t>MR0EX8CB5G1393822 / IMPAGTA S DE RL</t>
  </si>
  <si>
    <t>225-0110U/16</t>
  </si>
  <si>
    <t>5TDYK3DC5DS287034 / ZUÑIGA ALVAREZ</t>
  </si>
  <si>
    <t>225-0118U/16</t>
  </si>
  <si>
    <t>3FADP4CJ0EM138544 / ARREGUIN GONZAL</t>
  </si>
  <si>
    <t>225-0128U/16</t>
  </si>
  <si>
    <t>3C6YRAAK7DG276070 / TORRES GARCIA K</t>
  </si>
  <si>
    <t>225-0130U/16</t>
  </si>
  <si>
    <t>1GCDS9C96C8126041 / GRANADOS MEDINA</t>
  </si>
  <si>
    <t>225-0135U/16</t>
  </si>
  <si>
    <t>5TDYK3DC2DS301309 / CISNEROS TORRES</t>
  </si>
  <si>
    <t>225-1056N/16</t>
  </si>
  <si>
    <t>JTDKBRFU6G3526496 / GRUPO PENINSULA</t>
  </si>
  <si>
    <t>225-1097N/16</t>
  </si>
  <si>
    <t>5YFBURHE3GP484215 / DALTON AUTOMOTR</t>
  </si>
  <si>
    <t>225-1098N/16</t>
  </si>
  <si>
    <t>JTDKBRFU2G3019692 / AUTOMOVILES VAL</t>
  </si>
  <si>
    <t>225-1100N/16</t>
  </si>
  <si>
    <t>3MYDLAYV5GY146944 / ONOFRE AMEZQUIT</t>
  </si>
  <si>
    <t>225-1116N/16</t>
  </si>
  <si>
    <t>2T3DFREV2GW517623 / DALTON AUTOMOTR</t>
  </si>
  <si>
    <t>225-1117N/16</t>
  </si>
  <si>
    <t>2T3ZFREV3GW298600 / PICAZO ALDANA M</t>
  </si>
  <si>
    <t>225-1121N/16</t>
  </si>
  <si>
    <t>2T3RFREV8GW519382 / CCD. AUTOSALES</t>
  </si>
  <si>
    <t>225-1122N/16</t>
  </si>
  <si>
    <t>2T3RFREVXGW519853 / GUERRERO GERVAC</t>
  </si>
  <si>
    <t>225-1134N/16</t>
  </si>
  <si>
    <t>JTDKBRFUXG3530700 / BELTRAN MEDINA</t>
  </si>
  <si>
    <t>225-1137N/16</t>
  </si>
  <si>
    <t>MHKMF53E0GK005854 / CAMARILLO TAVAR</t>
  </si>
  <si>
    <t>225-1149N/16</t>
  </si>
  <si>
    <t>MR0EX8DD5G0246339 / SALAZAR OLALDE</t>
  </si>
  <si>
    <t>225-1160N/16</t>
  </si>
  <si>
    <t>MHKMF53F6GK009240 / LIRA GARCIA MA</t>
  </si>
  <si>
    <t>225-1162N/16</t>
  </si>
  <si>
    <t>5TDKKRFH6GS165028 / ARROCERA DEL BA</t>
  </si>
  <si>
    <t>225-1171N/16</t>
  </si>
  <si>
    <t>MR0EX8DD6G0169724 / ARRENDADORA VE</t>
  </si>
  <si>
    <t>225-1185N/16</t>
  </si>
  <si>
    <t>MHKMF53F5GK008127 / MORALES MORENO</t>
  </si>
  <si>
    <t>225-1188N/16</t>
  </si>
  <si>
    <t>JTDKBRFU5G3023557 / GUZMAN ZAZUETA</t>
  </si>
  <si>
    <t>SEPTIEMBRE</t>
  </si>
  <si>
    <t>SIN SALIDA</t>
  </si>
  <si>
    <t>225-0059N/17</t>
  </si>
  <si>
    <t>3TMAZ5CN6HM026609 / MENDEZ PANIAGU</t>
  </si>
  <si>
    <t>225-0060N/17</t>
  </si>
  <si>
    <t>3TMAZ5CNXHM026595 / GARCIA GUERRER</t>
  </si>
  <si>
    <t>225-0061N/17</t>
  </si>
  <si>
    <t>3TMAZ5CN1HM027103 / BIOKRONE S.A.</t>
  </si>
  <si>
    <t>225-0064N/17</t>
  </si>
  <si>
    <t>3TMAZ5CN5HM026441 / REX IRRIGACION</t>
  </si>
  <si>
    <t>225-0065N/17</t>
  </si>
  <si>
    <t>3TMAZ5CN2HM026753 / PIZANO OLVERA</t>
  </si>
  <si>
    <t>225-0066N/17</t>
  </si>
  <si>
    <t>MR2B29F30H1017887 / SIERRA CARREÑO</t>
  </si>
  <si>
    <t>225-0067N/17</t>
  </si>
  <si>
    <t>MR2B29F35H1015617 / ORTIZ LEAL AGUS</t>
  </si>
  <si>
    <t>225-0147U/16</t>
  </si>
  <si>
    <t>3MYDLAYV8GY110696 / BREñA SANCHEZ R</t>
  </si>
  <si>
    <t>225-0958N/16</t>
  </si>
  <si>
    <t>3MYDLAYV4GY144540 / TOYOTA FIN</t>
  </si>
  <si>
    <t>225-1217N/16</t>
  </si>
  <si>
    <t>MR0EX8DDXG0169922 / TECNOLOGIA Y DE</t>
  </si>
  <si>
    <t>225-1219N/16</t>
  </si>
  <si>
    <t>MR0EX8DD4G0246686 / NUÑEZ BARROSO G</t>
  </si>
  <si>
    <t>225-1221N/16</t>
  </si>
  <si>
    <t>MR0EX8DD1G0169954 / FLORES SALAZAR</t>
  </si>
  <si>
    <t>SE TERMINO DE REALIZA REL PAGO</t>
  </si>
  <si>
    <t>PAGARE /ARIS</t>
  </si>
  <si>
    <t>COROLLA ROBADO , EL CLIENTE SE LLEVO LA 0401-TCN16</t>
  </si>
  <si>
    <t xml:space="preserve">SECION DE DERECHOS </t>
  </si>
  <si>
    <t>UNIDAD ROBADA NO PAGARON EL SUBSIDIO</t>
  </si>
  <si>
    <t xml:space="preserve">EN SEPTIEMBRE </t>
  </si>
  <si>
    <t>MHKMF53E5GK003520 OZ AUTOMOTRIZ</t>
  </si>
  <si>
    <t>REX IRRIGATION</t>
  </si>
  <si>
    <t>MENDEZ PANIAGUA</t>
  </si>
  <si>
    <t>225-0064U/16</t>
  </si>
  <si>
    <t xml:space="preserve">GARCIA GUERRERO </t>
  </si>
  <si>
    <t>AGREGADOS POSTERIORMENTE</t>
  </si>
  <si>
    <t>225-0081U/19</t>
  </si>
  <si>
    <t xml:space="preserve">RUIZ FIGUEROA </t>
  </si>
  <si>
    <t>225-0091N/17</t>
  </si>
  <si>
    <t>TRANSPORTES SIE</t>
  </si>
  <si>
    <t>225-0040N/17</t>
  </si>
  <si>
    <t>MR2B29F31H1010186 / UNITED AUTO DE</t>
  </si>
  <si>
    <t>225-0042N/17</t>
  </si>
  <si>
    <t>MR2B29F33H1009685 / ARRENDADORA DE</t>
  </si>
  <si>
    <t>225-0072N/17</t>
  </si>
  <si>
    <t>MR2B29F35H1019540 / UNITED AUTO DE</t>
  </si>
  <si>
    <t>225-0081N/17</t>
  </si>
  <si>
    <t>JTDKBRFU7H3024503 / HERRERA PARRA L</t>
  </si>
  <si>
    <t>225-0082N/17</t>
  </si>
  <si>
    <t>MR2B29F38H1021329 / PAREDES MEDRANO</t>
  </si>
  <si>
    <t>225-0094N/17</t>
  </si>
  <si>
    <t>3MYDLAYV3HY148614 / DIAZ LEON JULIO</t>
  </si>
  <si>
    <t>225-0094U/16</t>
  </si>
  <si>
    <t>9BD278260D7520473 / SCHEVENIN RAMOS</t>
  </si>
  <si>
    <t>225-0098N/17</t>
  </si>
  <si>
    <t>3TMAZ5CN4HM028794 / PLASCENCIA LOPE</t>
  </si>
  <si>
    <t>225-0100N/17</t>
  </si>
  <si>
    <t>MR2K29F35H1019571 / LABRADA SANCHEZ</t>
  </si>
  <si>
    <t>225-0101N/16</t>
  </si>
  <si>
    <t>MHKMF53E2GK000171 / TOYOTA FINANCIA</t>
  </si>
  <si>
    <t>225-0104N/17</t>
  </si>
  <si>
    <t>MR2B29F34H1021862 / REYES ESTRADA J</t>
  </si>
  <si>
    <t>225-0108N/17</t>
  </si>
  <si>
    <t>JTFSX23P4H6173013 / PONCE HIDALGO V</t>
  </si>
  <si>
    <t>225-0110N/17</t>
  </si>
  <si>
    <t>MR2K29F38H1022528 / RAMOS HERRERA H</t>
  </si>
  <si>
    <t>225-0113N/17</t>
  </si>
  <si>
    <t>MR2K29F32H1020502 / COSECI AGRO S.C</t>
  </si>
  <si>
    <t>225-0119N/17</t>
  </si>
  <si>
    <t>3TMCZ5AN8HM046212 / MUÑOZ ZAVALA JO</t>
  </si>
  <si>
    <t>225-0120N/17</t>
  </si>
  <si>
    <t>MR2B29F38H1022769 / CARBOT RAMOS IS</t>
  </si>
  <si>
    <t>225-0127N/17</t>
  </si>
  <si>
    <t>JTFSX23P3H6172385 / DURAN AGUACALIE</t>
  </si>
  <si>
    <t>225-0131N/17</t>
  </si>
  <si>
    <t>JTFSX23P8H6173273 / PALOALTO CERVAN</t>
  </si>
  <si>
    <t>225-0134U/16</t>
  </si>
  <si>
    <t>MHKMC13E3DK001794 / AVILES PALLARES</t>
  </si>
  <si>
    <t>225-0138U/16</t>
  </si>
  <si>
    <t>2T3YF4EV2DW056231 / BARCENAS SANCHE</t>
  </si>
  <si>
    <t>225-0150U/16</t>
  </si>
  <si>
    <t>3GNAL7EC0BS686342 / ARELLANO CHAVEZ</t>
  </si>
  <si>
    <t>225-0163U/16</t>
  </si>
  <si>
    <t>MR0EX8CB0G1393324 / HERRERA LOPEZ O</t>
  </si>
  <si>
    <t>225-0164U/16</t>
  </si>
  <si>
    <t>5TDYK3DC9DS287991 / CERVANTES GOMEZ</t>
  </si>
  <si>
    <t>225-0864N/16</t>
  </si>
  <si>
    <t>225-1161N/16</t>
  </si>
  <si>
    <t>VNKKTUD32GA056836 / ALVARADO BELTRA</t>
  </si>
  <si>
    <t>225-1189N/16</t>
  </si>
  <si>
    <t>5YFBURHE3GP554411 / GONZALEZ BUSTAM</t>
  </si>
  <si>
    <t>225-1197N/16</t>
  </si>
  <si>
    <t>2T3RFREV5GW521977 / SANCHEZ MENDOZA</t>
  </si>
  <si>
    <t>225-1202N/16</t>
  </si>
  <si>
    <t>5TDYK3DC2GS762692 / SERVICIOS ADMIN</t>
  </si>
  <si>
    <t>225-1207N/16</t>
  </si>
  <si>
    <t>2T3RFREVXGW525023 / MARTINEZ MORALE</t>
  </si>
  <si>
    <t>225-1209N/16</t>
  </si>
  <si>
    <t>MR0EX8DD5G0170153 / DE LA ROSA SANT</t>
  </si>
  <si>
    <t>225-1238N/16</t>
  </si>
  <si>
    <t>MR0EX8CB4G1394167 / MORALES GOMEZ M</t>
  </si>
  <si>
    <t>225-1239N/16</t>
  </si>
  <si>
    <t>MR0EX8DD1G0170392 / GOVEA RODRIGUEZ</t>
  </si>
  <si>
    <t>225-1252N/16</t>
  </si>
  <si>
    <t>MR0EX8DD2G0170370 / CARABAZA GUAJAR</t>
  </si>
  <si>
    <t>225-1256N/16</t>
  </si>
  <si>
    <t>3MYDLAYVXGY143439 / DIAZ LEON JULIO</t>
  </si>
  <si>
    <t>225-1259N/16</t>
  </si>
  <si>
    <t>JTDKBRFU0G3023563 / JIMENEZ GOYES</t>
  </si>
  <si>
    <t>225-1263N/16</t>
  </si>
  <si>
    <t>MHKMF53F6GK010307 / SAMURAI MOTORS</t>
  </si>
  <si>
    <t>225-1271N/16</t>
  </si>
  <si>
    <t>3MYDLAYV7GY146850 / MATEHUALA DIAZ</t>
  </si>
  <si>
    <t>225-1275N/16</t>
  </si>
  <si>
    <t>MR0EX8DD1G0170215 / MENDEZ MARTINEZ</t>
  </si>
  <si>
    <t>OCTUBRE</t>
  </si>
  <si>
    <t xml:space="preserve">ARRENDADORA </t>
  </si>
  <si>
    <t>FALTA UN PAGARE DESDE 2015</t>
  </si>
  <si>
    <t>PAGO DE PROTECCION EXTENDIDA</t>
  </si>
  <si>
    <t>5YFBURHE7GP492320 /DALTON AUTOMOTRIZ</t>
  </si>
  <si>
    <t>PAGO FINANCIERA</t>
  </si>
  <si>
    <t>ALVARADO BENTRAN ALICIA</t>
  </si>
  <si>
    <t>INTERCAMBIO/PENDIENTE DE PAGO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</si>
</sst>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99FF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4" fontId="0" fillId="0" borderId="0" xfId="0" applyNumberFormat="1"/>
    <xf numFmtId="0" fontId="3" fillId="0" borderId="0" xfId="0" applyFont="1"/>
    <xf numFmtId="4" fontId="4" fillId="0" borderId="0" xfId="0" applyNumberFormat="1" applyFont="1"/>
    <xf numFmtId="0" fontId="5" fillId="0" borderId="0" xfId="0" applyFont="1"/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0" fontId="0" fillId="0" borderId="0" xfId="0" applyFill="1"/>
    <xf numFmtId="0" fontId="6" fillId="0" borderId="0" xfId="0" applyFont="1" applyFill="1" applyAlignment="1">
      <alignment horizontal="center"/>
    </xf>
    <xf numFmtId="4" fontId="5" fillId="0" borderId="0" xfId="0" applyNumberFormat="1" applyFont="1"/>
    <xf numFmtId="0" fontId="8" fillId="0" borderId="0" xfId="0" applyFont="1" applyFill="1"/>
    <xf numFmtId="0" fontId="4" fillId="0" borderId="0" xfId="0" applyFont="1"/>
    <xf numFmtId="4" fontId="9" fillId="0" borderId="0" xfId="0" applyNumberFormat="1" applyFont="1"/>
    <xf numFmtId="4" fontId="0" fillId="0" borderId="0" xfId="0" applyNumberFormat="1" applyFont="1"/>
    <xf numFmtId="0" fontId="10" fillId="0" borderId="0" xfId="0" applyFont="1" applyFill="1"/>
    <xf numFmtId="0" fontId="0" fillId="0" borderId="0" xfId="0" applyFont="1"/>
    <xf numFmtId="0" fontId="11" fillId="0" borderId="0" xfId="0" applyFont="1"/>
    <xf numFmtId="0" fontId="12" fillId="0" borderId="0" xfId="0" applyFont="1"/>
    <xf numFmtId="0" fontId="0" fillId="3" borderId="0" xfId="0" applyFill="1"/>
    <xf numFmtId="4" fontId="11" fillId="0" borderId="0" xfId="0" applyNumberFormat="1" applyFont="1"/>
    <xf numFmtId="4" fontId="0" fillId="4" borderId="0" xfId="0" applyNumberFormat="1" applyFill="1"/>
    <xf numFmtId="0" fontId="13" fillId="0" borderId="0" xfId="0" applyFont="1"/>
    <xf numFmtId="0" fontId="14" fillId="0" borderId="0" xfId="0" applyFont="1"/>
    <xf numFmtId="4" fontId="0" fillId="0" borderId="0" xfId="0" applyNumberFormat="1" applyFill="1"/>
    <xf numFmtId="0" fontId="2" fillId="0" borderId="0" xfId="0" applyFont="1" applyFill="1" applyAlignment="1">
      <alignment horizontal="center"/>
    </xf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6" fillId="0" borderId="0" xfId="0" applyFont="1" applyAlignment="1"/>
    <xf numFmtId="17" fontId="6" fillId="0" borderId="0" xfId="0" applyNumberFormat="1" applyFont="1" applyAlignment="1"/>
    <xf numFmtId="4" fontId="15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4" fontId="0" fillId="3" borderId="0" xfId="0" applyNumberFormat="1" applyFill="1"/>
    <xf numFmtId="0" fontId="8" fillId="0" borderId="0" xfId="0" applyFont="1"/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4" fontId="3" fillId="0" borderId="0" xfId="0" applyNumberFormat="1" applyFont="1"/>
    <xf numFmtId="4" fontId="17" fillId="0" borderId="0" xfId="0" applyNumberFormat="1" applyFont="1"/>
    <xf numFmtId="4" fontId="18" fillId="0" borderId="0" xfId="0" applyNumberFormat="1" applyFont="1"/>
    <xf numFmtId="4" fontId="12" fillId="0" borderId="0" xfId="0" applyNumberFormat="1" applyFont="1"/>
    <xf numFmtId="4" fontId="19" fillId="0" borderId="0" xfId="0" applyNumberFormat="1" applyFont="1"/>
    <xf numFmtId="0" fontId="19" fillId="0" borderId="0" xfId="0" applyFont="1"/>
    <xf numFmtId="4" fontId="8" fillId="0" borderId="0" xfId="0" applyNumberFormat="1" applyFont="1"/>
    <xf numFmtId="4" fontId="13" fillId="0" borderId="0" xfId="0" applyNumberFormat="1" applyFont="1"/>
    <xf numFmtId="4" fontId="16" fillId="0" borderId="0" xfId="0" applyNumberFormat="1" applyFont="1"/>
    <xf numFmtId="4" fontId="3" fillId="0" borderId="0" xfId="0" applyNumberFormat="1" applyFont="1" applyFill="1"/>
    <xf numFmtId="4" fontId="18" fillId="0" borderId="0" xfId="0" applyNumberFormat="1" applyFont="1" applyFill="1"/>
    <xf numFmtId="4" fontId="12" fillId="0" borderId="0" xfId="0" applyNumberFormat="1" applyFont="1" applyFill="1"/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161925</xdr:rowOff>
    </xdr:from>
    <xdr:to>
      <xdr:col>1</xdr:col>
      <xdr:colOff>466725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161925"/>
          <a:ext cx="933450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161925</xdr:rowOff>
    </xdr:from>
    <xdr:to>
      <xdr:col>1</xdr:col>
      <xdr:colOff>466725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161925"/>
          <a:ext cx="933450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161925</xdr:rowOff>
    </xdr:from>
    <xdr:to>
      <xdr:col>1</xdr:col>
      <xdr:colOff>466725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161925"/>
          <a:ext cx="933450" cy="7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161925</xdr:rowOff>
    </xdr:from>
    <xdr:to>
      <xdr:col>1</xdr:col>
      <xdr:colOff>466725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161925"/>
          <a:ext cx="93345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504825</xdr:colOff>
      <xdr:row>0</xdr:row>
      <xdr:rowOff>161925</xdr:rowOff>
    </xdr:from>
    <xdr:to>
      <xdr:col>1</xdr:col>
      <xdr:colOff>466725</xdr:colOff>
      <xdr:row>4</xdr:row>
      <xdr:rowOff>119925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161925"/>
          <a:ext cx="933450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161925</xdr:rowOff>
    </xdr:from>
    <xdr:to>
      <xdr:col>1</xdr:col>
      <xdr:colOff>257175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161925"/>
          <a:ext cx="93345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504825</xdr:colOff>
      <xdr:row>0</xdr:row>
      <xdr:rowOff>161925</xdr:rowOff>
    </xdr:from>
    <xdr:to>
      <xdr:col>1</xdr:col>
      <xdr:colOff>257175</xdr:colOff>
      <xdr:row>4</xdr:row>
      <xdr:rowOff>119925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161925"/>
          <a:ext cx="933450" cy="72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114300</xdr:rowOff>
    </xdr:from>
    <xdr:to>
      <xdr:col>1</xdr:col>
      <xdr:colOff>1104899</xdr:colOff>
      <xdr:row>4</xdr:row>
      <xdr:rowOff>72300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650" y="114300"/>
          <a:ext cx="1066799" cy="72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114300</xdr:rowOff>
    </xdr:from>
    <xdr:to>
      <xdr:col>1</xdr:col>
      <xdr:colOff>1104899</xdr:colOff>
      <xdr:row>4</xdr:row>
      <xdr:rowOff>72300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650" y="114300"/>
          <a:ext cx="1066799" cy="72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285751</xdr:colOff>
      <xdr:row>0</xdr:row>
      <xdr:rowOff>142875</xdr:rowOff>
    </xdr:from>
    <xdr:to>
      <xdr:col>1</xdr:col>
      <xdr:colOff>304801</xdr:colOff>
      <xdr:row>4</xdr:row>
      <xdr:rowOff>100875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1" y="142875"/>
          <a:ext cx="9906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285751</xdr:colOff>
      <xdr:row>0</xdr:row>
      <xdr:rowOff>142875</xdr:rowOff>
    </xdr:from>
    <xdr:to>
      <xdr:col>1</xdr:col>
      <xdr:colOff>304801</xdr:colOff>
      <xdr:row>4</xdr:row>
      <xdr:rowOff>100875</xdr:rowOff>
    </xdr:to>
    <xdr:pic>
      <xdr:nvPicPr>
        <xdr:cNvPr id="4" name="3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1" y="142875"/>
          <a:ext cx="990600" cy="72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609601</xdr:colOff>
      <xdr:row>0</xdr:row>
      <xdr:rowOff>152400</xdr:rowOff>
    </xdr:from>
    <xdr:to>
      <xdr:col>1</xdr:col>
      <xdr:colOff>419101</xdr:colOff>
      <xdr:row>4</xdr:row>
      <xdr:rowOff>110400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1" y="152400"/>
          <a:ext cx="78105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80"/>
  <sheetViews>
    <sheetView topLeftCell="A37" workbookViewId="0">
      <selection activeCell="E79" sqref="E79"/>
    </sheetView>
  </sheetViews>
  <sheetFormatPr baseColWidth="10" defaultRowHeight="15"/>
  <cols>
    <col min="1" max="1" width="14.5703125" bestFit="1" customWidth="1"/>
    <col min="2" max="2" width="41.5703125" bestFit="1" customWidth="1"/>
    <col min="3" max="3" width="12.42578125" bestFit="1" customWidth="1"/>
  </cols>
  <sheetData>
    <row r="2" spans="1:3">
      <c r="B2" s="11" t="s">
        <v>566</v>
      </c>
    </row>
    <row r="3" spans="1:3">
      <c r="B3" s="8" t="s">
        <v>268</v>
      </c>
    </row>
    <row r="4" spans="1:3">
      <c r="B4" s="8" t="s">
        <v>269</v>
      </c>
    </row>
    <row r="5" spans="1:3">
      <c r="B5" s="9">
        <v>42370</v>
      </c>
    </row>
    <row r="6" spans="1:3">
      <c r="A6" s="6" t="s">
        <v>124</v>
      </c>
      <c r="B6" s="6" t="s">
        <v>270</v>
      </c>
      <c r="C6" s="6" t="s">
        <v>127</v>
      </c>
    </row>
    <row r="7" spans="1:3" s="36" customFormat="1">
      <c r="A7" s="36" t="s">
        <v>135</v>
      </c>
      <c r="B7" s="36" t="s">
        <v>199</v>
      </c>
      <c r="C7" s="37">
        <v>56000</v>
      </c>
    </row>
    <row r="8" spans="1:3">
      <c r="A8" s="28" t="s">
        <v>136</v>
      </c>
      <c r="B8" s="28" t="s">
        <v>200</v>
      </c>
      <c r="C8" s="29">
        <v>-10000</v>
      </c>
    </row>
    <row r="9" spans="1:3">
      <c r="A9" s="28" t="s">
        <v>3</v>
      </c>
      <c r="B9" s="28" t="s">
        <v>201</v>
      </c>
      <c r="C9" s="29">
        <v>29521</v>
      </c>
    </row>
    <row r="10" spans="1:3">
      <c r="A10" s="28" t="s">
        <v>137</v>
      </c>
      <c r="B10" s="28" t="s">
        <v>202</v>
      </c>
      <c r="C10" s="29">
        <v>7800</v>
      </c>
    </row>
    <row r="11" spans="1:3">
      <c r="A11" s="28" t="s">
        <v>138</v>
      </c>
      <c r="B11" s="28" t="s">
        <v>203</v>
      </c>
      <c r="C11" s="29">
        <v>87056.67</v>
      </c>
    </row>
    <row r="12" spans="1:3">
      <c r="A12" s="28" t="s">
        <v>139</v>
      </c>
      <c r="B12" s="28" t="s">
        <v>204</v>
      </c>
      <c r="C12" s="29">
        <v>141310</v>
      </c>
    </row>
    <row r="13" spans="1:3">
      <c r="A13" s="28" t="s">
        <v>140</v>
      </c>
      <c r="B13" s="28" t="s">
        <v>205</v>
      </c>
      <c r="C13" s="29">
        <v>-7000</v>
      </c>
    </row>
    <row r="14" spans="1:3">
      <c r="A14" s="28" t="s">
        <v>141</v>
      </c>
      <c r="B14" s="28" t="s">
        <v>206</v>
      </c>
      <c r="C14" s="29">
        <v>101900</v>
      </c>
    </row>
    <row r="15" spans="1:3">
      <c r="A15" s="28" t="s">
        <v>654</v>
      </c>
      <c r="B15" s="28" t="s">
        <v>655</v>
      </c>
      <c r="C15" s="36">
        <v>-900</v>
      </c>
    </row>
    <row r="16" spans="1:3">
      <c r="A16" s="28" t="s">
        <v>22</v>
      </c>
      <c r="B16" s="28" t="s">
        <v>652</v>
      </c>
      <c r="C16" s="29">
        <v>-6392.05</v>
      </c>
    </row>
    <row r="17" spans="1:3">
      <c r="A17" s="28" t="s">
        <v>23</v>
      </c>
      <c r="B17" s="28" t="s">
        <v>653</v>
      </c>
      <c r="C17" s="29">
        <v>-2500</v>
      </c>
    </row>
    <row r="18" spans="1:3">
      <c r="A18" s="28" t="s">
        <v>24</v>
      </c>
      <c r="B18" s="28" t="s">
        <v>207</v>
      </c>
      <c r="C18" s="29">
        <v>168100</v>
      </c>
    </row>
    <row r="19" spans="1:3">
      <c r="A19" s="28" t="s">
        <v>142</v>
      </c>
      <c r="B19" s="28" t="s">
        <v>208</v>
      </c>
      <c r="C19" s="29">
        <v>-173551.89</v>
      </c>
    </row>
    <row r="20" spans="1:3">
      <c r="A20" s="28" t="s">
        <v>144</v>
      </c>
      <c r="B20" s="28" t="s">
        <v>209</v>
      </c>
      <c r="C20" s="36">
        <v>-982</v>
      </c>
    </row>
    <row r="21" spans="1:3">
      <c r="A21" s="28" t="s">
        <v>146</v>
      </c>
      <c r="B21" s="28" t="s">
        <v>210</v>
      </c>
      <c r="C21" s="29">
        <v>328041.82</v>
      </c>
    </row>
    <row r="22" spans="1:3">
      <c r="A22" s="28" t="s">
        <v>147</v>
      </c>
      <c r="B22" s="28" t="s">
        <v>211</v>
      </c>
      <c r="C22" s="29">
        <v>-2800</v>
      </c>
    </row>
    <row r="23" spans="1:3">
      <c r="A23" s="28" t="s">
        <v>148</v>
      </c>
      <c r="B23" s="28" t="s">
        <v>212</v>
      </c>
      <c r="C23" s="29">
        <v>195922.59</v>
      </c>
    </row>
    <row r="24" spans="1:3">
      <c r="A24" s="28" t="s">
        <v>149</v>
      </c>
      <c r="B24" s="28" t="s">
        <v>213</v>
      </c>
      <c r="C24" s="29">
        <v>-27744.16</v>
      </c>
    </row>
    <row r="25" spans="1:3">
      <c r="A25" s="28" t="s">
        <v>150</v>
      </c>
      <c r="B25" s="28" t="s">
        <v>214</v>
      </c>
      <c r="C25" s="29">
        <v>-50000</v>
      </c>
    </row>
    <row r="26" spans="1:3">
      <c r="A26" s="28" t="s">
        <v>151</v>
      </c>
      <c r="B26" s="28" t="s">
        <v>215</v>
      </c>
      <c r="C26" s="29">
        <v>212900</v>
      </c>
    </row>
    <row r="27" spans="1:3">
      <c r="A27" s="28" t="s">
        <v>152</v>
      </c>
      <c r="B27" s="28" t="s">
        <v>216</v>
      </c>
      <c r="C27" s="29">
        <v>425700</v>
      </c>
    </row>
    <row r="28" spans="1:3">
      <c r="A28" s="28" t="s">
        <v>31</v>
      </c>
      <c r="B28" s="28" t="s">
        <v>217</v>
      </c>
      <c r="C28" s="29">
        <v>162900</v>
      </c>
    </row>
    <row r="29" spans="1:3">
      <c r="A29" s="28" t="s">
        <v>153</v>
      </c>
      <c r="B29" s="28" t="s">
        <v>218</v>
      </c>
      <c r="C29" s="29">
        <v>425700</v>
      </c>
    </row>
    <row r="30" spans="1:3">
      <c r="A30" s="28" t="s">
        <v>154</v>
      </c>
      <c r="B30" s="28" t="s">
        <v>219</v>
      </c>
      <c r="C30" s="29">
        <v>4418.87</v>
      </c>
    </row>
    <row r="31" spans="1:3">
      <c r="A31" s="28" t="s">
        <v>155</v>
      </c>
      <c r="B31" s="28" t="s">
        <v>220</v>
      </c>
      <c r="C31" s="29">
        <v>219800</v>
      </c>
    </row>
    <row r="32" spans="1:3">
      <c r="A32" s="28" t="s">
        <v>156</v>
      </c>
      <c r="B32" s="28" t="s">
        <v>221</v>
      </c>
      <c r="C32" s="29">
        <v>218100</v>
      </c>
    </row>
    <row r="33" spans="1:3">
      <c r="A33" s="28" t="s">
        <v>157</v>
      </c>
      <c r="B33" s="28" t="s">
        <v>222</v>
      </c>
      <c r="C33" s="29">
        <v>168800</v>
      </c>
    </row>
    <row r="34" spans="1:3">
      <c r="A34" s="28" t="s">
        <v>158</v>
      </c>
      <c r="B34" s="28" t="s">
        <v>223</v>
      </c>
      <c r="C34" s="29">
        <v>-10000</v>
      </c>
    </row>
    <row r="35" spans="1:3">
      <c r="A35" s="28" t="s">
        <v>159</v>
      </c>
      <c r="B35" s="28" t="s">
        <v>224</v>
      </c>
      <c r="C35" s="29">
        <v>-40000</v>
      </c>
    </row>
    <row r="36" spans="1:3">
      <c r="A36" s="28" t="s">
        <v>160</v>
      </c>
      <c r="B36" s="28" t="s">
        <v>225</v>
      </c>
      <c r="C36" s="29">
        <v>-289700</v>
      </c>
    </row>
    <row r="37" spans="1:3">
      <c r="A37" s="28" t="s">
        <v>161</v>
      </c>
      <c r="B37" s="28" t="s">
        <v>226</v>
      </c>
      <c r="C37" s="29">
        <v>-20000</v>
      </c>
    </row>
    <row r="38" spans="1:3">
      <c r="A38" s="28" t="s">
        <v>162</v>
      </c>
      <c r="B38" s="28" t="s">
        <v>227</v>
      </c>
      <c r="C38" s="29">
        <v>-20000</v>
      </c>
    </row>
    <row r="39" spans="1:3">
      <c r="A39" s="28" t="s">
        <v>163</v>
      </c>
      <c r="B39" s="28" t="s">
        <v>228</v>
      </c>
      <c r="C39" s="29">
        <v>-100000</v>
      </c>
    </row>
    <row r="40" spans="1:3">
      <c r="A40" s="28" t="s">
        <v>164</v>
      </c>
      <c r="B40" s="28" t="s">
        <v>229</v>
      </c>
      <c r="C40" s="29">
        <v>-10000</v>
      </c>
    </row>
    <row r="41" spans="1:3">
      <c r="A41" s="28" t="s">
        <v>165</v>
      </c>
      <c r="B41" s="28" t="s">
        <v>230</v>
      </c>
      <c r="C41" s="29">
        <v>-25000</v>
      </c>
    </row>
    <row r="42" spans="1:3">
      <c r="A42" s="28" t="s">
        <v>166</v>
      </c>
      <c r="B42" s="28" t="s">
        <v>231</v>
      </c>
      <c r="C42" s="29">
        <v>-228226.87</v>
      </c>
    </row>
    <row r="43" spans="1:3">
      <c r="A43" s="28" t="s">
        <v>167</v>
      </c>
      <c r="B43" s="28" t="s">
        <v>232</v>
      </c>
      <c r="C43" s="29">
        <v>-20000</v>
      </c>
    </row>
    <row r="44" spans="1:3">
      <c r="A44" s="28" t="s">
        <v>170</v>
      </c>
      <c r="B44" s="28" t="s">
        <v>233</v>
      </c>
      <c r="C44" s="29">
        <v>-20000</v>
      </c>
    </row>
    <row r="45" spans="1:3">
      <c r="A45" s="28" t="s">
        <v>171</v>
      </c>
      <c r="B45" s="28" t="s">
        <v>234</v>
      </c>
      <c r="C45" s="29">
        <v>-20900</v>
      </c>
    </row>
    <row r="46" spans="1:3">
      <c r="A46" s="28" t="s">
        <v>172</v>
      </c>
      <c r="B46" s="28" t="s">
        <v>235</v>
      </c>
      <c r="C46" s="29">
        <v>-20000</v>
      </c>
    </row>
    <row r="47" spans="1:3">
      <c r="A47" s="28" t="s">
        <v>173</v>
      </c>
      <c r="B47" s="28" t="s">
        <v>236</v>
      </c>
      <c r="C47" s="29">
        <v>-558200</v>
      </c>
    </row>
    <row r="48" spans="1:3">
      <c r="A48" s="28" t="s">
        <v>174</v>
      </c>
      <c r="B48" s="28" t="s">
        <v>237</v>
      </c>
      <c r="C48" s="37">
        <v>-15000</v>
      </c>
    </row>
    <row r="49" spans="1:3">
      <c r="A49" s="28" t="s">
        <v>175</v>
      </c>
      <c r="B49" s="28" t="s">
        <v>238</v>
      </c>
      <c r="C49" s="37">
        <v>8231.6299999999992</v>
      </c>
    </row>
    <row r="50" spans="1:3">
      <c r="A50" s="28" t="s">
        <v>176</v>
      </c>
      <c r="B50" s="28" t="s">
        <v>239</v>
      </c>
      <c r="C50" s="29">
        <v>-20000</v>
      </c>
    </row>
    <row r="51" spans="1:3">
      <c r="A51" s="28" t="s">
        <v>45</v>
      </c>
      <c r="B51" s="28" t="s">
        <v>240</v>
      </c>
      <c r="C51" s="29">
        <v>89440</v>
      </c>
    </row>
    <row r="52" spans="1:3">
      <c r="A52" s="28" t="s">
        <v>177</v>
      </c>
      <c r="B52" s="28" t="s">
        <v>241</v>
      </c>
      <c r="C52" s="29">
        <v>-1500</v>
      </c>
    </row>
    <row r="53" spans="1:3">
      <c r="A53" s="28" t="s">
        <v>178</v>
      </c>
      <c r="B53" s="28" t="s">
        <v>242</v>
      </c>
      <c r="C53" s="29">
        <v>-107000</v>
      </c>
    </row>
    <row r="54" spans="1:3">
      <c r="A54" s="28" t="s">
        <v>179</v>
      </c>
      <c r="B54" s="28" t="s">
        <v>243</v>
      </c>
      <c r="C54" s="29">
        <v>-1000</v>
      </c>
    </row>
    <row r="55" spans="1:3">
      <c r="A55" s="28" t="s">
        <v>180</v>
      </c>
      <c r="B55" s="28" t="s">
        <v>244</v>
      </c>
      <c r="C55" s="29">
        <v>-26100</v>
      </c>
    </row>
    <row r="56" spans="1:3">
      <c r="A56" s="28" t="s">
        <v>181</v>
      </c>
      <c r="B56" s="28" t="s">
        <v>245</v>
      </c>
      <c r="C56" s="29">
        <v>-146090.66</v>
      </c>
    </row>
    <row r="57" spans="1:3">
      <c r="A57" s="28" t="s">
        <v>182</v>
      </c>
      <c r="B57" s="28" t="s">
        <v>246</v>
      </c>
      <c r="C57" s="29">
        <v>-80300</v>
      </c>
    </row>
    <row r="58" spans="1:3">
      <c r="A58" s="28" t="s">
        <v>183</v>
      </c>
      <c r="B58" s="28" t="s">
        <v>247</v>
      </c>
      <c r="C58" s="29">
        <v>20344.55</v>
      </c>
    </row>
    <row r="59" spans="1:3">
      <c r="A59" s="28" t="s">
        <v>184</v>
      </c>
      <c r="B59" s="28" t="s">
        <v>248</v>
      </c>
      <c r="C59" s="29">
        <v>34060</v>
      </c>
    </row>
    <row r="60" spans="1:3">
      <c r="A60" s="28" t="s">
        <v>55</v>
      </c>
      <c r="B60" s="28" t="s">
        <v>249</v>
      </c>
      <c r="C60" s="29">
        <v>278900</v>
      </c>
    </row>
    <row r="61" spans="1:3">
      <c r="A61" s="28" t="s">
        <v>185</v>
      </c>
      <c r="B61" s="28" t="s">
        <v>250</v>
      </c>
      <c r="C61" s="29">
        <v>416200</v>
      </c>
    </row>
    <row r="62" spans="1:3">
      <c r="A62" s="28" t="s">
        <v>186</v>
      </c>
      <c r="B62" s="28" t="s">
        <v>251</v>
      </c>
      <c r="C62" s="29">
        <v>254600</v>
      </c>
    </row>
    <row r="63" spans="1:3">
      <c r="A63" s="28" t="s">
        <v>187</v>
      </c>
      <c r="B63" s="28" t="s">
        <v>252</v>
      </c>
      <c r="C63" s="29">
        <v>254600</v>
      </c>
    </row>
    <row r="64" spans="1:3">
      <c r="A64" s="28" t="s">
        <v>188</v>
      </c>
      <c r="B64" s="28" t="s">
        <v>253</v>
      </c>
      <c r="C64" s="29">
        <v>-50000</v>
      </c>
    </row>
    <row r="65" spans="1:3">
      <c r="A65" s="28" t="s">
        <v>189</v>
      </c>
      <c r="B65" s="28" t="s">
        <v>254</v>
      </c>
      <c r="C65" s="29">
        <v>278900</v>
      </c>
    </row>
    <row r="66" spans="1:3">
      <c r="A66" s="28" t="s">
        <v>190</v>
      </c>
      <c r="B66" s="28" t="s">
        <v>255</v>
      </c>
      <c r="C66" s="29">
        <v>-200000</v>
      </c>
    </row>
    <row r="67" spans="1:3">
      <c r="A67" s="28" t="s">
        <v>191</v>
      </c>
      <c r="B67" s="28" t="s">
        <v>256</v>
      </c>
      <c r="C67" s="29">
        <v>416200</v>
      </c>
    </row>
    <row r="68" spans="1:3">
      <c r="A68" s="28" t="s">
        <v>192</v>
      </c>
      <c r="B68" s="28" t="s">
        <v>257</v>
      </c>
      <c r="C68" s="29">
        <v>-5000</v>
      </c>
    </row>
    <row r="69" spans="1:3">
      <c r="A69" s="28" t="s">
        <v>193</v>
      </c>
      <c r="B69" s="28" t="s">
        <v>258</v>
      </c>
      <c r="C69" s="29">
        <v>1000</v>
      </c>
    </row>
    <row r="70" spans="1:3">
      <c r="A70" s="28" t="s">
        <v>194</v>
      </c>
      <c r="B70" s="28" t="s">
        <v>259</v>
      </c>
      <c r="C70" s="29">
        <v>-10000</v>
      </c>
    </row>
    <row r="71" spans="1:3">
      <c r="A71" s="28" t="s">
        <v>74</v>
      </c>
      <c r="B71" s="28" t="s">
        <v>260</v>
      </c>
      <c r="C71" s="29">
        <v>-3117.8</v>
      </c>
    </row>
    <row r="72" spans="1:3">
      <c r="A72" s="28" t="s">
        <v>195</v>
      </c>
      <c r="B72" s="28" t="s">
        <v>261</v>
      </c>
      <c r="C72" s="29">
        <v>428000</v>
      </c>
    </row>
    <row r="73" spans="1:3">
      <c r="A73" s="28" t="s">
        <v>91</v>
      </c>
      <c r="B73" s="28" t="s">
        <v>262</v>
      </c>
      <c r="C73" s="29">
        <v>-4000</v>
      </c>
    </row>
    <row r="74" spans="1:3">
      <c r="A74" s="28" t="s">
        <v>196</v>
      </c>
      <c r="B74" s="28" t="s">
        <v>263</v>
      </c>
      <c r="C74" s="29">
        <v>395003</v>
      </c>
    </row>
    <row r="75" spans="1:3">
      <c r="A75" s="28" t="s">
        <v>197</v>
      </c>
      <c r="B75" s="28" t="s">
        <v>264</v>
      </c>
      <c r="C75" s="29">
        <v>-17000</v>
      </c>
    </row>
    <row r="76" spans="1:3">
      <c r="A76" s="28" t="s">
        <v>198</v>
      </c>
      <c r="B76" s="28" t="s">
        <v>265</v>
      </c>
      <c r="C76" s="29">
        <v>-20000</v>
      </c>
    </row>
    <row r="77" spans="1:3">
      <c r="A77" s="28" t="s">
        <v>115</v>
      </c>
      <c r="B77" s="28" t="s">
        <v>266</v>
      </c>
      <c r="C77" s="29">
        <v>-140000</v>
      </c>
    </row>
    <row r="78" spans="1:3">
      <c r="A78" s="28" t="s">
        <v>120</v>
      </c>
      <c r="B78" s="28" t="s">
        <v>267</v>
      </c>
      <c r="C78" s="29">
        <v>-3347730.71</v>
      </c>
    </row>
    <row r="80" spans="1:3">
      <c r="C80" s="29">
        <f>+SUM(C7:C78)</f>
        <v>-28286.009999999776</v>
      </c>
    </row>
  </sheetData>
  <sortState ref="A7:C79">
    <sortCondition ref="A7:A79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D76"/>
  <sheetViews>
    <sheetView workbookViewId="0">
      <selection activeCell="A9" sqref="A9:C10"/>
    </sheetView>
  </sheetViews>
  <sheetFormatPr baseColWidth="10" defaultRowHeight="15"/>
  <cols>
    <col min="1" max="1" width="14.5703125" bestFit="1" customWidth="1"/>
    <col min="2" max="2" width="41.28515625" bestFit="1" customWidth="1"/>
    <col min="3" max="3" width="12.42578125" bestFit="1" customWidth="1"/>
  </cols>
  <sheetData>
    <row r="2" spans="1:3">
      <c r="B2" s="11" t="s">
        <v>566</v>
      </c>
    </row>
    <row r="3" spans="1:3">
      <c r="B3" s="8" t="s">
        <v>268</v>
      </c>
    </row>
    <row r="4" spans="1:3">
      <c r="B4" s="8" t="s">
        <v>269</v>
      </c>
    </row>
    <row r="5" spans="1:3">
      <c r="B5" s="9">
        <v>42401</v>
      </c>
    </row>
    <row r="6" spans="1:3">
      <c r="A6" s="6" t="s">
        <v>124</v>
      </c>
      <c r="B6" s="6" t="s">
        <v>270</v>
      </c>
      <c r="C6" s="6" t="s">
        <v>127</v>
      </c>
    </row>
    <row r="7" spans="1:3" s="36" customFormat="1">
      <c r="A7" s="36" t="s">
        <v>272</v>
      </c>
      <c r="B7" s="36" t="s">
        <v>273</v>
      </c>
      <c r="C7" s="37">
        <v>77998</v>
      </c>
    </row>
    <row r="8" spans="1:3">
      <c r="A8" s="30" t="s">
        <v>3</v>
      </c>
      <c r="B8" s="30" t="s">
        <v>201</v>
      </c>
      <c r="C8" s="31">
        <v>24491</v>
      </c>
    </row>
    <row r="9" spans="1:3" s="70" customFormat="1">
      <c r="A9" s="70" t="s">
        <v>447</v>
      </c>
      <c r="B9" s="70" t="s">
        <v>760</v>
      </c>
      <c r="C9" s="71">
        <v>-20000</v>
      </c>
    </row>
    <row r="10" spans="1:3" s="70" customFormat="1">
      <c r="A10" s="70" t="s">
        <v>761</v>
      </c>
      <c r="B10" s="70" t="s">
        <v>759</v>
      </c>
      <c r="C10" s="71">
        <v>-20000</v>
      </c>
    </row>
    <row r="11" spans="1:3">
      <c r="A11" s="30" t="s">
        <v>137</v>
      </c>
      <c r="B11" s="30" t="s">
        <v>202</v>
      </c>
      <c r="C11" s="31">
        <v>7800</v>
      </c>
    </row>
    <row r="12" spans="1:3">
      <c r="A12" s="30" t="s">
        <v>138</v>
      </c>
      <c r="B12" s="30" t="s">
        <v>203</v>
      </c>
      <c r="C12" s="31">
        <v>43528.34</v>
      </c>
    </row>
    <row r="13" spans="1:3">
      <c r="A13" s="30" t="s">
        <v>274</v>
      </c>
      <c r="B13" s="30" t="s">
        <v>275</v>
      </c>
      <c r="C13" s="31">
        <v>-28000</v>
      </c>
    </row>
    <row r="14" spans="1:3">
      <c r="A14" s="30" t="s">
        <v>139</v>
      </c>
      <c r="B14" s="30" t="s">
        <v>204</v>
      </c>
      <c r="C14" s="31">
        <v>70655</v>
      </c>
    </row>
    <row r="15" spans="1:3">
      <c r="A15" s="30" t="s">
        <v>276</v>
      </c>
      <c r="B15" s="30" t="s">
        <v>277</v>
      </c>
      <c r="C15" s="31">
        <v>-9000</v>
      </c>
    </row>
    <row r="16" spans="1:3">
      <c r="A16" s="30" t="s">
        <v>654</v>
      </c>
      <c r="B16" s="30" t="s">
        <v>655</v>
      </c>
      <c r="C16" s="36">
        <v>-900</v>
      </c>
    </row>
    <row r="17" spans="1:3">
      <c r="A17" s="30" t="s">
        <v>22</v>
      </c>
      <c r="B17" s="30" t="s">
        <v>652</v>
      </c>
      <c r="C17" s="31">
        <v>-6392.05</v>
      </c>
    </row>
    <row r="18" spans="1:3">
      <c r="A18" s="30" t="s">
        <v>23</v>
      </c>
      <c r="B18" s="30" t="s">
        <v>653</v>
      </c>
      <c r="C18" s="31">
        <v>-2500</v>
      </c>
    </row>
    <row r="19" spans="1:3">
      <c r="A19" s="30" t="s">
        <v>24</v>
      </c>
      <c r="B19" s="30" t="s">
        <v>207</v>
      </c>
      <c r="C19" s="31">
        <v>168100</v>
      </c>
    </row>
    <row r="20" spans="1:3">
      <c r="A20" s="30" t="s">
        <v>278</v>
      </c>
      <c r="B20" s="30" t="s">
        <v>279</v>
      </c>
      <c r="C20" s="31">
        <v>-20000</v>
      </c>
    </row>
    <row r="21" spans="1:3">
      <c r="A21" s="30" t="s">
        <v>144</v>
      </c>
      <c r="B21" s="30" t="s">
        <v>209</v>
      </c>
      <c r="C21" s="36">
        <v>-982</v>
      </c>
    </row>
    <row r="22" spans="1:3">
      <c r="A22" s="30" t="s">
        <v>147</v>
      </c>
      <c r="B22" s="30" t="s">
        <v>211</v>
      </c>
      <c r="C22" s="31">
        <v>-2800</v>
      </c>
    </row>
    <row r="23" spans="1:3">
      <c r="A23" s="30" t="s">
        <v>280</v>
      </c>
      <c r="B23" s="30" t="s">
        <v>281</v>
      </c>
      <c r="C23" s="31">
        <v>-90000</v>
      </c>
    </row>
    <row r="24" spans="1:3">
      <c r="A24" s="30" t="s">
        <v>31</v>
      </c>
      <c r="B24" s="30" t="s">
        <v>217</v>
      </c>
      <c r="C24" s="31">
        <v>-1000</v>
      </c>
    </row>
    <row r="25" spans="1:3">
      <c r="A25" s="30" t="s">
        <v>282</v>
      </c>
      <c r="B25" s="30" t="s">
        <v>283</v>
      </c>
      <c r="C25" s="31">
        <v>410900</v>
      </c>
    </row>
    <row r="26" spans="1:3">
      <c r="A26" s="30" t="s">
        <v>34</v>
      </c>
      <c r="B26" s="30" t="s">
        <v>284</v>
      </c>
      <c r="C26" s="31">
        <v>-1981.6</v>
      </c>
    </row>
    <row r="27" spans="1:3">
      <c r="A27" s="30" t="s">
        <v>167</v>
      </c>
      <c r="B27" s="30" t="s">
        <v>232</v>
      </c>
      <c r="C27" s="31">
        <v>130405.4</v>
      </c>
    </row>
    <row r="28" spans="1:3">
      <c r="A28" s="30" t="s">
        <v>37</v>
      </c>
      <c r="B28" s="30" t="s">
        <v>285</v>
      </c>
      <c r="C28" s="31">
        <v>-1000</v>
      </c>
    </row>
    <row r="29" spans="1:3">
      <c r="A29" s="30" t="s">
        <v>286</v>
      </c>
      <c r="B29" s="30" t="s">
        <v>287</v>
      </c>
      <c r="C29" s="31">
        <v>386900</v>
      </c>
    </row>
    <row r="30" spans="1:3">
      <c r="A30" s="30" t="s">
        <v>288</v>
      </c>
      <c r="B30" s="30" t="s">
        <v>289</v>
      </c>
      <c r="C30" s="31">
        <v>-109383.07</v>
      </c>
    </row>
    <row r="31" spans="1:3">
      <c r="A31" s="30" t="s">
        <v>175</v>
      </c>
      <c r="B31" s="30" t="s">
        <v>238</v>
      </c>
      <c r="C31" s="31">
        <v>8231.6299999999992</v>
      </c>
    </row>
    <row r="32" spans="1:3">
      <c r="A32" s="30" t="s">
        <v>290</v>
      </c>
      <c r="B32" s="30" t="s">
        <v>291</v>
      </c>
      <c r="C32" s="31">
        <v>319900</v>
      </c>
    </row>
    <row r="33" spans="1:3">
      <c r="A33" s="30" t="s">
        <v>292</v>
      </c>
      <c r="B33" s="30" t="s">
        <v>293</v>
      </c>
      <c r="C33" s="31">
        <v>152000</v>
      </c>
    </row>
    <row r="34" spans="1:3">
      <c r="A34" s="30" t="s">
        <v>294</v>
      </c>
      <c r="B34" s="30" t="s">
        <v>295</v>
      </c>
      <c r="C34" s="31">
        <v>226000</v>
      </c>
    </row>
    <row r="35" spans="1:3">
      <c r="A35" s="30" t="s">
        <v>296</v>
      </c>
      <c r="B35" s="30" t="s">
        <v>297</v>
      </c>
      <c r="C35" s="31">
        <v>335557.71</v>
      </c>
    </row>
    <row r="36" spans="1:3">
      <c r="A36" s="30" t="s">
        <v>298</v>
      </c>
      <c r="B36" s="30" t="s">
        <v>299</v>
      </c>
      <c r="C36" s="31">
        <v>228227.87</v>
      </c>
    </row>
    <row r="37" spans="1:3">
      <c r="A37" s="30" t="s">
        <v>300</v>
      </c>
      <c r="B37" s="30" t="s">
        <v>301</v>
      </c>
      <c r="C37" s="31">
        <v>134296.9</v>
      </c>
    </row>
    <row r="38" spans="1:3">
      <c r="A38" s="30" t="s">
        <v>45</v>
      </c>
      <c r="B38" s="30" t="s">
        <v>240</v>
      </c>
      <c r="C38" s="31">
        <v>89440</v>
      </c>
    </row>
    <row r="39" spans="1:3">
      <c r="A39" s="30" t="s">
        <v>302</v>
      </c>
      <c r="B39" s="30" t="s">
        <v>303</v>
      </c>
      <c r="C39" s="31">
        <v>366900</v>
      </c>
    </row>
    <row r="40" spans="1:3">
      <c r="A40" s="30" t="s">
        <v>304</v>
      </c>
      <c r="B40" s="30" t="s">
        <v>305</v>
      </c>
      <c r="C40" s="31">
        <v>-128400</v>
      </c>
    </row>
    <row r="41" spans="1:3">
      <c r="A41" s="30" t="s">
        <v>177</v>
      </c>
      <c r="B41" s="30" t="s">
        <v>241</v>
      </c>
      <c r="C41" s="31">
        <v>-1500</v>
      </c>
    </row>
    <row r="42" spans="1:3">
      <c r="A42" s="30" t="s">
        <v>178</v>
      </c>
      <c r="B42" s="30" t="s">
        <v>242</v>
      </c>
      <c r="C42" s="31">
        <v>-107000</v>
      </c>
    </row>
    <row r="43" spans="1:3">
      <c r="A43" s="30" t="s">
        <v>179</v>
      </c>
      <c r="B43" s="30" t="s">
        <v>243</v>
      </c>
      <c r="C43" s="31">
        <v>-1000</v>
      </c>
    </row>
    <row r="44" spans="1:3">
      <c r="A44" s="30" t="s">
        <v>306</v>
      </c>
      <c r="B44" s="30" t="s">
        <v>307</v>
      </c>
      <c r="C44" s="31">
        <v>-103777.64</v>
      </c>
    </row>
    <row r="45" spans="1:3">
      <c r="A45" s="30" t="s">
        <v>180</v>
      </c>
      <c r="B45" s="30" t="s">
        <v>244</v>
      </c>
      <c r="C45" s="31">
        <v>-26100</v>
      </c>
    </row>
    <row r="46" spans="1:3">
      <c r="A46" s="30" t="s">
        <v>308</v>
      </c>
      <c r="B46" s="30" t="s">
        <v>309</v>
      </c>
      <c r="C46" s="31">
        <v>-20000</v>
      </c>
    </row>
    <row r="47" spans="1:3">
      <c r="A47" s="30" t="s">
        <v>310</v>
      </c>
      <c r="B47" s="30" t="s">
        <v>311</v>
      </c>
      <c r="C47" s="37">
        <v>-20000</v>
      </c>
    </row>
    <row r="48" spans="1:3">
      <c r="A48" s="30" t="s">
        <v>312</v>
      </c>
      <c r="B48" s="30" t="s">
        <v>313</v>
      </c>
      <c r="C48" s="37">
        <v>-45570.59</v>
      </c>
    </row>
    <row r="49" spans="1:3">
      <c r="A49" s="30" t="s">
        <v>181</v>
      </c>
      <c r="B49" s="30" t="s">
        <v>245</v>
      </c>
      <c r="C49" s="31">
        <v>-146090.66</v>
      </c>
    </row>
    <row r="50" spans="1:3">
      <c r="A50" s="30" t="s">
        <v>314</v>
      </c>
      <c r="B50" s="30" t="s">
        <v>315</v>
      </c>
      <c r="C50" s="31">
        <v>-20000</v>
      </c>
    </row>
    <row r="51" spans="1:3">
      <c r="A51" s="30" t="s">
        <v>316</v>
      </c>
      <c r="B51" s="30" t="s">
        <v>317</v>
      </c>
      <c r="C51" s="31">
        <v>-28000</v>
      </c>
    </row>
    <row r="52" spans="1:3">
      <c r="A52" s="30" t="s">
        <v>318</v>
      </c>
      <c r="B52" s="30" t="s">
        <v>319</v>
      </c>
      <c r="C52" s="31">
        <v>-100000</v>
      </c>
    </row>
    <row r="53" spans="1:3">
      <c r="A53" s="30" t="s">
        <v>320</v>
      </c>
      <c r="B53" s="30" t="s">
        <v>321</v>
      </c>
      <c r="C53" s="31">
        <v>-20000</v>
      </c>
    </row>
    <row r="54" spans="1:3">
      <c r="A54" s="30" t="s">
        <v>182</v>
      </c>
      <c r="B54" s="30" t="s">
        <v>246</v>
      </c>
      <c r="C54" s="31">
        <v>-280300</v>
      </c>
    </row>
    <row r="55" spans="1:3">
      <c r="A55" s="30" t="s">
        <v>183</v>
      </c>
      <c r="B55" s="30" t="s">
        <v>247</v>
      </c>
      <c r="C55" s="31">
        <v>20344.55</v>
      </c>
    </row>
    <row r="56" spans="1:3">
      <c r="A56" s="30" t="s">
        <v>322</v>
      </c>
      <c r="B56" s="30" t="s">
        <v>323</v>
      </c>
      <c r="C56" s="31">
        <v>-280586</v>
      </c>
    </row>
    <row r="57" spans="1:3">
      <c r="A57" s="30" t="s">
        <v>184</v>
      </c>
      <c r="B57" s="30" t="s">
        <v>248</v>
      </c>
      <c r="C57" s="31">
        <v>34060</v>
      </c>
    </row>
    <row r="58" spans="1:3">
      <c r="A58" s="30" t="s">
        <v>55</v>
      </c>
      <c r="B58" s="30" t="s">
        <v>249</v>
      </c>
      <c r="C58" s="31">
        <v>278900</v>
      </c>
    </row>
    <row r="59" spans="1:3">
      <c r="A59" s="30" t="s">
        <v>185</v>
      </c>
      <c r="B59" s="30" t="s">
        <v>250</v>
      </c>
      <c r="C59" s="31">
        <v>416200</v>
      </c>
    </row>
    <row r="60" spans="1:3">
      <c r="A60" s="30" t="s">
        <v>187</v>
      </c>
      <c r="B60" s="30" t="s">
        <v>252</v>
      </c>
      <c r="C60" s="31">
        <v>114600</v>
      </c>
    </row>
    <row r="61" spans="1:3">
      <c r="A61" s="30" t="s">
        <v>324</v>
      </c>
      <c r="B61" s="30" t="s">
        <v>325</v>
      </c>
      <c r="C61" s="31">
        <v>-20000</v>
      </c>
    </row>
    <row r="62" spans="1:3">
      <c r="A62" s="30" t="s">
        <v>188</v>
      </c>
      <c r="B62" s="30" t="s">
        <v>253</v>
      </c>
      <c r="C62" s="31">
        <v>-50000</v>
      </c>
    </row>
    <row r="63" spans="1:3">
      <c r="A63" s="30" t="s">
        <v>326</v>
      </c>
      <c r="B63" s="30" t="s">
        <v>327</v>
      </c>
      <c r="C63" s="31">
        <v>-20000</v>
      </c>
    </row>
    <row r="64" spans="1:3">
      <c r="A64" s="30" t="s">
        <v>189</v>
      </c>
      <c r="B64" s="30" t="s">
        <v>254</v>
      </c>
      <c r="C64" s="31">
        <v>222063.29</v>
      </c>
    </row>
    <row r="65" spans="1:4">
      <c r="A65" s="30" t="s">
        <v>190</v>
      </c>
      <c r="B65" s="30" t="s">
        <v>255</v>
      </c>
      <c r="C65" s="31">
        <v>-200000</v>
      </c>
    </row>
    <row r="66" spans="1:4">
      <c r="A66" s="30" t="s">
        <v>191</v>
      </c>
      <c r="B66" s="30" t="s">
        <v>256</v>
      </c>
      <c r="C66" s="31">
        <v>416200</v>
      </c>
    </row>
    <row r="67" spans="1:4">
      <c r="A67" s="30" t="s">
        <v>192</v>
      </c>
      <c r="B67" s="30" t="s">
        <v>257</v>
      </c>
      <c r="C67" s="31">
        <v>-5000</v>
      </c>
    </row>
    <row r="68" spans="1:4">
      <c r="A68" s="30" t="s">
        <v>329</v>
      </c>
      <c r="B68" s="30" t="s">
        <v>330</v>
      </c>
      <c r="C68" s="31">
        <v>-20000</v>
      </c>
    </row>
    <row r="69" spans="1:4">
      <c r="A69" s="30" t="s">
        <v>194</v>
      </c>
      <c r="B69" s="30" t="s">
        <v>259</v>
      </c>
      <c r="C69" s="31">
        <v>-10000</v>
      </c>
    </row>
    <row r="70" spans="1:4">
      <c r="A70" s="30" t="s">
        <v>74</v>
      </c>
      <c r="B70" s="30" t="s">
        <v>260</v>
      </c>
      <c r="C70" s="31">
        <v>5000</v>
      </c>
    </row>
    <row r="71" spans="1:4">
      <c r="A71" s="30" t="s">
        <v>91</v>
      </c>
      <c r="B71" s="30" t="s">
        <v>262</v>
      </c>
      <c r="C71" s="31">
        <v>-4000</v>
      </c>
    </row>
    <row r="72" spans="1:4">
      <c r="A72" s="30" t="s">
        <v>115</v>
      </c>
      <c r="B72" s="30" t="s">
        <v>266</v>
      </c>
      <c r="C72" s="31">
        <v>181576.12</v>
      </c>
    </row>
    <row r="73" spans="1:4">
      <c r="A73" s="30" t="s">
        <v>331</v>
      </c>
      <c r="B73" s="30" t="s">
        <v>332</v>
      </c>
      <c r="C73" s="31">
        <v>425500</v>
      </c>
    </row>
    <row r="74" spans="1:4">
      <c r="A74" s="30" t="s">
        <v>117</v>
      </c>
      <c r="B74" s="30" t="s">
        <v>333</v>
      </c>
      <c r="C74" s="31">
        <v>-175000</v>
      </c>
    </row>
    <row r="75" spans="1:4">
      <c r="A75" s="30" t="s">
        <v>120</v>
      </c>
      <c r="B75" s="30" t="s">
        <v>267</v>
      </c>
      <c r="C75" s="31">
        <v>-2698024.91</v>
      </c>
    </row>
    <row r="76" spans="1:4">
      <c r="B76" t="s">
        <v>271</v>
      </c>
      <c r="C76" s="1">
        <f>+SUM(C7:C75)</f>
        <v>451487.29000000004</v>
      </c>
      <c r="D76" s="71"/>
    </row>
  </sheetData>
  <sortState ref="A7:C74">
    <sortCondition ref="A7:A74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D103"/>
  <sheetViews>
    <sheetView workbookViewId="0">
      <selection activeCell="C13" sqref="A13:C13"/>
    </sheetView>
  </sheetViews>
  <sheetFormatPr baseColWidth="10" defaultRowHeight="15"/>
  <cols>
    <col min="1" max="1" width="14.5703125" bestFit="1" customWidth="1"/>
    <col min="2" max="2" width="41.28515625" bestFit="1" customWidth="1"/>
    <col min="3" max="3" width="12.42578125" bestFit="1" customWidth="1"/>
    <col min="4" max="4" width="12.7109375" bestFit="1" customWidth="1"/>
  </cols>
  <sheetData>
    <row r="2" spans="1:3">
      <c r="B2" s="11" t="s">
        <v>566</v>
      </c>
    </row>
    <row r="3" spans="1:3">
      <c r="B3" s="8" t="s">
        <v>268</v>
      </c>
    </row>
    <row r="4" spans="1:3">
      <c r="B4" s="8" t="s">
        <v>269</v>
      </c>
    </row>
    <row r="5" spans="1:3">
      <c r="B5" s="9">
        <v>42430</v>
      </c>
    </row>
    <row r="6" spans="1:3">
      <c r="A6" s="6" t="s">
        <v>124</v>
      </c>
      <c r="B6" s="6" t="s">
        <v>270</v>
      </c>
      <c r="C6" s="6" t="s">
        <v>127</v>
      </c>
    </row>
    <row r="7" spans="1:3" s="36" customFormat="1">
      <c r="A7" s="36" t="s">
        <v>334</v>
      </c>
      <c r="B7" s="36" t="s">
        <v>335</v>
      </c>
      <c r="C7" s="37">
        <v>-156767</v>
      </c>
    </row>
    <row r="8" spans="1:3">
      <c r="A8" s="32" t="s">
        <v>336</v>
      </c>
      <c r="B8" s="32" t="s">
        <v>337</v>
      </c>
      <c r="C8" s="33">
        <v>152600</v>
      </c>
    </row>
    <row r="9" spans="1:3">
      <c r="A9" s="32" t="s">
        <v>338</v>
      </c>
      <c r="B9" s="32" t="s">
        <v>339</v>
      </c>
      <c r="C9" s="33">
        <v>195000</v>
      </c>
    </row>
    <row r="10" spans="1:3">
      <c r="A10" s="32" t="s">
        <v>3</v>
      </c>
      <c r="B10" s="32" t="s">
        <v>201</v>
      </c>
      <c r="C10" s="33">
        <v>19461</v>
      </c>
    </row>
    <row r="11" spans="1:3">
      <c r="A11" s="32" t="s">
        <v>340</v>
      </c>
      <c r="B11" s="32" t="s">
        <v>341</v>
      </c>
      <c r="C11" s="33">
        <v>159996.18</v>
      </c>
    </row>
    <row r="12" spans="1:3">
      <c r="A12" s="32" t="s">
        <v>342</v>
      </c>
      <c r="B12" s="32" t="s">
        <v>343</v>
      </c>
      <c r="C12" s="36">
        <v>0.08</v>
      </c>
    </row>
    <row r="13" spans="1:3" s="70" customFormat="1">
      <c r="A13" s="70" t="s">
        <v>728</v>
      </c>
      <c r="B13" s="70" t="s">
        <v>760</v>
      </c>
      <c r="C13" s="71">
        <v>-20000</v>
      </c>
    </row>
    <row r="14" spans="1:3" s="70" customFormat="1">
      <c r="A14" s="70" t="s">
        <v>730</v>
      </c>
      <c r="B14" s="70" t="s">
        <v>762</v>
      </c>
      <c r="C14" s="71">
        <v>-20000</v>
      </c>
    </row>
    <row r="15" spans="1:3" s="70" customFormat="1">
      <c r="A15" s="70" t="s">
        <v>734</v>
      </c>
      <c r="B15" s="70" t="s">
        <v>759</v>
      </c>
      <c r="C15" s="71">
        <v>-20000</v>
      </c>
    </row>
    <row r="16" spans="1:3">
      <c r="A16" s="32" t="s">
        <v>654</v>
      </c>
      <c r="B16" s="32" t="s">
        <v>655</v>
      </c>
      <c r="C16" s="36">
        <v>-900</v>
      </c>
    </row>
    <row r="17" spans="1:3">
      <c r="A17" s="32" t="s">
        <v>22</v>
      </c>
      <c r="B17" s="32" t="s">
        <v>652</v>
      </c>
      <c r="C17" s="33">
        <v>-6392.05</v>
      </c>
    </row>
    <row r="18" spans="1:3">
      <c r="A18" s="32" t="s">
        <v>23</v>
      </c>
      <c r="B18" s="32" t="s">
        <v>653</v>
      </c>
      <c r="C18" s="33">
        <v>-2500</v>
      </c>
    </row>
    <row r="19" spans="1:3">
      <c r="A19" s="32" t="s">
        <v>24</v>
      </c>
      <c r="B19" s="32" t="s">
        <v>207</v>
      </c>
      <c r="C19" s="33">
        <v>168100</v>
      </c>
    </row>
    <row r="20" spans="1:3">
      <c r="A20" s="32" t="s">
        <v>144</v>
      </c>
      <c r="B20" s="32" t="s">
        <v>209</v>
      </c>
      <c r="C20" s="36">
        <v>-982</v>
      </c>
    </row>
    <row r="21" spans="1:3">
      <c r="A21" s="32" t="s">
        <v>344</v>
      </c>
      <c r="B21" s="32" t="s">
        <v>345</v>
      </c>
      <c r="C21" s="33">
        <v>229695.5</v>
      </c>
    </row>
    <row r="22" spans="1:3">
      <c r="A22" s="32" t="s">
        <v>147</v>
      </c>
      <c r="B22" s="32" t="s">
        <v>211</v>
      </c>
      <c r="C22" s="33">
        <v>-12500</v>
      </c>
    </row>
    <row r="23" spans="1:3">
      <c r="A23" s="32" t="s">
        <v>31</v>
      </c>
      <c r="B23" s="32" t="s">
        <v>217</v>
      </c>
      <c r="C23" s="33">
        <v>-1000</v>
      </c>
    </row>
    <row r="24" spans="1:3">
      <c r="A24" s="32" t="s">
        <v>34</v>
      </c>
      <c r="B24" s="32" t="s">
        <v>284</v>
      </c>
      <c r="C24" s="33">
        <v>-1981.6</v>
      </c>
    </row>
    <row r="25" spans="1:3">
      <c r="A25" s="32" t="s">
        <v>167</v>
      </c>
      <c r="B25" s="32" t="s">
        <v>232</v>
      </c>
      <c r="C25" s="36">
        <v>-977.57</v>
      </c>
    </row>
    <row r="26" spans="1:3">
      <c r="A26" s="32" t="s">
        <v>37</v>
      </c>
      <c r="B26" s="32" t="s">
        <v>285</v>
      </c>
      <c r="C26" s="33">
        <v>-1000</v>
      </c>
    </row>
    <row r="27" spans="1:3">
      <c r="A27" s="32" t="s">
        <v>346</v>
      </c>
      <c r="B27" s="32" t="s">
        <v>347</v>
      </c>
      <c r="C27" s="33">
        <v>358200</v>
      </c>
    </row>
    <row r="28" spans="1:3">
      <c r="A28" s="32" t="s">
        <v>288</v>
      </c>
      <c r="B28" s="32" t="s">
        <v>289</v>
      </c>
      <c r="C28" s="33">
        <v>-8120</v>
      </c>
    </row>
    <row r="29" spans="1:3">
      <c r="A29" s="32" t="s">
        <v>175</v>
      </c>
      <c r="B29" s="32" t="s">
        <v>238</v>
      </c>
      <c r="C29" s="33">
        <v>8231.6299999999992</v>
      </c>
    </row>
    <row r="30" spans="1:3">
      <c r="A30" s="32" t="s">
        <v>42</v>
      </c>
      <c r="B30" s="32" t="s">
        <v>348</v>
      </c>
      <c r="C30" s="33">
        <v>-5000</v>
      </c>
    </row>
    <row r="31" spans="1:3">
      <c r="A31" s="32" t="s">
        <v>45</v>
      </c>
      <c r="B31" s="32" t="s">
        <v>240</v>
      </c>
      <c r="C31" s="33">
        <v>89440</v>
      </c>
    </row>
    <row r="32" spans="1:3">
      <c r="A32" s="32" t="s">
        <v>349</v>
      </c>
      <c r="B32" s="32" t="s">
        <v>350</v>
      </c>
      <c r="C32" s="33">
        <v>-10961</v>
      </c>
    </row>
    <row r="33" spans="1:3">
      <c r="A33" s="32" t="s">
        <v>351</v>
      </c>
      <c r="B33" s="32" t="s">
        <v>352</v>
      </c>
      <c r="C33" s="33">
        <v>-1000</v>
      </c>
    </row>
    <row r="34" spans="1:3">
      <c r="A34" s="32" t="s">
        <v>178</v>
      </c>
      <c r="B34" s="32" t="s">
        <v>242</v>
      </c>
      <c r="C34" s="36">
        <v>-0.08</v>
      </c>
    </row>
    <row r="35" spans="1:3">
      <c r="A35" s="32" t="s">
        <v>353</v>
      </c>
      <c r="B35" s="32" t="s">
        <v>354</v>
      </c>
      <c r="C35" s="33">
        <v>127900</v>
      </c>
    </row>
    <row r="36" spans="1:3">
      <c r="A36" s="32" t="s">
        <v>355</v>
      </c>
      <c r="B36" s="32" t="s">
        <v>356</v>
      </c>
      <c r="C36" s="33">
        <v>194800</v>
      </c>
    </row>
    <row r="37" spans="1:3">
      <c r="A37" s="32" t="s">
        <v>357</v>
      </c>
      <c r="B37" s="32" t="s">
        <v>358</v>
      </c>
      <c r="C37" s="33">
        <v>-8537</v>
      </c>
    </row>
    <row r="38" spans="1:3">
      <c r="A38" s="32" t="s">
        <v>359</v>
      </c>
      <c r="B38" s="32" t="s">
        <v>360</v>
      </c>
      <c r="C38" s="33">
        <v>443909.78</v>
      </c>
    </row>
    <row r="39" spans="1:3">
      <c r="A39" s="32" t="s">
        <v>361</v>
      </c>
      <c r="B39" s="32" t="s">
        <v>362</v>
      </c>
      <c r="C39" s="33">
        <v>444200</v>
      </c>
    </row>
    <row r="40" spans="1:3">
      <c r="A40" s="32" t="s">
        <v>363</v>
      </c>
      <c r="B40" s="32" t="s">
        <v>364</v>
      </c>
      <c r="C40" s="33">
        <v>600000</v>
      </c>
    </row>
    <row r="41" spans="1:3">
      <c r="A41" s="32" t="s">
        <v>365</v>
      </c>
      <c r="B41" s="32" t="s">
        <v>366</v>
      </c>
      <c r="C41" s="36">
        <v>-800</v>
      </c>
    </row>
    <row r="42" spans="1:3">
      <c r="A42" s="32" t="s">
        <v>312</v>
      </c>
      <c r="B42" s="32" t="s">
        <v>313</v>
      </c>
      <c r="C42" s="33">
        <v>207729.41</v>
      </c>
    </row>
    <row r="43" spans="1:3">
      <c r="A43" s="32" t="s">
        <v>367</v>
      </c>
      <c r="B43" s="32" t="s">
        <v>368</v>
      </c>
      <c r="C43" s="33">
        <v>80900</v>
      </c>
    </row>
    <row r="44" spans="1:3">
      <c r="A44" s="32" t="s">
        <v>369</v>
      </c>
      <c r="B44" s="32" t="s">
        <v>370</v>
      </c>
      <c r="C44" s="33">
        <v>253300</v>
      </c>
    </row>
    <row r="45" spans="1:3">
      <c r="A45" s="32" t="s">
        <v>371</v>
      </c>
      <c r="B45" s="32" t="s">
        <v>372</v>
      </c>
      <c r="C45" s="33">
        <v>246190.75</v>
      </c>
    </row>
    <row r="46" spans="1:3">
      <c r="A46" s="32" t="s">
        <v>373</v>
      </c>
      <c r="B46" s="32" t="s">
        <v>374</v>
      </c>
      <c r="C46" s="37">
        <v>284373</v>
      </c>
    </row>
    <row r="47" spans="1:3">
      <c r="A47" s="32" t="s">
        <v>375</v>
      </c>
      <c r="B47" s="32" t="s">
        <v>376</v>
      </c>
      <c r="C47" s="37">
        <v>103300</v>
      </c>
    </row>
    <row r="48" spans="1:3">
      <c r="A48" s="32" t="s">
        <v>377</v>
      </c>
      <c r="B48" s="32" t="s">
        <v>378</v>
      </c>
      <c r="C48" s="37">
        <v>274200</v>
      </c>
    </row>
    <row r="49" spans="1:3">
      <c r="A49" s="32" t="s">
        <v>320</v>
      </c>
      <c r="B49" s="32" t="s">
        <v>321</v>
      </c>
      <c r="C49" s="37">
        <v>287518.89</v>
      </c>
    </row>
    <row r="50" spans="1:3">
      <c r="A50" s="32" t="s">
        <v>379</v>
      </c>
      <c r="B50" s="32" t="s">
        <v>380</v>
      </c>
      <c r="C50" s="37">
        <v>230700</v>
      </c>
    </row>
    <row r="51" spans="1:3">
      <c r="A51" s="32" t="s">
        <v>381</v>
      </c>
      <c r="B51" s="32" t="s">
        <v>382</v>
      </c>
      <c r="C51" s="37">
        <v>168000</v>
      </c>
    </row>
    <row r="52" spans="1:3">
      <c r="A52" s="32" t="s">
        <v>383</v>
      </c>
      <c r="B52" s="32" t="s">
        <v>384</v>
      </c>
      <c r="C52" s="37">
        <v>274300</v>
      </c>
    </row>
    <row r="53" spans="1:3">
      <c r="A53" s="32" t="s">
        <v>183</v>
      </c>
      <c r="B53" s="32" t="s">
        <v>247</v>
      </c>
      <c r="C53" s="37">
        <v>20344.55</v>
      </c>
    </row>
    <row r="54" spans="1:3">
      <c r="A54" s="32" t="s">
        <v>385</v>
      </c>
      <c r="B54" s="32" t="s">
        <v>386</v>
      </c>
      <c r="C54" s="33">
        <v>366000</v>
      </c>
    </row>
    <row r="55" spans="1:3">
      <c r="A55" s="32" t="s">
        <v>387</v>
      </c>
      <c r="B55" s="32" t="s">
        <v>388</v>
      </c>
      <c r="C55" s="33">
        <v>463973.67</v>
      </c>
    </row>
    <row r="56" spans="1:3">
      <c r="A56" s="32" t="s">
        <v>389</v>
      </c>
      <c r="B56" s="32" t="s">
        <v>390</v>
      </c>
      <c r="C56" s="33">
        <v>337200</v>
      </c>
    </row>
    <row r="57" spans="1:3">
      <c r="A57" s="32" t="s">
        <v>322</v>
      </c>
      <c r="B57" s="32" t="s">
        <v>323</v>
      </c>
      <c r="C57" s="36">
        <v>-581.5</v>
      </c>
    </row>
    <row r="58" spans="1:3">
      <c r="A58" s="32" t="s">
        <v>391</v>
      </c>
      <c r="B58" s="32" t="s">
        <v>392</v>
      </c>
      <c r="C58" s="33">
        <v>205000</v>
      </c>
    </row>
    <row r="59" spans="1:3">
      <c r="A59" s="32" t="s">
        <v>393</v>
      </c>
      <c r="B59" s="32" t="s">
        <v>394</v>
      </c>
      <c r="C59" s="33">
        <v>195900</v>
      </c>
    </row>
    <row r="60" spans="1:3">
      <c r="A60" s="32" t="s">
        <v>184</v>
      </c>
      <c r="B60" s="32" t="s">
        <v>248</v>
      </c>
      <c r="C60" s="33">
        <v>34060</v>
      </c>
    </row>
    <row r="61" spans="1:3">
      <c r="A61" s="32" t="s">
        <v>395</v>
      </c>
      <c r="B61" s="32" t="s">
        <v>396</v>
      </c>
      <c r="C61" s="33">
        <v>175895.03</v>
      </c>
    </row>
    <row r="62" spans="1:3">
      <c r="A62" s="32" t="s">
        <v>397</v>
      </c>
      <c r="B62" s="32" t="s">
        <v>398</v>
      </c>
      <c r="C62" s="33">
        <v>-104428.87</v>
      </c>
    </row>
    <row r="63" spans="1:3">
      <c r="A63" s="32" t="s">
        <v>47</v>
      </c>
      <c r="B63" s="32" t="s">
        <v>399</v>
      </c>
      <c r="C63" s="33">
        <v>207900</v>
      </c>
    </row>
    <row r="64" spans="1:3">
      <c r="A64" s="32" t="s">
        <v>400</v>
      </c>
      <c r="B64" s="32" t="s">
        <v>401</v>
      </c>
      <c r="C64" s="33">
        <v>272095.93</v>
      </c>
    </row>
    <row r="65" spans="1:3">
      <c r="A65" s="32" t="s">
        <v>402</v>
      </c>
      <c r="B65" s="32" t="s">
        <v>403</v>
      </c>
      <c r="C65" s="33">
        <v>199382.88</v>
      </c>
    </row>
    <row r="66" spans="1:3">
      <c r="A66" s="32" t="s">
        <v>404</v>
      </c>
      <c r="B66" s="32" t="s">
        <v>405</v>
      </c>
      <c r="C66" s="33">
        <v>328461.12</v>
      </c>
    </row>
    <row r="67" spans="1:3">
      <c r="A67" s="32" t="s">
        <v>406</v>
      </c>
      <c r="B67" s="32" t="s">
        <v>407</v>
      </c>
      <c r="C67" s="33">
        <v>538200</v>
      </c>
    </row>
    <row r="68" spans="1:3">
      <c r="A68" s="32" t="s">
        <v>408</v>
      </c>
      <c r="B68" s="32" t="s">
        <v>409</v>
      </c>
      <c r="C68" s="33">
        <v>221000</v>
      </c>
    </row>
    <row r="69" spans="1:3">
      <c r="A69" s="32" t="s">
        <v>410</v>
      </c>
      <c r="B69" s="32" t="s">
        <v>411</v>
      </c>
      <c r="C69" s="33">
        <v>-20000</v>
      </c>
    </row>
    <row r="70" spans="1:3">
      <c r="A70" s="32" t="s">
        <v>50</v>
      </c>
      <c r="B70" s="32" t="s">
        <v>412</v>
      </c>
      <c r="C70" s="33">
        <v>275500</v>
      </c>
    </row>
    <row r="71" spans="1:3">
      <c r="A71" s="32" t="s">
        <v>413</v>
      </c>
      <c r="B71" s="32" t="s">
        <v>414</v>
      </c>
      <c r="C71" s="33">
        <v>161100</v>
      </c>
    </row>
    <row r="72" spans="1:3">
      <c r="A72" s="32" t="s">
        <v>415</v>
      </c>
      <c r="B72" s="32" t="s">
        <v>416</v>
      </c>
      <c r="C72" s="33">
        <v>376343.82</v>
      </c>
    </row>
    <row r="73" spans="1:3">
      <c r="A73" s="32" t="s">
        <v>417</v>
      </c>
      <c r="B73" s="32" t="s">
        <v>418</v>
      </c>
      <c r="C73" s="33">
        <v>163652.88</v>
      </c>
    </row>
    <row r="74" spans="1:3">
      <c r="A74" s="32" t="s">
        <v>419</v>
      </c>
      <c r="B74" s="32" t="s">
        <v>420</v>
      </c>
      <c r="C74" s="33">
        <v>272095.93</v>
      </c>
    </row>
    <row r="75" spans="1:3">
      <c r="A75" s="32" t="s">
        <v>421</v>
      </c>
      <c r="B75" s="32" t="s">
        <v>422</v>
      </c>
      <c r="C75" s="33">
        <v>270738.48</v>
      </c>
    </row>
    <row r="76" spans="1:3">
      <c r="A76" s="32" t="s">
        <v>423</v>
      </c>
      <c r="B76" s="32" t="s">
        <v>424</v>
      </c>
      <c r="C76" s="33">
        <v>319900</v>
      </c>
    </row>
    <row r="77" spans="1:3">
      <c r="A77" s="32" t="s">
        <v>425</v>
      </c>
      <c r="B77" s="32" t="s">
        <v>426</v>
      </c>
      <c r="C77" s="33">
        <v>-20000</v>
      </c>
    </row>
    <row r="78" spans="1:3">
      <c r="A78" s="32" t="s">
        <v>427</v>
      </c>
      <c r="B78" s="32" t="s">
        <v>428</v>
      </c>
      <c r="C78" s="33">
        <v>-5000</v>
      </c>
    </row>
    <row r="79" spans="1:3">
      <c r="A79" s="32" t="s">
        <v>429</v>
      </c>
      <c r="B79" s="32" t="s">
        <v>430</v>
      </c>
      <c r="C79" s="33">
        <v>-20000</v>
      </c>
    </row>
    <row r="80" spans="1:3">
      <c r="A80" s="32" t="s">
        <v>431</v>
      </c>
      <c r="B80" s="32" t="s">
        <v>432</v>
      </c>
      <c r="C80" s="33">
        <v>-73731.039999999994</v>
      </c>
    </row>
    <row r="81" spans="1:3">
      <c r="A81" s="32" t="s">
        <v>433</v>
      </c>
      <c r="B81" s="32" t="s">
        <v>434</v>
      </c>
      <c r="C81" s="33">
        <v>-40000</v>
      </c>
    </row>
    <row r="82" spans="1:3">
      <c r="A82" s="32" t="s">
        <v>435</v>
      </c>
      <c r="B82" s="32" t="s">
        <v>436</v>
      </c>
      <c r="C82" s="33">
        <v>-20000</v>
      </c>
    </row>
    <row r="83" spans="1:3">
      <c r="A83" s="32" t="s">
        <v>55</v>
      </c>
      <c r="B83" s="32" t="s">
        <v>249</v>
      </c>
      <c r="C83" s="36">
        <v>352.55</v>
      </c>
    </row>
    <row r="84" spans="1:3">
      <c r="A84" s="32" t="s">
        <v>437</v>
      </c>
      <c r="B84" s="32" t="s">
        <v>438</v>
      </c>
      <c r="C84" s="33">
        <v>-100000</v>
      </c>
    </row>
    <row r="85" spans="1:3">
      <c r="A85" s="32" t="s">
        <v>185</v>
      </c>
      <c r="B85" s="32" t="s">
        <v>250</v>
      </c>
      <c r="C85" s="33">
        <v>416200</v>
      </c>
    </row>
    <row r="86" spans="1:3">
      <c r="A86" s="32" t="s">
        <v>324</v>
      </c>
      <c r="B86" s="32" t="s">
        <v>325</v>
      </c>
      <c r="C86" s="33">
        <v>-20000</v>
      </c>
    </row>
    <row r="87" spans="1:3">
      <c r="A87" s="32" t="s">
        <v>188</v>
      </c>
      <c r="B87" s="32" t="s">
        <v>253</v>
      </c>
      <c r="C87" s="33">
        <v>-50000</v>
      </c>
    </row>
    <row r="88" spans="1:3">
      <c r="A88" s="32" t="s">
        <v>439</v>
      </c>
      <c r="B88" s="32" t="s">
        <v>440</v>
      </c>
      <c r="C88" s="33">
        <v>-20000</v>
      </c>
    </row>
    <row r="89" spans="1:3">
      <c r="A89" s="32" t="s">
        <v>441</v>
      </c>
      <c r="B89" s="32" t="s">
        <v>442</v>
      </c>
      <c r="C89" s="33">
        <v>-23000</v>
      </c>
    </row>
    <row r="90" spans="1:3">
      <c r="A90" s="32" t="s">
        <v>326</v>
      </c>
      <c r="B90" s="32" t="s">
        <v>327</v>
      </c>
      <c r="C90" s="33">
        <v>-20000</v>
      </c>
    </row>
    <row r="91" spans="1:3">
      <c r="A91" s="32" t="s">
        <v>190</v>
      </c>
      <c r="B91" s="32" t="s">
        <v>255</v>
      </c>
      <c r="C91" s="33">
        <v>-200000</v>
      </c>
    </row>
    <row r="92" spans="1:3">
      <c r="A92" s="32" t="s">
        <v>191</v>
      </c>
      <c r="B92" s="32" t="s">
        <v>256</v>
      </c>
      <c r="C92" s="33">
        <v>416200</v>
      </c>
    </row>
    <row r="93" spans="1:3">
      <c r="A93" s="32" t="s">
        <v>192</v>
      </c>
      <c r="B93" s="32" t="s">
        <v>257</v>
      </c>
      <c r="C93" s="33">
        <v>-5000</v>
      </c>
    </row>
    <row r="94" spans="1:3">
      <c r="A94" s="32" t="s">
        <v>329</v>
      </c>
      <c r="B94" s="32" t="s">
        <v>330</v>
      </c>
      <c r="C94" s="33">
        <v>-20000</v>
      </c>
    </row>
    <row r="95" spans="1:3">
      <c r="A95" s="32" t="s">
        <v>194</v>
      </c>
      <c r="B95" s="32" t="s">
        <v>259</v>
      </c>
      <c r="C95" s="33">
        <v>-10000</v>
      </c>
    </row>
    <row r="96" spans="1:3">
      <c r="A96" s="32" t="s">
        <v>74</v>
      </c>
      <c r="B96" s="32" t="s">
        <v>260</v>
      </c>
      <c r="C96" s="33">
        <v>5000</v>
      </c>
    </row>
    <row r="97" spans="1:4">
      <c r="A97" s="32" t="s">
        <v>91</v>
      </c>
      <c r="B97" s="32" t="s">
        <v>262</v>
      </c>
      <c r="C97" s="33">
        <v>-4000</v>
      </c>
    </row>
    <row r="98" spans="1:4">
      <c r="A98" s="32" t="s">
        <v>115</v>
      </c>
      <c r="B98" s="32" t="s">
        <v>266</v>
      </c>
      <c r="C98" s="33">
        <v>-248325.55</v>
      </c>
    </row>
    <row r="99" spans="1:4">
      <c r="A99" s="32" t="s">
        <v>117</v>
      </c>
      <c r="B99" s="32" t="s">
        <v>333</v>
      </c>
      <c r="C99" s="33">
        <v>-5000</v>
      </c>
    </row>
    <row r="100" spans="1:4">
      <c r="A100" s="32" t="s">
        <v>635</v>
      </c>
      <c r="B100" s="32" t="s">
        <v>636</v>
      </c>
      <c r="C100" s="33">
        <v>-20000</v>
      </c>
    </row>
    <row r="101" spans="1:4">
      <c r="A101" s="32" t="s">
        <v>120</v>
      </c>
      <c r="B101" s="32" t="s">
        <v>267</v>
      </c>
      <c r="C101" s="33">
        <v>-1302494.93</v>
      </c>
    </row>
    <row r="103" spans="1:4">
      <c r="B103" t="s">
        <v>271</v>
      </c>
      <c r="C103" s="1">
        <f>+SUM(C7:C101)</f>
        <v>9213562.8700000029</v>
      </c>
      <c r="D103" s="71"/>
    </row>
  </sheetData>
  <sortState ref="A7:C99">
    <sortCondition ref="A7:A99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C84"/>
  <sheetViews>
    <sheetView workbookViewId="0">
      <selection activeCell="A13" sqref="A13:C14"/>
    </sheetView>
  </sheetViews>
  <sheetFormatPr baseColWidth="10" defaultRowHeight="15"/>
  <cols>
    <col min="1" max="1" width="14.5703125" bestFit="1" customWidth="1"/>
    <col min="2" max="2" width="41.42578125" bestFit="1" customWidth="1"/>
    <col min="3" max="3" width="12.42578125" bestFit="1" customWidth="1"/>
    <col min="4" max="5" width="11.28515625" customWidth="1"/>
  </cols>
  <sheetData>
    <row r="2" spans="1:3">
      <c r="B2" s="11" t="s">
        <v>566</v>
      </c>
    </row>
    <row r="3" spans="1:3">
      <c r="B3" s="8" t="s">
        <v>268</v>
      </c>
    </row>
    <row r="4" spans="1:3">
      <c r="B4" s="8" t="s">
        <v>269</v>
      </c>
    </row>
    <row r="5" spans="1:3">
      <c r="B5" s="9">
        <v>42461</v>
      </c>
    </row>
    <row r="6" spans="1:3">
      <c r="A6" s="6" t="s">
        <v>124</v>
      </c>
      <c r="B6" s="6" t="s">
        <v>270</v>
      </c>
      <c r="C6" s="6" t="s">
        <v>127</v>
      </c>
    </row>
    <row r="7" spans="1:3" s="36" customFormat="1">
      <c r="A7" s="36" t="s">
        <v>336</v>
      </c>
      <c r="B7" s="36" t="s">
        <v>337</v>
      </c>
      <c r="C7" s="37">
        <v>152600</v>
      </c>
    </row>
    <row r="8" spans="1:3">
      <c r="A8" s="34" t="s">
        <v>338</v>
      </c>
      <c r="B8" s="34" t="s">
        <v>339</v>
      </c>
      <c r="C8" s="35">
        <v>195000</v>
      </c>
    </row>
    <row r="9" spans="1:3">
      <c r="A9" s="34" t="s">
        <v>3</v>
      </c>
      <c r="B9" s="34" t="s">
        <v>201</v>
      </c>
      <c r="C9" s="35">
        <v>14431</v>
      </c>
    </row>
    <row r="10" spans="1:3">
      <c r="A10" s="34" t="s">
        <v>445</v>
      </c>
      <c r="B10" s="34" t="s">
        <v>446</v>
      </c>
      <c r="C10" s="35">
        <v>-81034.55</v>
      </c>
    </row>
    <row r="11" spans="1:3" s="70" customFormat="1">
      <c r="A11" s="70" t="s">
        <v>728</v>
      </c>
      <c r="B11" s="70" t="s">
        <v>760</v>
      </c>
      <c r="C11" s="71">
        <v>-20000</v>
      </c>
    </row>
    <row r="12" spans="1:3">
      <c r="A12" s="34" t="s">
        <v>447</v>
      </c>
      <c r="B12" s="34" t="s">
        <v>448</v>
      </c>
      <c r="C12" s="35">
        <v>-10000</v>
      </c>
    </row>
    <row r="13" spans="1:3" s="70" customFormat="1">
      <c r="A13" s="70" t="s">
        <v>730</v>
      </c>
      <c r="B13" s="70" t="s">
        <v>762</v>
      </c>
      <c r="C13" s="71">
        <v>-20000</v>
      </c>
    </row>
    <row r="14" spans="1:3" s="70" customFormat="1">
      <c r="A14" s="70" t="s">
        <v>734</v>
      </c>
      <c r="B14" s="70" t="s">
        <v>759</v>
      </c>
      <c r="C14" s="71">
        <v>-20000</v>
      </c>
    </row>
    <row r="15" spans="1:3">
      <c r="A15" s="34" t="s">
        <v>6</v>
      </c>
      <c r="B15" s="34" t="s">
        <v>449</v>
      </c>
      <c r="C15" s="35">
        <v>259000</v>
      </c>
    </row>
    <row r="16" spans="1:3">
      <c r="A16" s="34" t="s">
        <v>654</v>
      </c>
      <c r="B16" s="34" t="s">
        <v>655</v>
      </c>
      <c r="C16" s="36">
        <v>-900</v>
      </c>
    </row>
    <row r="17" spans="1:3">
      <c r="A17" s="34" t="s">
        <v>22</v>
      </c>
      <c r="B17" s="34" t="s">
        <v>652</v>
      </c>
      <c r="C17" s="35">
        <v>-6392.05</v>
      </c>
    </row>
    <row r="18" spans="1:3">
      <c r="A18" s="34" t="s">
        <v>23</v>
      </c>
      <c r="B18" s="34" t="s">
        <v>653</v>
      </c>
      <c r="C18" s="35">
        <v>-2500</v>
      </c>
    </row>
    <row r="19" spans="1:3">
      <c r="A19" s="34" t="s">
        <v>24</v>
      </c>
      <c r="B19" s="34" t="s">
        <v>207</v>
      </c>
      <c r="C19" s="35">
        <v>-1000</v>
      </c>
    </row>
    <row r="20" spans="1:3">
      <c r="A20" s="34" t="s">
        <v>450</v>
      </c>
      <c r="B20" s="34" t="s">
        <v>451</v>
      </c>
      <c r="C20" s="35">
        <v>5584.91</v>
      </c>
    </row>
    <row r="21" spans="1:3">
      <c r="A21" s="34" t="s">
        <v>144</v>
      </c>
      <c r="B21" s="34" t="s">
        <v>209</v>
      </c>
      <c r="C21" s="36">
        <v>-982</v>
      </c>
    </row>
    <row r="22" spans="1:3">
      <c r="A22" s="34" t="s">
        <v>147</v>
      </c>
      <c r="B22" s="34" t="s">
        <v>211</v>
      </c>
      <c r="C22" s="35">
        <v>-12500</v>
      </c>
    </row>
    <row r="23" spans="1:3">
      <c r="A23" s="34" t="s">
        <v>31</v>
      </c>
      <c r="B23" s="34" t="s">
        <v>217</v>
      </c>
      <c r="C23" s="35">
        <v>-1000</v>
      </c>
    </row>
    <row r="24" spans="1:3">
      <c r="A24" s="34" t="s">
        <v>34</v>
      </c>
      <c r="B24" s="34" t="s">
        <v>284</v>
      </c>
      <c r="C24" s="35">
        <v>-1981.6</v>
      </c>
    </row>
    <row r="25" spans="1:3">
      <c r="A25" s="34" t="s">
        <v>167</v>
      </c>
      <c r="B25" s="34" t="s">
        <v>232</v>
      </c>
      <c r="C25" s="36">
        <v>-977.57</v>
      </c>
    </row>
    <row r="26" spans="1:3">
      <c r="A26" s="34" t="s">
        <v>37</v>
      </c>
      <c r="B26" s="34" t="s">
        <v>285</v>
      </c>
      <c r="C26" s="35">
        <v>-1000</v>
      </c>
    </row>
    <row r="27" spans="1:3">
      <c r="A27" s="34" t="s">
        <v>288</v>
      </c>
      <c r="B27" s="34" t="s">
        <v>289</v>
      </c>
      <c r="C27" s="35">
        <v>-8120</v>
      </c>
    </row>
    <row r="28" spans="1:3">
      <c r="A28" s="34" t="s">
        <v>175</v>
      </c>
      <c r="B28" s="34" t="s">
        <v>238</v>
      </c>
      <c r="C28" s="35">
        <v>8231.6299999999992</v>
      </c>
    </row>
    <row r="29" spans="1:3">
      <c r="A29" s="34" t="s">
        <v>452</v>
      </c>
      <c r="B29" s="34" t="s">
        <v>453</v>
      </c>
      <c r="C29" s="35">
        <v>3928.07</v>
      </c>
    </row>
    <row r="30" spans="1:3">
      <c r="A30" s="34" t="s">
        <v>454</v>
      </c>
      <c r="B30" s="34" t="s">
        <v>455</v>
      </c>
      <c r="C30" s="35">
        <v>280500</v>
      </c>
    </row>
    <row r="31" spans="1:3">
      <c r="A31" s="34" t="s">
        <v>42</v>
      </c>
      <c r="B31" s="34" t="s">
        <v>348</v>
      </c>
      <c r="C31" s="35">
        <v>-5000</v>
      </c>
    </row>
    <row r="32" spans="1:3">
      <c r="A32" s="34" t="s">
        <v>45</v>
      </c>
      <c r="B32" s="34" t="s">
        <v>240</v>
      </c>
      <c r="C32" s="35">
        <v>89440</v>
      </c>
    </row>
    <row r="33" spans="1:3">
      <c r="A33" s="34" t="s">
        <v>349</v>
      </c>
      <c r="B33" s="34" t="s">
        <v>350</v>
      </c>
      <c r="C33" s="35">
        <v>-10961</v>
      </c>
    </row>
    <row r="34" spans="1:3">
      <c r="A34" s="34" t="s">
        <v>357</v>
      </c>
      <c r="B34" s="34" t="s">
        <v>358</v>
      </c>
      <c r="C34" s="35">
        <v>-8537</v>
      </c>
    </row>
    <row r="35" spans="1:3">
      <c r="A35" s="34" t="s">
        <v>383</v>
      </c>
      <c r="B35" s="34" t="s">
        <v>384</v>
      </c>
      <c r="C35" s="35">
        <v>-2674.81</v>
      </c>
    </row>
    <row r="36" spans="1:3">
      <c r="A36" s="34" t="s">
        <v>322</v>
      </c>
      <c r="B36" s="34" t="s">
        <v>323</v>
      </c>
      <c r="C36" s="36">
        <v>-581.5</v>
      </c>
    </row>
    <row r="37" spans="1:3">
      <c r="A37" s="34" t="s">
        <v>393</v>
      </c>
      <c r="B37" s="34" t="s">
        <v>394</v>
      </c>
      <c r="C37" s="35">
        <v>195900</v>
      </c>
    </row>
    <row r="38" spans="1:3">
      <c r="A38" s="34" t="s">
        <v>397</v>
      </c>
      <c r="B38" s="34" t="s">
        <v>398</v>
      </c>
      <c r="C38" s="36">
        <v>-423.51</v>
      </c>
    </row>
    <row r="39" spans="1:3">
      <c r="A39" s="34" t="s">
        <v>50</v>
      </c>
      <c r="B39" s="34" t="s">
        <v>412</v>
      </c>
      <c r="C39" s="35">
        <v>-5139.33</v>
      </c>
    </row>
    <row r="40" spans="1:3">
      <c r="A40" s="34" t="s">
        <v>456</v>
      </c>
      <c r="B40" s="34" t="s">
        <v>457</v>
      </c>
      <c r="C40" s="35">
        <v>-80000</v>
      </c>
    </row>
    <row r="41" spans="1:3">
      <c r="A41" s="34" t="s">
        <v>52</v>
      </c>
      <c r="B41" s="34" t="s">
        <v>458</v>
      </c>
      <c r="C41" s="35">
        <v>53590.3</v>
      </c>
    </row>
    <row r="42" spans="1:3">
      <c r="A42" s="34" t="s">
        <v>459</v>
      </c>
      <c r="B42" s="34" t="s">
        <v>460</v>
      </c>
      <c r="C42" s="35">
        <v>341700</v>
      </c>
    </row>
    <row r="43" spans="1:3">
      <c r="A43" s="34" t="s">
        <v>461</v>
      </c>
      <c r="B43" s="34" t="s">
        <v>462</v>
      </c>
      <c r="C43" s="35">
        <v>253300</v>
      </c>
    </row>
    <row r="44" spans="1:3">
      <c r="A44" s="34" t="s">
        <v>463</v>
      </c>
      <c r="B44" s="34" t="s">
        <v>464</v>
      </c>
      <c r="C44" s="35">
        <v>-373800</v>
      </c>
    </row>
    <row r="45" spans="1:3">
      <c r="A45" s="34" t="s">
        <v>465</v>
      </c>
      <c r="B45" s="34" t="s">
        <v>466</v>
      </c>
      <c r="C45" s="35">
        <v>415165.48</v>
      </c>
    </row>
    <row r="46" spans="1:3">
      <c r="A46" s="34" t="s">
        <v>467</v>
      </c>
      <c r="B46" s="34" t="s">
        <v>468</v>
      </c>
      <c r="C46" s="35">
        <v>167770.41</v>
      </c>
    </row>
    <row r="47" spans="1:3">
      <c r="A47" s="34" t="s">
        <v>469</v>
      </c>
      <c r="B47" s="34" t="s">
        <v>470</v>
      </c>
      <c r="C47" s="35">
        <v>380700</v>
      </c>
    </row>
    <row r="48" spans="1:3">
      <c r="A48" s="34" t="s">
        <v>471</v>
      </c>
      <c r="B48" s="34" t="s">
        <v>472</v>
      </c>
      <c r="C48" s="35">
        <v>567400</v>
      </c>
    </row>
    <row r="49" spans="1:3">
      <c r="A49" s="34" t="s">
        <v>55</v>
      </c>
      <c r="B49" s="34" t="s">
        <v>249</v>
      </c>
      <c r="C49" s="36">
        <v>352.55</v>
      </c>
    </row>
    <row r="50" spans="1:3">
      <c r="A50" s="34" t="s">
        <v>473</v>
      </c>
      <c r="B50" s="34" t="s">
        <v>474</v>
      </c>
      <c r="C50" s="35">
        <v>435900</v>
      </c>
    </row>
    <row r="51" spans="1:3">
      <c r="A51" s="34" t="s">
        <v>475</v>
      </c>
      <c r="B51" s="34" t="s">
        <v>476</v>
      </c>
      <c r="C51" s="35">
        <v>182372.88</v>
      </c>
    </row>
    <row r="52" spans="1:3">
      <c r="A52" s="34" t="s">
        <v>477</v>
      </c>
      <c r="B52" s="34" t="s">
        <v>478</v>
      </c>
      <c r="C52" s="35">
        <v>423700</v>
      </c>
    </row>
    <row r="53" spans="1:3">
      <c r="A53" s="34" t="s">
        <v>479</v>
      </c>
      <c r="B53" s="34" t="s">
        <v>480</v>
      </c>
      <c r="C53" s="35">
        <v>-20000</v>
      </c>
    </row>
    <row r="54" spans="1:3">
      <c r="A54" s="34" t="s">
        <v>481</v>
      </c>
      <c r="B54" s="34" t="s">
        <v>482</v>
      </c>
      <c r="C54" s="37">
        <v>711800</v>
      </c>
    </row>
    <row r="55" spans="1:3">
      <c r="A55" s="34" t="s">
        <v>483</v>
      </c>
      <c r="B55" s="34" t="s">
        <v>484</v>
      </c>
      <c r="C55" s="37">
        <v>-20000</v>
      </c>
    </row>
    <row r="56" spans="1:3">
      <c r="A56" s="34" t="s">
        <v>485</v>
      </c>
      <c r="B56" s="34" t="s">
        <v>486</v>
      </c>
      <c r="C56" s="37">
        <v>199382.88</v>
      </c>
    </row>
    <row r="57" spans="1:3">
      <c r="A57" s="34" t="s">
        <v>487</v>
      </c>
      <c r="B57" s="34" t="s">
        <v>488</v>
      </c>
      <c r="C57" s="37">
        <v>226570</v>
      </c>
    </row>
    <row r="58" spans="1:3">
      <c r="A58" s="34" t="s">
        <v>489</v>
      </c>
      <c r="B58" s="34" t="s">
        <v>490</v>
      </c>
      <c r="C58" s="37">
        <v>420900</v>
      </c>
    </row>
    <row r="59" spans="1:3">
      <c r="A59" s="34" t="s">
        <v>491</v>
      </c>
      <c r="B59" s="34" t="s">
        <v>492</v>
      </c>
      <c r="C59" s="37">
        <v>-234458.4</v>
      </c>
    </row>
    <row r="60" spans="1:3">
      <c r="A60" s="34" t="s">
        <v>493</v>
      </c>
      <c r="B60" s="34" t="s">
        <v>494</v>
      </c>
      <c r="C60" s="35">
        <v>-10000</v>
      </c>
    </row>
    <row r="61" spans="1:3">
      <c r="A61" s="34" t="s">
        <v>495</v>
      </c>
      <c r="B61" s="34" t="s">
        <v>496</v>
      </c>
      <c r="C61" s="35">
        <v>-5000</v>
      </c>
    </row>
    <row r="62" spans="1:3">
      <c r="A62" s="34" t="s">
        <v>497</v>
      </c>
      <c r="B62" s="34" t="s">
        <v>498</v>
      </c>
      <c r="C62" s="35">
        <v>-5000</v>
      </c>
    </row>
    <row r="63" spans="1:3">
      <c r="A63" s="34" t="s">
        <v>324</v>
      </c>
      <c r="B63" s="34" t="s">
        <v>325</v>
      </c>
      <c r="C63" s="35">
        <v>-20000</v>
      </c>
    </row>
    <row r="64" spans="1:3">
      <c r="A64" s="34" t="s">
        <v>188</v>
      </c>
      <c r="B64" s="34" t="s">
        <v>253</v>
      </c>
      <c r="C64" s="35">
        <v>-50000</v>
      </c>
    </row>
    <row r="65" spans="1:3">
      <c r="A65" s="34" t="s">
        <v>439</v>
      </c>
      <c r="B65" s="34" t="s">
        <v>440</v>
      </c>
      <c r="C65" s="35">
        <v>-20000</v>
      </c>
    </row>
    <row r="66" spans="1:3">
      <c r="A66" s="34" t="s">
        <v>441</v>
      </c>
      <c r="B66" s="34" t="s">
        <v>442</v>
      </c>
      <c r="C66" s="35">
        <v>-23000</v>
      </c>
    </row>
    <row r="67" spans="1:3">
      <c r="A67" s="34" t="s">
        <v>499</v>
      </c>
      <c r="B67" s="34" t="s">
        <v>500</v>
      </c>
      <c r="C67" s="35">
        <v>-5000</v>
      </c>
    </row>
    <row r="68" spans="1:3">
      <c r="A68" s="34" t="s">
        <v>326</v>
      </c>
      <c r="B68" s="34" t="s">
        <v>327</v>
      </c>
      <c r="C68" s="35">
        <v>-20000</v>
      </c>
    </row>
    <row r="69" spans="1:3">
      <c r="A69" s="34" t="s">
        <v>501</v>
      </c>
      <c r="B69" s="34" t="s">
        <v>502</v>
      </c>
      <c r="C69" s="35">
        <v>-69921.16</v>
      </c>
    </row>
    <row r="70" spans="1:3">
      <c r="A70" s="34" t="s">
        <v>503</v>
      </c>
      <c r="B70" s="34" t="s">
        <v>504</v>
      </c>
      <c r="C70" s="35">
        <v>-10000</v>
      </c>
    </row>
    <row r="71" spans="1:3">
      <c r="A71" s="34" t="s">
        <v>505</v>
      </c>
      <c r="B71" s="34" t="s">
        <v>506</v>
      </c>
      <c r="C71" s="35">
        <v>-20000</v>
      </c>
    </row>
    <row r="72" spans="1:3">
      <c r="A72" s="34" t="s">
        <v>190</v>
      </c>
      <c r="B72" s="34" t="s">
        <v>255</v>
      </c>
      <c r="C72" s="35">
        <v>-200000</v>
      </c>
    </row>
    <row r="73" spans="1:3">
      <c r="A73" s="34" t="s">
        <v>507</v>
      </c>
      <c r="B73" s="34" t="s">
        <v>508</v>
      </c>
      <c r="C73" s="35">
        <v>-40000</v>
      </c>
    </row>
    <row r="74" spans="1:3">
      <c r="A74" s="34" t="s">
        <v>509</v>
      </c>
      <c r="B74" s="34" t="s">
        <v>510</v>
      </c>
      <c r="C74" s="35">
        <v>-50000</v>
      </c>
    </row>
    <row r="75" spans="1:3">
      <c r="A75" s="34" t="s">
        <v>192</v>
      </c>
      <c r="B75" s="34" t="s">
        <v>257</v>
      </c>
      <c r="C75" s="35">
        <v>-5000</v>
      </c>
    </row>
    <row r="76" spans="1:3">
      <c r="A76" s="34" t="s">
        <v>329</v>
      </c>
      <c r="B76" s="34" t="s">
        <v>330</v>
      </c>
      <c r="C76" s="35">
        <v>-20000</v>
      </c>
    </row>
    <row r="77" spans="1:3">
      <c r="A77" s="34" t="s">
        <v>194</v>
      </c>
      <c r="B77" s="34" t="s">
        <v>259</v>
      </c>
      <c r="C77" s="35">
        <v>-10000</v>
      </c>
    </row>
    <row r="78" spans="1:3">
      <c r="A78" s="34" t="s">
        <v>74</v>
      </c>
      <c r="B78" s="34" t="s">
        <v>260</v>
      </c>
      <c r="C78" s="35">
        <v>5000</v>
      </c>
    </row>
    <row r="79" spans="1:3">
      <c r="A79" s="34" t="s">
        <v>91</v>
      </c>
      <c r="B79" s="34" t="s">
        <v>262</v>
      </c>
      <c r="C79" s="35">
        <v>-4000</v>
      </c>
    </row>
    <row r="80" spans="1:3">
      <c r="A80" s="34" t="s">
        <v>115</v>
      </c>
      <c r="B80" s="34" t="s">
        <v>266</v>
      </c>
      <c r="C80" s="35">
        <v>-248325.55</v>
      </c>
    </row>
    <row r="81" spans="1:3">
      <c r="A81" s="34" t="s">
        <v>117</v>
      </c>
      <c r="B81" s="34" t="s">
        <v>333</v>
      </c>
      <c r="C81" s="35">
        <v>-5000</v>
      </c>
    </row>
    <row r="82" spans="1:3">
      <c r="A82" s="34" t="s">
        <v>635</v>
      </c>
      <c r="B82" s="34" t="s">
        <v>636</v>
      </c>
      <c r="C82" s="35">
        <v>-20000</v>
      </c>
    </row>
    <row r="83" spans="1:3">
      <c r="A83" s="34" t="s">
        <v>120</v>
      </c>
      <c r="B83" s="34" t="s">
        <v>267</v>
      </c>
      <c r="C83" s="35">
        <v>-1209388.8700000001</v>
      </c>
    </row>
    <row r="84" spans="1:3">
      <c r="B84" t="s">
        <v>271</v>
      </c>
      <c r="C84" s="1">
        <f>+SUM(C7:C83)</f>
        <v>2970621.209999999</v>
      </c>
    </row>
  </sheetData>
  <sortState ref="A7:C81">
    <sortCondition ref="A7:A81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C79"/>
  <sheetViews>
    <sheetView workbookViewId="0">
      <selection activeCell="A8" sqref="A8:C10"/>
    </sheetView>
  </sheetViews>
  <sheetFormatPr baseColWidth="10" defaultRowHeight="15"/>
  <cols>
    <col min="1" max="1" width="14.5703125" bestFit="1" customWidth="1"/>
    <col min="2" max="2" width="39.42578125" customWidth="1"/>
    <col min="3" max="3" width="12.42578125" bestFit="1" customWidth="1"/>
  </cols>
  <sheetData>
    <row r="2" spans="1:3">
      <c r="B2" s="11" t="s">
        <v>566</v>
      </c>
    </row>
    <row r="3" spans="1:3">
      <c r="B3" s="8" t="s">
        <v>268</v>
      </c>
    </row>
    <row r="4" spans="1:3">
      <c r="B4" s="8" t="s">
        <v>269</v>
      </c>
    </row>
    <row r="5" spans="1:3">
      <c r="B5" s="9">
        <v>42491</v>
      </c>
    </row>
    <row r="6" spans="1:3">
      <c r="A6" s="6" t="s">
        <v>124</v>
      </c>
      <c r="B6" s="6" t="s">
        <v>270</v>
      </c>
      <c r="C6" s="6" t="s">
        <v>127</v>
      </c>
    </row>
    <row r="7" spans="1:3" s="36" customFormat="1">
      <c r="A7" s="36" t="s">
        <v>3</v>
      </c>
      <c r="B7" s="36" t="s">
        <v>201</v>
      </c>
      <c r="C7" s="37">
        <v>9401</v>
      </c>
    </row>
    <row r="8" spans="1:3" s="70" customFormat="1">
      <c r="A8" s="70" t="s">
        <v>728</v>
      </c>
      <c r="B8" s="70" t="s">
        <v>760</v>
      </c>
      <c r="C8" s="71">
        <v>-20000</v>
      </c>
    </row>
    <row r="9" spans="1:3" s="70" customFormat="1">
      <c r="A9" s="70" t="s">
        <v>730</v>
      </c>
      <c r="B9" s="70" t="s">
        <v>762</v>
      </c>
      <c r="C9" s="71">
        <v>-20000</v>
      </c>
    </row>
    <row r="10" spans="1:3" s="70" customFormat="1">
      <c r="A10" s="70" t="s">
        <v>734</v>
      </c>
      <c r="B10" s="70" t="s">
        <v>759</v>
      </c>
      <c r="C10" s="71">
        <v>-20000</v>
      </c>
    </row>
    <row r="11" spans="1:3">
      <c r="A11" s="36" t="s">
        <v>660</v>
      </c>
      <c r="B11" s="36" t="s">
        <v>661</v>
      </c>
      <c r="C11" s="37">
        <v>210000</v>
      </c>
    </row>
    <row r="12" spans="1:3">
      <c r="A12" s="36" t="s">
        <v>662</v>
      </c>
      <c r="B12" s="36" t="s">
        <v>663</v>
      </c>
      <c r="C12" s="37">
        <v>340000</v>
      </c>
    </row>
    <row r="13" spans="1:3">
      <c r="A13" s="36" t="s">
        <v>16</v>
      </c>
      <c r="B13" s="36" t="s">
        <v>601</v>
      </c>
      <c r="C13" s="37">
        <v>-8537</v>
      </c>
    </row>
    <row r="14" spans="1:3">
      <c r="A14" s="36" t="s">
        <v>654</v>
      </c>
      <c r="B14" s="36" t="s">
        <v>655</v>
      </c>
      <c r="C14" s="36">
        <v>-900</v>
      </c>
    </row>
    <row r="15" spans="1:3">
      <c r="A15" s="36" t="s">
        <v>22</v>
      </c>
      <c r="B15" s="36" t="s">
        <v>652</v>
      </c>
      <c r="C15" s="37">
        <v>-6392.05</v>
      </c>
    </row>
    <row r="16" spans="1:3">
      <c r="A16" s="36" t="s">
        <v>23</v>
      </c>
      <c r="B16" s="36" t="s">
        <v>653</v>
      </c>
      <c r="C16" s="37">
        <v>-2500</v>
      </c>
    </row>
    <row r="17" spans="1:3">
      <c r="A17" s="36" t="s">
        <v>24</v>
      </c>
      <c r="B17" s="36" t="s">
        <v>207</v>
      </c>
      <c r="C17" s="37">
        <v>-1000</v>
      </c>
    </row>
    <row r="18" spans="1:3">
      <c r="A18" s="36" t="s">
        <v>144</v>
      </c>
      <c r="B18" s="36" t="s">
        <v>209</v>
      </c>
      <c r="C18" s="36">
        <v>-982</v>
      </c>
    </row>
    <row r="19" spans="1:3">
      <c r="A19" s="36" t="s">
        <v>147</v>
      </c>
      <c r="B19" s="36" t="s">
        <v>211</v>
      </c>
      <c r="C19" s="37">
        <v>-12500</v>
      </c>
    </row>
    <row r="20" spans="1:3">
      <c r="A20" s="36" t="s">
        <v>31</v>
      </c>
      <c r="B20" s="36" t="s">
        <v>217</v>
      </c>
      <c r="C20" s="37">
        <v>-1000</v>
      </c>
    </row>
    <row r="21" spans="1:3">
      <c r="A21" s="36" t="s">
        <v>34</v>
      </c>
      <c r="B21" s="36" t="s">
        <v>284</v>
      </c>
      <c r="C21" s="37">
        <v>-1981.6</v>
      </c>
    </row>
    <row r="22" spans="1:3">
      <c r="A22" s="36" t="s">
        <v>167</v>
      </c>
      <c r="B22" s="36" t="s">
        <v>232</v>
      </c>
      <c r="C22" s="36">
        <v>-977.57</v>
      </c>
    </row>
    <row r="23" spans="1:3">
      <c r="A23" s="36" t="s">
        <v>37</v>
      </c>
      <c r="B23" s="36" t="s">
        <v>285</v>
      </c>
      <c r="C23" s="37">
        <v>-1000</v>
      </c>
    </row>
    <row r="24" spans="1:3">
      <c r="A24" s="36" t="s">
        <v>288</v>
      </c>
      <c r="B24" s="36" t="s">
        <v>289</v>
      </c>
      <c r="C24" s="37">
        <v>-8120</v>
      </c>
    </row>
    <row r="25" spans="1:3">
      <c r="A25" s="36" t="s">
        <v>175</v>
      </c>
      <c r="B25" s="36" t="s">
        <v>238</v>
      </c>
      <c r="C25" s="37">
        <v>7206.63</v>
      </c>
    </row>
    <row r="26" spans="1:3">
      <c r="A26" s="36" t="s">
        <v>452</v>
      </c>
      <c r="B26" s="36" t="s">
        <v>453</v>
      </c>
      <c r="C26" s="37">
        <v>3928.07</v>
      </c>
    </row>
    <row r="27" spans="1:3">
      <c r="A27" s="36" t="s">
        <v>42</v>
      </c>
      <c r="B27" s="36" t="s">
        <v>348</v>
      </c>
      <c r="C27" s="37">
        <v>-5000</v>
      </c>
    </row>
    <row r="28" spans="1:3">
      <c r="A28" s="36" t="s">
        <v>45</v>
      </c>
      <c r="B28" s="36" t="s">
        <v>240</v>
      </c>
      <c r="C28" s="37">
        <v>89440</v>
      </c>
    </row>
    <row r="29" spans="1:3">
      <c r="A29" s="36" t="s">
        <v>349</v>
      </c>
      <c r="B29" s="36" t="s">
        <v>350</v>
      </c>
      <c r="C29" s="37">
        <v>-10961</v>
      </c>
    </row>
    <row r="30" spans="1:3">
      <c r="A30" s="36" t="s">
        <v>357</v>
      </c>
      <c r="B30" s="36" t="s">
        <v>358</v>
      </c>
      <c r="C30" s="37">
        <v>-8537</v>
      </c>
    </row>
    <row r="31" spans="1:3">
      <c r="A31" s="36" t="s">
        <v>322</v>
      </c>
      <c r="B31" s="36" t="s">
        <v>323</v>
      </c>
      <c r="C31" s="36">
        <v>-581.5</v>
      </c>
    </row>
    <row r="32" spans="1:3">
      <c r="A32" s="36" t="s">
        <v>397</v>
      </c>
      <c r="B32" s="36" t="s">
        <v>398</v>
      </c>
      <c r="C32" s="36">
        <v>-423.51</v>
      </c>
    </row>
    <row r="33" spans="1:3">
      <c r="A33" s="36" t="s">
        <v>511</v>
      </c>
      <c r="B33" s="36" t="s">
        <v>512</v>
      </c>
      <c r="C33" s="37">
        <v>2971</v>
      </c>
    </row>
    <row r="34" spans="1:3">
      <c r="A34" s="36" t="s">
        <v>50</v>
      </c>
      <c r="B34" s="36" t="s">
        <v>412</v>
      </c>
      <c r="C34" s="37">
        <v>-5139.33</v>
      </c>
    </row>
    <row r="35" spans="1:3">
      <c r="A35" s="36" t="s">
        <v>52</v>
      </c>
      <c r="B35" s="36" t="s">
        <v>458</v>
      </c>
      <c r="C35" s="37">
        <v>53590.3</v>
      </c>
    </row>
    <row r="36" spans="1:3">
      <c r="A36" s="36" t="s">
        <v>465</v>
      </c>
      <c r="B36" s="36" t="s">
        <v>466</v>
      </c>
      <c r="C36" s="36">
        <v>-818.58</v>
      </c>
    </row>
    <row r="37" spans="1:3">
      <c r="A37" s="36" t="s">
        <v>55</v>
      </c>
      <c r="B37" s="36" t="s">
        <v>249</v>
      </c>
      <c r="C37" s="36">
        <v>352.55</v>
      </c>
    </row>
    <row r="38" spans="1:3">
      <c r="A38" s="36" t="s">
        <v>56</v>
      </c>
      <c r="B38" s="36" t="s">
        <v>513</v>
      </c>
      <c r="C38" s="37">
        <v>7036.66</v>
      </c>
    </row>
    <row r="39" spans="1:3">
      <c r="A39" s="36" t="s">
        <v>514</v>
      </c>
      <c r="B39" s="36" t="s">
        <v>515</v>
      </c>
      <c r="C39" s="37">
        <v>2100</v>
      </c>
    </row>
    <row r="40" spans="1:3">
      <c r="A40" s="36" t="s">
        <v>516</v>
      </c>
      <c r="B40" s="36" t="s">
        <v>517</v>
      </c>
      <c r="C40" s="36">
        <v>-700</v>
      </c>
    </row>
    <row r="41" spans="1:3">
      <c r="A41" s="36" t="s">
        <v>518</v>
      </c>
      <c r="B41" s="36" t="s">
        <v>519</v>
      </c>
      <c r="C41" s="37">
        <v>234300</v>
      </c>
    </row>
    <row r="42" spans="1:3">
      <c r="A42" s="36" t="s">
        <v>58</v>
      </c>
      <c r="B42" s="36" t="s">
        <v>328</v>
      </c>
      <c r="C42" s="37">
        <v>375034.87</v>
      </c>
    </row>
    <row r="43" spans="1:3">
      <c r="A43" s="36" t="s">
        <v>520</v>
      </c>
      <c r="B43" s="36" t="s">
        <v>521</v>
      </c>
      <c r="C43" s="37">
        <v>168002.77</v>
      </c>
    </row>
    <row r="44" spans="1:3">
      <c r="A44" s="36" t="s">
        <v>61</v>
      </c>
      <c r="B44" s="36" t="s">
        <v>522</v>
      </c>
      <c r="C44" s="37">
        <v>-2890.52</v>
      </c>
    </row>
    <row r="45" spans="1:3">
      <c r="A45" s="36" t="s">
        <v>523</v>
      </c>
      <c r="B45" s="36" t="s">
        <v>524</v>
      </c>
      <c r="C45" s="37">
        <v>565200</v>
      </c>
    </row>
    <row r="46" spans="1:3">
      <c r="A46" s="36" t="s">
        <v>525</v>
      </c>
      <c r="B46" s="36" t="s">
        <v>526</v>
      </c>
      <c r="C46" s="37">
        <v>204014.92</v>
      </c>
    </row>
    <row r="47" spans="1:3">
      <c r="A47" s="36" t="s">
        <v>527</v>
      </c>
      <c r="B47" s="36" t="s">
        <v>528</v>
      </c>
      <c r="C47" s="37">
        <v>-2000</v>
      </c>
    </row>
    <row r="48" spans="1:3">
      <c r="A48" s="36" t="s">
        <v>529</v>
      </c>
      <c r="B48" s="36" t="s">
        <v>530</v>
      </c>
      <c r="C48" s="36">
        <v>301.2</v>
      </c>
    </row>
    <row r="49" spans="1:3">
      <c r="A49" s="36" t="s">
        <v>531</v>
      </c>
      <c r="B49" s="36" t="s">
        <v>532</v>
      </c>
      <c r="C49" s="37">
        <v>399700</v>
      </c>
    </row>
    <row r="50" spans="1:3">
      <c r="A50" s="36" t="s">
        <v>533</v>
      </c>
      <c r="B50" s="36" t="s">
        <v>534</v>
      </c>
      <c r="C50" s="37">
        <v>437700</v>
      </c>
    </row>
    <row r="51" spans="1:3">
      <c r="A51" s="36" t="s">
        <v>535</v>
      </c>
      <c r="B51" s="36" t="s">
        <v>536</v>
      </c>
      <c r="C51" s="36">
        <v>-786.24</v>
      </c>
    </row>
    <row r="52" spans="1:3">
      <c r="A52" s="36" t="s">
        <v>537</v>
      </c>
      <c r="B52" s="36" t="s">
        <v>538</v>
      </c>
      <c r="C52" s="37">
        <v>467700</v>
      </c>
    </row>
    <row r="53" spans="1:3">
      <c r="A53" s="36" t="s">
        <v>192</v>
      </c>
      <c r="B53" s="36" t="s">
        <v>257</v>
      </c>
      <c r="C53" s="37">
        <v>284166.32</v>
      </c>
    </row>
    <row r="54" spans="1:3">
      <c r="A54" s="36" t="s">
        <v>539</v>
      </c>
      <c r="B54" s="36" t="s">
        <v>540</v>
      </c>
      <c r="C54" s="37">
        <v>566390</v>
      </c>
    </row>
    <row r="55" spans="1:3">
      <c r="A55" s="36" t="s">
        <v>541</v>
      </c>
      <c r="B55" s="36" t="s">
        <v>542</v>
      </c>
      <c r="C55" s="37">
        <v>566390</v>
      </c>
    </row>
    <row r="56" spans="1:3">
      <c r="A56" s="36" t="s">
        <v>543</v>
      </c>
      <c r="B56" s="36" t="s">
        <v>544</v>
      </c>
      <c r="C56" s="36">
        <v>-139.91999999999999</v>
      </c>
    </row>
    <row r="57" spans="1:3">
      <c r="A57" s="36" t="s">
        <v>545</v>
      </c>
      <c r="B57" s="36" t="s">
        <v>546</v>
      </c>
      <c r="C57" s="37">
        <v>55000</v>
      </c>
    </row>
    <row r="58" spans="1:3">
      <c r="A58" s="36" t="s">
        <v>547</v>
      </c>
      <c r="B58" s="36" t="s">
        <v>548</v>
      </c>
      <c r="C58" s="37">
        <v>202400</v>
      </c>
    </row>
    <row r="59" spans="1:3">
      <c r="A59" s="36" t="s">
        <v>549</v>
      </c>
      <c r="B59" s="36" t="s">
        <v>550</v>
      </c>
      <c r="C59" s="37">
        <v>445000</v>
      </c>
    </row>
    <row r="60" spans="1:3">
      <c r="A60" s="36" t="s">
        <v>551</v>
      </c>
      <c r="B60" s="36" t="s">
        <v>552</v>
      </c>
      <c r="C60" s="37">
        <v>469238.83</v>
      </c>
    </row>
    <row r="61" spans="1:3">
      <c r="A61" s="36" t="s">
        <v>329</v>
      </c>
      <c r="B61" s="36" t="s">
        <v>330</v>
      </c>
      <c r="C61" s="37">
        <v>-20000</v>
      </c>
    </row>
    <row r="62" spans="1:3">
      <c r="A62" s="36" t="s">
        <v>194</v>
      </c>
      <c r="B62" s="36" t="s">
        <v>259</v>
      </c>
      <c r="C62" s="37">
        <v>-10000</v>
      </c>
    </row>
    <row r="63" spans="1:3">
      <c r="A63" s="36" t="s">
        <v>553</v>
      </c>
      <c r="B63" s="36" t="s">
        <v>554</v>
      </c>
      <c r="C63" s="37">
        <v>-20000</v>
      </c>
    </row>
    <row r="64" spans="1:3">
      <c r="A64" s="36" t="s">
        <v>555</v>
      </c>
      <c r="B64" s="36" t="s">
        <v>556</v>
      </c>
      <c r="C64" s="37">
        <v>-99500</v>
      </c>
    </row>
    <row r="65" spans="1:3">
      <c r="A65" s="36" t="s">
        <v>65</v>
      </c>
      <c r="B65" s="36" t="s">
        <v>557</v>
      </c>
      <c r="C65" s="37">
        <v>-20000</v>
      </c>
    </row>
    <row r="66" spans="1:3">
      <c r="A66" s="36" t="s">
        <v>74</v>
      </c>
      <c r="B66" s="36" t="s">
        <v>260</v>
      </c>
      <c r="C66" s="37">
        <v>5000</v>
      </c>
    </row>
    <row r="67" spans="1:3">
      <c r="A67" s="36" t="s">
        <v>558</v>
      </c>
      <c r="B67" s="36" t="s">
        <v>559</v>
      </c>
      <c r="C67" s="37">
        <v>-25000</v>
      </c>
    </row>
    <row r="68" spans="1:3">
      <c r="A68" s="36" t="s">
        <v>560</v>
      </c>
      <c r="B68" s="36" t="s">
        <v>561</v>
      </c>
      <c r="C68" s="37">
        <v>-5000</v>
      </c>
    </row>
    <row r="69" spans="1:3">
      <c r="A69" s="36" t="s">
        <v>562</v>
      </c>
      <c r="B69" s="36" t="s">
        <v>563</v>
      </c>
      <c r="C69" s="37">
        <v>-20000</v>
      </c>
    </row>
    <row r="70" spans="1:3">
      <c r="A70" s="36" t="s">
        <v>564</v>
      </c>
      <c r="B70" s="36" t="s">
        <v>565</v>
      </c>
      <c r="C70" s="37">
        <v>-20000</v>
      </c>
    </row>
    <row r="71" spans="1:3">
      <c r="A71" s="36" t="s">
        <v>91</v>
      </c>
      <c r="B71" s="36" t="s">
        <v>262</v>
      </c>
      <c r="C71" s="37">
        <v>-4000</v>
      </c>
    </row>
    <row r="72" spans="1:3">
      <c r="A72" s="36" t="s">
        <v>115</v>
      </c>
      <c r="B72" s="36" t="s">
        <v>266</v>
      </c>
      <c r="C72" s="37">
        <v>-248325.55</v>
      </c>
    </row>
    <row r="73" spans="1:3">
      <c r="A73" s="36" t="s">
        <v>117</v>
      </c>
      <c r="B73" s="36" t="s">
        <v>333</v>
      </c>
      <c r="C73" s="37">
        <v>-5000</v>
      </c>
    </row>
    <row r="74" spans="1:3">
      <c r="A74" s="36" t="s">
        <v>635</v>
      </c>
      <c r="B74" s="36" t="s">
        <v>636</v>
      </c>
      <c r="C74" s="37">
        <v>-20000</v>
      </c>
    </row>
    <row r="75" spans="1:3">
      <c r="A75" s="36" t="s">
        <v>658</v>
      </c>
      <c r="B75" s="36" t="s">
        <v>659</v>
      </c>
      <c r="C75" s="37">
        <v>-10000</v>
      </c>
    </row>
    <row r="76" spans="1:3">
      <c r="A76" s="36" t="s">
        <v>656</v>
      </c>
      <c r="B76" s="36" t="s">
        <v>657</v>
      </c>
      <c r="C76" s="37">
        <v>-20000</v>
      </c>
    </row>
    <row r="77" spans="1:3">
      <c r="A77" s="36" t="s">
        <v>120</v>
      </c>
      <c r="B77" s="36" t="s">
        <v>267</v>
      </c>
      <c r="C77" s="37">
        <v>-1264040.8400000001</v>
      </c>
    </row>
    <row r="79" spans="1:3">
      <c r="C79" s="29">
        <f>+SUM(C7:C77)</f>
        <v>4216830.9100000011</v>
      </c>
    </row>
  </sheetData>
  <sortState ref="A7:C75">
    <sortCondition ref="A7:A75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J83"/>
  <sheetViews>
    <sheetView workbookViewId="0">
      <selection activeCell="A10" sqref="A10:D12"/>
    </sheetView>
  </sheetViews>
  <sheetFormatPr baseColWidth="10" defaultRowHeight="15"/>
  <cols>
    <col min="1" max="1" width="14.5703125" bestFit="1" customWidth="1"/>
    <col min="2" max="2" width="20.7109375" bestFit="1" customWidth="1"/>
    <col min="3" max="3" width="20.5703125" bestFit="1" customWidth="1"/>
    <col min="4" max="4" width="12.42578125" bestFit="1" customWidth="1"/>
    <col min="5" max="5" width="18.85546875" bestFit="1" customWidth="1"/>
    <col min="6" max="7" width="14.5703125" bestFit="1" customWidth="1"/>
    <col min="9" max="9" width="12.42578125" bestFit="1" customWidth="1"/>
  </cols>
  <sheetData>
    <row r="2" spans="1:10">
      <c r="C2" s="93" t="s">
        <v>129</v>
      </c>
      <c r="D2" s="93"/>
    </row>
    <row r="3" spans="1:10">
      <c r="C3" s="93" t="s">
        <v>567</v>
      </c>
      <c r="D3" s="93"/>
    </row>
    <row r="4" spans="1:10">
      <c r="C4" s="93" t="s">
        <v>130</v>
      </c>
      <c r="D4" s="93"/>
    </row>
    <row r="5" spans="1:10">
      <c r="C5" s="94">
        <v>42522</v>
      </c>
      <c r="D5" s="94"/>
    </row>
    <row r="7" spans="1:10">
      <c r="A7" s="6" t="s">
        <v>124</v>
      </c>
      <c r="B7" s="6" t="s">
        <v>125</v>
      </c>
      <c r="C7" s="6" t="s">
        <v>126</v>
      </c>
      <c r="D7" s="6" t="s">
        <v>127</v>
      </c>
      <c r="E7" s="6" t="s">
        <v>128</v>
      </c>
    </row>
    <row r="8" spans="1:10">
      <c r="A8" t="s">
        <v>0</v>
      </c>
      <c r="B8" t="s">
        <v>1</v>
      </c>
      <c r="C8" t="s">
        <v>2</v>
      </c>
      <c r="D8" s="12">
        <v>-63000</v>
      </c>
      <c r="E8" s="4" t="s">
        <v>123</v>
      </c>
      <c r="F8" s="49"/>
      <c r="G8" s="47"/>
      <c r="J8" s="1"/>
    </row>
    <row r="9" spans="1:10">
      <c r="A9" t="s">
        <v>3</v>
      </c>
      <c r="B9" t="s">
        <v>4</v>
      </c>
      <c r="C9" t="s">
        <v>5</v>
      </c>
      <c r="D9" s="12">
        <v>4371</v>
      </c>
      <c r="E9" s="4" t="s">
        <v>123</v>
      </c>
      <c r="F9" s="49"/>
      <c r="G9" s="49"/>
      <c r="J9" s="1"/>
    </row>
    <row r="10" spans="1:10" s="70" customFormat="1">
      <c r="A10" s="70" t="s">
        <v>728</v>
      </c>
      <c r="B10" s="70" t="s">
        <v>760</v>
      </c>
      <c r="C10" s="70" t="s">
        <v>760</v>
      </c>
      <c r="D10" s="71">
        <v>-20000</v>
      </c>
      <c r="E10" s="4" t="s">
        <v>763</v>
      </c>
      <c r="F10" s="71"/>
      <c r="G10" s="71"/>
      <c r="J10" s="71"/>
    </row>
    <row r="11" spans="1:10" s="70" customFormat="1">
      <c r="A11" s="70" t="s">
        <v>730</v>
      </c>
      <c r="B11" s="70" t="s">
        <v>762</v>
      </c>
      <c r="C11" s="70" t="s">
        <v>762</v>
      </c>
      <c r="D11" s="71">
        <v>-20000</v>
      </c>
      <c r="E11" s="4" t="s">
        <v>763</v>
      </c>
      <c r="F11" s="71"/>
      <c r="G11" s="71"/>
      <c r="J11" s="71"/>
    </row>
    <row r="12" spans="1:10" s="70" customFormat="1">
      <c r="A12" s="70" t="s">
        <v>734</v>
      </c>
      <c r="B12" s="70" t="s">
        <v>759</v>
      </c>
      <c r="C12" s="70" t="s">
        <v>759</v>
      </c>
      <c r="D12" s="71">
        <v>-20000</v>
      </c>
      <c r="E12" s="4" t="s">
        <v>763</v>
      </c>
      <c r="F12" s="71"/>
      <c r="G12" s="71"/>
      <c r="J12" s="71"/>
    </row>
    <row r="13" spans="1:10">
      <c r="A13" t="s">
        <v>6</v>
      </c>
      <c r="B13" t="s">
        <v>7</v>
      </c>
      <c r="C13" t="s">
        <v>8</v>
      </c>
      <c r="D13" s="12">
        <v>-5000</v>
      </c>
      <c r="E13" s="4" t="s">
        <v>123</v>
      </c>
      <c r="F13" s="49"/>
      <c r="G13" s="49"/>
      <c r="J13" s="1"/>
    </row>
    <row r="14" spans="1:10">
      <c r="A14" t="s">
        <v>10</v>
      </c>
      <c r="B14" t="s">
        <v>11</v>
      </c>
      <c r="C14" t="s">
        <v>12</v>
      </c>
      <c r="D14" s="12">
        <v>-3000</v>
      </c>
      <c r="E14" s="4" t="s">
        <v>123</v>
      </c>
      <c r="F14" s="49"/>
      <c r="G14" s="49"/>
      <c r="J14" s="1"/>
    </row>
    <row r="15" spans="1:10">
      <c r="A15" t="s">
        <v>13</v>
      </c>
      <c r="B15" t="s">
        <v>14</v>
      </c>
      <c r="C15" t="s">
        <v>15</v>
      </c>
      <c r="D15" s="12">
        <v>208000</v>
      </c>
      <c r="E15" s="4" t="s">
        <v>123</v>
      </c>
      <c r="F15" s="49"/>
      <c r="G15" s="49"/>
      <c r="J15" s="1"/>
    </row>
    <row r="16" spans="1:10">
      <c r="A16" t="s">
        <v>16</v>
      </c>
      <c r="B16" t="s">
        <v>17</v>
      </c>
      <c r="C16" t="s">
        <v>18</v>
      </c>
      <c r="D16" s="12">
        <v>-8537</v>
      </c>
      <c r="E16" s="4" t="s">
        <v>579</v>
      </c>
      <c r="F16" s="49"/>
      <c r="G16" s="49"/>
      <c r="J16" s="1"/>
    </row>
    <row r="17" spans="1:10">
      <c r="A17" t="s">
        <v>19</v>
      </c>
      <c r="B17" t="s">
        <v>20</v>
      </c>
      <c r="C17" t="s">
        <v>21</v>
      </c>
      <c r="D17" s="1">
        <v>7667</v>
      </c>
      <c r="E17" t="s">
        <v>123</v>
      </c>
      <c r="F17" s="49"/>
      <c r="G17" s="49"/>
    </row>
    <row r="18" spans="1:10">
      <c r="A18" s="36" t="s">
        <v>654</v>
      </c>
      <c r="B18" s="36" t="s">
        <v>664</v>
      </c>
      <c r="C18" s="36" t="s">
        <v>665</v>
      </c>
      <c r="D18" s="3">
        <v>-900</v>
      </c>
      <c r="E18" s="14"/>
      <c r="F18" s="48"/>
      <c r="G18" s="49"/>
      <c r="J18" s="1"/>
    </row>
    <row r="19" spans="1:10">
      <c r="A19" t="s">
        <v>24</v>
      </c>
      <c r="B19" t="s">
        <v>25</v>
      </c>
      <c r="C19" t="s">
        <v>26</v>
      </c>
      <c r="D19" s="12">
        <v>-1000</v>
      </c>
      <c r="E19" s="4" t="s">
        <v>580</v>
      </c>
      <c r="F19" s="49"/>
      <c r="G19" s="49"/>
      <c r="J19" s="1"/>
    </row>
    <row r="20" spans="1:10">
      <c r="A20" t="s">
        <v>144</v>
      </c>
      <c r="B20" t="s">
        <v>145</v>
      </c>
      <c r="C20" t="s">
        <v>143</v>
      </c>
      <c r="D20" s="10">
        <v>-982</v>
      </c>
      <c r="E20" s="13" t="s">
        <v>582</v>
      </c>
      <c r="F20" s="48"/>
      <c r="G20" s="49"/>
    </row>
    <row r="21" spans="1:10">
      <c r="A21" t="s">
        <v>28</v>
      </c>
      <c r="B21" t="s">
        <v>29</v>
      </c>
      <c r="C21" t="s">
        <v>30</v>
      </c>
      <c r="D21" s="12">
        <v>-4800</v>
      </c>
      <c r="E21" s="4" t="s">
        <v>579</v>
      </c>
      <c r="F21" s="49"/>
      <c r="G21" s="49"/>
      <c r="J21" s="1"/>
    </row>
    <row r="22" spans="1:10">
      <c r="A22" t="s">
        <v>31</v>
      </c>
      <c r="B22" t="s">
        <v>32</v>
      </c>
      <c r="C22" t="s">
        <v>33</v>
      </c>
      <c r="D22" s="12">
        <v>-1000</v>
      </c>
      <c r="E22" s="4" t="s">
        <v>579</v>
      </c>
      <c r="F22" s="49"/>
      <c r="G22" s="49"/>
      <c r="J22" s="1"/>
    </row>
    <row r="23" spans="1:10">
      <c r="A23" t="s">
        <v>34</v>
      </c>
      <c r="B23" t="s">
        <v>35</v>
      </c>
      <c r="C23" t="s">
        <v>36</v>
      </c>
      <c r="D23" s="12">
        <v>-1981.6</v>
      </c>
      <c r="E23" s="4" t="s">
        <v>579</v>
      </c>
      <c r="F23" s="49"/>
      <c r="G23" s="49"/>
      <c r="J23" s="1"/>
    </row>
    <row r="24" spans="1:10">
      <c r="A24" t="s">
        <v>167</v>
      </c>
      <c r="B24" t="s">
        <v>168</v>
      </c>
      <c r="C24" t="s">
        <v>169</v>
      </c>
      <c r="D24" s="17">
        <v>-977.57</v>
      </c>
      <c r="E24" s="13" t="s">
        <v>131</v>
      </c>
      <c r="F24" s="48"/>
      <c r="G24" s="49"/>
      <c r="J24" s="1"/>
    </row>
    <row r="25" spans="1:10">
      <c r="A25" t="s">
        <v>37</v>
      </c>
      <c r="B25" t="s">
        <v>38</v>
      </c>
      <c r="C25" t="s">
        <v>39</v>
      </c>
      <c r="D25" s="12">
        <v>-1000</v>
      </c>
      <c r="E25" s="4" t="s">
        <v>579</v>
      </c>
      <c r="F25" s="49"/>
      <c r="G25" s="49"/>
    </row>
    <row r="26" spans="1:10">
      <c r="A26" t="s">
        <v>42</v>
      </c>
      <c r="B26" t="s">
        <v>43</v>
      </c>
      <c r="C26" t="s">
        <v>44</v>
      </c>
      <c r="D26" s="5">
        <v>-5000</v>
      </c>
      <c r="E26" s="7" t="s">
        <v>131</v>
      </c>
      <c r="F26" s="49"/>
      <c r="G26" s="49"/>
      <c r="J26" s="1"/>
    </row>
    <row r="27" spans="1:10">
      <c r="A27" t="s">
        <v>45</v>
      </c>
      <c r="B27" t="s">
        <v>46</v>
      </c>
      <c r="C27" t="s">
        <v>9</v>
      </c>
      <c r="D27" s="16">
        <v>89440</v>
      </c>
      <c r="E27" s="18" t="s">
        <v>134</v>
      </c>
      <c r="F27" s="49"/>
      <c r="G27" s="49"/>
      <c r="J27" s="1"/>
    </row>
    <row r="28" spans="1:10">
      <c r="A28" t="s">
        <v>322</v>
      </c>
      <c r="B28" t="s">
        <v>568</v>
      </c>
      <c r="C28" t="s">
        <v>569</v>
      </c>
      <c r="D28">
        <v>-581.5</v>
      </c>
      <c r="E28" s="13" t="s">
        <v>131</v>
      </c>
      <c r="F28" s="48"/>
      <c r="G28" s="49"/>
      <c r="J28" s="1"/>
    </row>
    <row r="29" spans="1:10">
      <c r="A29" t="s">
        <v>397</v>
      </c>
      <c r="B29" t="s">
        <v>570</v>
      </c>
      <c r="C29" t="s">
        <v>41</v>
      </c>
      <c r="D29">
        <v>-423.51</v>
      </c>
      <c r="E29" s="13" t="s">
        <v>131</v>
      </c>
      <c r="F29" s="48"/>
      <c r="G29" s="49"/>
      <c r="J29" s="1"/>
    </row>
    <row r="30" spans="1:10">
      <c r="A30" t="s">
        <v>47</v>
      </c>
      <c r="B30" t="s">
        <v>48</v>
      </c>
      <c r="C30" t="s">
        <v>49</v>
      </c>
      <c r="D30" s="3">
        <v>2971</v>
      </c>
      <c r="E30" s="14" t="s">
        <v>581</v>
      </c>
      <c r="F30" s="49"/>
      <c r="G30" s="49"/>
    </row>
    <row r="31" spans="1:10">
      <c r="A31" t="s">
        <v>50</v>
      </c>
      <c r="B31" t="s">
        <v>51</v>
      </c>
      <c r="C31" t="s">
        <v>41</v>
      </c>
      <c r="D31" s="5">
        <v>-5139.33</v>
      </c>
      <c r="E31" s="7" t="s">
        <v>131</v>
      </c>
      <c r="F31" s="49"/>
      <c r="G31" s="49"/>
    </row>
    <row r="32" spans="1:10" s="36" customFormat="1">
      <c r="A32" s="36" t="s">
        <v>666</v>
      </c>
      <c r="B32" s="36" t="s">
        <v>667</v>
      </c>
      <c r="C32" s="36" t="s">
        <v>668</v>
      </c>
      <c r="D32" s="5">
        <v>-1050</v>
      </c>
      <c r="E32" s="7"/>
      <c r="F32" s="49"/>
      <c r="G32" s="49"/>
    </row>
    <row r="33" spans="1:10" ht="15.75" customHeight="1">
      <c r="A33" t="s">
        <v>52</v>
      </c>
      <c r="B33" t="s">
        <v>53</v>
      </c>
      <c r="C33" t="s">
        <v>54</v>
      </c>
      <c r="D33" s="5">
        <v>-404.14</v>
      </c>
      <c r="E33" s="13" t="s">
        <v>131</v>
      </c>
      <c r="F33" s="48"/>
      <c r="G33" s="49"/>
    </row>
    <row r="34" spans="1:10" s="36" customFormat="1">
      <c r="A34" s="38" t="s">
        <v>465</v>
      </c>
      <c r="B34" s="38" t="s">
        <v>466</v>
      </c>
      <c r="D34" s="38">
        <v>-818.58</v>
      </c>
      <c r="E34" s="13"/>
      <c r="F34" s="48"/>
      <c r="G34" s="49"/>
    </row>
    <row r="35" spans="1:10" s="36" customFormat="1">
      <c r="A35" s="38" t="s">
        <v>55</v>
      </c>
      <c r="B35" s="38" t="s">
        <v>249</v>
      </c>
      <c r="D35" s="38">
        <v>352.55</v>
      </c>
      <c r="E35" s="7" t="s">
        <v>131</v>
      </c>
      <c r="F35" s="48"/>
      <c r="G35" s="49"/>
    </row>
    <row r="36" spans="1:10">
      <c r="A36" t="s">
        <v>56</v>
      </c>
      <c r="B36" t="s">
        <v>57</v>
      </c>
      <c r="C36" t="s">
        <v>40</v>
      </c>
      <c r="D36" s="1">
        <v>7036.66</v>
      </c>
      <c r="E36" t="s">
        <v>123</v>
      </c>
      <c r="F36" s="49"/>
      <c r="G36" s="49"/>
      <c r="J36" s="1"/>
    </row>
    <row r="37" spans="1:10" s="48" customFormat="1">
      <c r="A37" s="50" t="s">
        <v>516</v>
      </c>
      <c r="B37" s="50" t="s">
        <v>517</v>
      </c>
      <c r="D37" s="50">
        <v>-700</v>
      </c>
      <c r="F37" s="49"/>
      <c r="G37" s="49"/>
      <c r="J37" s="49"/>
    </row>
    <row r="38" spans="1:10">
      <c r="A38" t="s">
        <v>58</v>
      </c>
      <c r="B38" t="s">
        <v>59</v>
      </c>
      <c r="C38" t="s">
        <v>60</v>
      </c>
      <c r="D38" s="39">
        <v>375034.87</v>
      </c>
      <c r="E38" t="s">
        <v>133</v>
      </c>
      <c r="F38" s="49"/>
      <c r="G38" s="49"/>
    </row>
    <row r="39" spans="1:10">
      <c r="A39" t="s">
        <v>61</v>
      </c>
      <c r="B39" t="s">
        <v>62</v>
      </c>
      <c r="C39" t="s">
        <v>63</v>
      </c>
      <c r="D39" s="5">
        <v>-2890.52</v>
      </c>
      <c r="E39" s="7" t="s">
        <v>132</v>
      </c>
      <c r="F39" s="49"/>
      <c r="G39" s="49"/>
    </row>
    <row r="40" spans="1:10">
      <c r="A40" t="s">
        <v>529</v>
      </c>
      <c r="B40" t="s">
        <v>571</v>
      </c>
      <c r="C40" t="s">
        <v>572</v>
      </c>
      <c r="D40">
        <v>301.2</v>
      </c>
      <c r="E40" s="7" t="s">
        <v>581</v>
      </c>
      <c r="F40" s="48"/>
      <c r="G40" s="49"/>
    </row>
    <row r="41" spans="1:10">
      <c r="A41" t="s">
        <v>531</v>
      </c>
      <c r="B41" t="s">
        <v>573</v>
      </c>
      <c r="C41" t="s">
        <v>574</v>
      </c>
      <c r="D41">
        <v>-327.84</v>
      </c>
      <c r="E41" s="13" t="s">
        <v>131</v>
      </c>
      <c r="F41" s="48"/>
      <c r="G41" s="49"/>
    </row>
    <row r="42" spans="1:10">
      <c r="A42" t="s">
        <v>535</v>
      </c>
      <c r="B42" t="s">
        <v>575</v>
      </c>
      <c r="C42" t="s">
        <v>576</v>
      </c>
      <c r="D42">
        <v>-786.24</v>
      </c>
      <c r="E42" s="13" t="s">
        <v>131</v>
      </c>
      <c r="F42" s="48"/>
      <c r="G42" s="49"/>
    </row>
    <row r="43" spans="1:10">
      <c r="A43" s="52" t="s">
        <v>543</v>
      </c>
      <c r="B43" s="52" t="s">
        <v>544</v>
      </c>
      <c r="C43" s="52"/>
      <c r="D43" s="52">
        <v>-139.91999999999999</v>
      </c>
      <c r="F43" s="49"/>
      <c r="G43" s="49"/>
      <c r="J43" s="1"/>
    </row>
    <row r="44" spans="1:10">
      <c r="A44" s="40" t="s">
        <v>669</v>
      </c>
      <c r="B44" s="40" t="s">
        <v>670</v>
      </c>
      <c r="D44" s="41">
        <v>-2700</v>
      </c>
      <c r="E44" s="2"/>
      <c r="F44" s="51"/>
      <c r="G44" s="49"/>
      <c r="J44" s="1"/>
    </row>
    <row r="45" spans="1:10" s="40" customFormat="1">
      <c r="A45" s="42" t="s">
        <v>553</v>
      </c>
      <c r="B45" s="42" t="s">
        <v>554</v>
      </c>
      <c r="D45" s="42">
        <v>-175.67</v>
      </c>
      <c r="E45" s="13" t="s">
        <v>131</v>
      </c>
      <c r="F45" s="50"/>
      <c r="G45" s="49"/>
      <c r="J45" s="41"/>
    </row>
    <row r="46" spans="1:10">
      <c r="A46" t="s">
        <v>65</v>
      </c>
      <c r="B46" t="s">
        <v>66</v>
      </c>
      <c r="C46" t="s">
        <v>67</v>
      </c>
      <c r="D46" s="15">
        <v>-12920</v>
      </c>
      <c r="E46" t="s">
        <v>123</v>
      </c>
      <c r="F46" s="51"/>
      <c r="G46" s="49"/>
      <c r="I46" s="1"/>
    </row>
    <row r="47" spans="1:10">
      <c r="A47" t="s">
        <v>68</v>
      </c>
      <c r="B47" t="s">
        <v>69</v>
      </c>
      <c r="C47" t="s">
        <v>70</v>
      </c>
      <c r="D47" s="16">
        <v>587550.94999999995</v>
      </c>
      <c r="E47" t="s">
        <v>123</v>
      </c>
      <c r="F47" s="51"/>
      <c r="G47" s="49"/>
      <c r="I47" s="1"/>
      <c r="J47" s="1"/>
    </row>
    <row r="48" spans="1:10">
      <c r="A48" t="s">
        <v>71</v>
      </c>
      <c r="B48" t="s">
        <v>72</v>
      </c>
      <c r="C48" t="s">
        <v>73</v>
      </c>
      <c r="D48" s="51">
        <v>332800</v>
      </c>
      <c r="E48" t="s">
        <v>123</v>
      </c>
      <c r="G48" s="49"/>
      <c r="I48" s="1"/>
      <c r="J48" s="1"/>
    </row>
    <row r="49" spans="1:9">
      <c r="A49" t="s">
        <v>74</v>
      </c>
      <c r="B49" t="s">
        <v>75</v>
      </c>
      <c r="C49" t="s">
        <v>76</v>
      </c>
      <c r="D49" s="12">
        <v>5000</v>
      </c>
      <c r="E49" t="s">
        <v>123</v>
      </c>
      <c r="F49" s="51"/>
      <c r="G49" s="49"/>
      <c r="I49" s="1"/>
    </row>
    <row r="50" spans="1:9">
      <c r="A50" t="s">
        <v>77</v>
      </c>
      <c r="B50" t="s">
        <v>78</v>
      </c>
      <c r="C50" t="s">
        <v>27</v>
      </c>
      <c r="D50" s="16">
        <v>405243.91</v>
      </c>
      <c r="E50" t="s">
        <v>123</v>
      </c>
      <c r="F50" s="51"/>
      <c r="G50" s="49"/>
      <c r="I50" s="1"/>
    </row>
    <row r="51" spans="1:9">
      <c r="A51" t="s">
        <v>79</v>
      </c>
      <c r="B51" t="s">
        <v>80</v>
      </c>
      <c r="C51" t="s">
        <v>81</v>
      </c>
      <c r="D51" s="15">
        <v>-70000</v>
      </c>
      <c r="E51" t="s">
        <v>123</v>
      </c>
      <c r="F51" s="51"/>
      <c r="G51" s="49"/>
      <c r="I51" s="1"/>
    </row>
    <row r="52" spans="1:9">
      <c r="A52" t="s">
        <v>82</v>
      </c>
      <c r="B52" t="s">
        <v>83</v>
      </c>
      <c r="C52" t="s">
        <v>84</v>
      </c>
      <c r="D52" s="16">
        <v>332800</v>
      </c>
      <c r="E52" t="s">
        <v>123</v>
      </c>
      <c r="F52" s="51"/>
      <c r="G52" s="49"/>
      <c r="I52" s="1"/>
    </row>
    <row r="53" spans="1:9">
      <c r="A53" t="s">
        <v>85</v>
      </c>
      <c r="B53" t="s">
        <v>86</v>
      </c>
      <c r="C53" t="s">
        <v>87</v>
      </c>
      <c r="D53" s="12">
        <v>-4999.3500000000004</v>
      </c>
      <c r="E53" s="4" t="s">
        <v>579</v>
      </c>
      <c r="F53" s="51"/>
      <c r="G53" s="49"/>
      <c r="I53" s="1"/>
    </row>
    <row r="54" spans="1:9">
      <c r="A54" t="s">
        <v>88</v>
      </c>
      <c r="B54" t="s">
        <v>89</v>
      </c>
      <c r="C54" t="s">
        <v>90</v>
      </c>
      <c r="D54" s="16">
        <v>296000</v>
      </c>
      <c r="E54" s="7" t="s">
        <v>134</v>
      </c>
      <c r="F54" s="51"/>
      <c r="G54" s="49"/>
      <c r="I54" s="1"/>
    </row>
    <row r="55" spans="1:9">
      <c r="A55" t="s">
        <v>91</v>
      </c>
      <c r="B55" t="s">
        <v>92</v>
      </c>
      <c r="C55" t="s">
        <v>93</v>
      </c>
      <c r="D55" s="15">
        <v>-4000</v>
      </c>
      <c r="E55" s="7" t="s">
        <v>131</v>
      </c>
      <c r="F55" s="51"/>
      <c r="G55" s="49"/>
      <c r="I55" s="1"/>
    </row>
    <row r="56" spans="1:9">
      <c r="A56" t="s">
        <v>94</v>
      </c>
      <c r="B56" t="s">
        <v>95</v>
      </c>
      <c r="C56" t="s">
        <v>96</v>
      </c>
      <c r="D56" s="12">
        <v>286700</v>
      </c>
      <c r="E56" s="4" t="s">
        <v>123</v>
      </c>
      <c r="F56" s="51"/>
      <c r="G56" s="49"/>
      <c r="I56" s="1"/>
    </row>
    <row r="57" spans="1:9">
      <c r="A57" t="s">
        <v>97</v>
      </c>
      <c r="B57" t="s">
        <v>98</v>
      </c>
      <c r="C57" t="s">
        <v>99</v>
      </c>
      <c r="D57" s="12">
        <v>200900</v>
      </c>
      <c r="E57" s="4" t="s">
        <v>123</v>
      </c>
      <c r="F57" s="51"/>
      <c r="G57" s="49"/>
      <c r="I57" s="1"/>
    </row>
    <row r="58" spans="1:9">
      <c r="A58" t="s">
        <v>100</v>
      </c>
      <c r="B58" t="s">
        <v>101</v>
      </c>
      <c r="C58" t="s">
        <v>41</v>
      </c>
      <c r="D58" s="12">
        <v>68183.69</v>
      </c>
      <c r="E58" s="4" t="s">
        <v>123</v>
      </c>
      <c r="F58" s="51"/>
      <c r="G58" s="49"/>
      <c r="I58" s="1"/>
    </row>
    <row r="59" spans="1:9">
      <c r="A59" t="s">
        <v>102</v>
      </c>
      <c r="B59" t="s">
        <v>103</v>
      </c>
      <c r="C59" t="s">
        <v>64</v>
      </c>
      <c r="D59" s="12">
        <v>566390</v>
      </c>
      <c r="E59" s="4" t="s">
        <v>123</v>
      </c>
      <c r="F59" s="51"/>
      <c r="G59" s="49"/>
      <c r="I59" s="1"/>
    </row>
    <row r="60" spans="1:9">
      <c r="A60" t="s">
        <v>104</v>
      </c>
      <c r="B60" t="s">
        <v>105</v>
      </c>
      <c r="C60" t="s">
        <v>106</v>
      </c>
      <c r="D60" s="12">
        <v>-231200</v>
      </c>
      <c r="E60" s="4" t="s">
        <v>123</v>
      </c>
      <c r="F60" s="51"/>
      <c r="G60" s="49"/>
      <c r="I60" s="1"/>
    </row>
    <row r="61" spans="1:9">
      <c r="A61" t="s">
        <v>107</v>
      </c>
      <c r="B61" t="s">
        <v>108</v>
      </c>
      <c r="C61" t="s">
        <v>109</v>
      </c>
      <c r="D61" s="12">
        <v>-60000</v>
      </c>
      <c r="E61" s="4" t="s">
        <v>123</v>
      </c>
      <c r="F61" s="51"/>
      <c r="G61" s="49"/>
      <c r="I61" s="1"/>
    </row>
    <row r="62" spans="1:9">
      <c r="A62" t="s">
        <v>110</v>
      </c>
      <c r="B62" t="s">
        <v>111</v>
      </c>
      <c r="C62" t="s">
        <v>64</v>
      </c>
      <c r="D62" s="12">
        <v>-566390</v>
      </c>
      <c r="E62" s="4" t="s">
        <v>123</v>
      </c>
      <c r="F62" s="51"/>
      <c r="G62" s="49"/>
      <c r="I62" s="1"/>
    </row>
    <row r="63" spans="1:9">
      <c r="A63" t="s">
        <v>112</v>
      </c>
      <c r="B63" t="s">
        <v>113</v>
      </c>
      <c r="C63" t="s">
        <v>114</v>
      </c>
      <c r="D63" s="12">
        <v>-20000</v>
      </c>
      <c r="E63" s="4" t="s">
        <v>123</v>
      </c>
      <c r="F63" s="51"/>
      <c r="G63" s="49"/>
      <c r="I63" s="1"/>
    </row>
    <row r="64" spans="1:9">
      <c r="A64" t="s">
        <v>577</v>
      </c>
      <c r="B64" t="s">
        <v>578</v>
      </c>
      <c r="C64" t="s">
        <v>73</v>
      </c>
      <c r="D64" s="12">
        <v>-110000</v>
      </c>
      <c r="E64" s="4" t="s">
        <v>123</v>
      </c>
      <c r="F64" s="51"/>
      <c r="G64" s="49"/>
      <c r="I64" s="1"/>
    </row>
    <row r="65" spans="1:9">
      <c r="A65" t="s">
        <v>115</v>
      </c>
      <c r="B65" t="s">
        <v>116</v>
      </c>
      <c r="C65" t="s">
        <v>60</v>
      </c>
      <c r="D65" s="12">
        <v>-248325.55</v>
      </c>
      <c r="E65" s="4" t="s">
        <v>123</v>
      </c>
      <c r="F65" s="51"/>
      <c r="G65" s="49"/>
      <c r="I65" s="1"/>
    </row>
    <row r="66" spans="1:9">
      <c r="A66" t="s">
        <v>117</v>
      </c>
      <c r="B66" t="s">
        <v>118</v>
      </c>
      <c r="C66" t="s">
        <v>119</v>
      </c>
      <c r="D66" s="12">
        <v>-5000</v>
      </c>
      <c r="E66" s="4" t="s">
        <v>580</v>
      </c>
      <c r="F66" s="51"/>
      <c r="G66" s="49"/>
      <c r="I66" s="1"/>
    </row>
    <row r="67" spans="1:9" s="44" customFormat="1">
      <c r="A67" s="46" t="s">
        <v>635</v>
      </c>
      <c r="B67" s="46" t="s">
        <v>636</v>
      </c>
      <c r="D67" s="47">
        <v>-20000</v>
      </c>
      <c r="E67" s="4"/>
      <c r="F67" s="51"/>
      <c r="G67" s="49"/>
      <c r="I67" s="45"/>
    </row>
    <row r="68" spans="1:9" s="44" customFormat="1">
      <c r="A68" s="46" t="s">
        <v>658</v>
      </c>
      <c r="B68" s="46" t="s">
        <v>659</v>
      </c>
      <c r="D68" s="47">
        <v>-10000</v>
      </c>
      <c r="E68" s="4"/>
      <c r="F68" s="51"/>
      <c r="G68" s="49"/>
      <c r="I68" s="45"/>
    </row>
    <row r="69" spans="1:9">
      <c r="A69" s="44" t="s">
        <v>656</v>
      </c>
      <c r="B69" s="44" t="s">
        <v>657</v>
      </c>
      <c r="C69" s="45"/>
      <c r="D69" s="45">
        <v>-20000</v>
      </c>
      <c r="E69" s="4" t="s">
        <v>123</v>
      </c>
      <c r="F69" s="51"/>
      <c r="G69" s="49"/>
      <c r="I69" s="1"/>
    </row>
    <row r="70" spans="1:9">
      <c r="A70" t="s">
        <v>120</v>
      </c>
      <c r="B70" t="s">
        <v>121</v>
      </c>
      <c r="C70" t="s">
        <v>122</v>
      </c>
      <c r="D70" s="43">
        <v>-1415106.14</v>
      </c>
      <c r="E70" s="4"/>
      <c r="F70" s="51"/>
      <c r="I70" s="1"/>
    </row>
    <row r="71" spans="1:9">
      <c r="I71" s="1"/>
    </row>
    <row r="72" spans="1:9">
      <c r="C72" t="s">
        <v>271</v>
      </c>
      <c r="D72" s="1">
        <f>+SUM(D8:D70)</f>
        <v>805486.36999999988</v>
      </c>
      <c r="I72" s="1"/>
    </row>
    <row r="73" spans="1:9">
      <c r="D73" s="47"/>
    </row>
    <row r="78" spans="1:9">
      <c r="D78" s="1"/>
    </row>
    <row r="82" spans="10:10">
      <c r="J82" s="1"/>
    </row>
    <row r="83" spans="10:10">
      <c r="J83" s="1"/>
    </row>
  </sheetData>
  <autoFilter ref="A7:E70">
    <filterColumn colId="3"/>
    <filterColumn colId="4"/>
  </autoFilter>
  <sortState ref="A8:H56">
    <sortCondition ref="A8:A56"/>
  </sortState>
  <mergeCells count="4">
    <mergeCell ref="C2:D2"/>
    <mergeCell ref="C3:D3"/>
    <mergeCell ref="C4:D4"/>
    <mergeCell ref="C5:D5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F89"/>
  <sheetViews>
    <sheetView topLeftCell="A7" workbookViewId="0">
      <selection activeCell="B32" sqref="B32"/>
    </sheetView>
  </sheetViews>
  <sheetFormatPr baseColWidth="10" defaultRowHeight="15"/>
  <cols>
    <col min="1" max="1" width="14.5703125" bestFit="1" customWidth="1"/>
    <col min="2" max="2" width="41" bestFit="1" customWidth="1"/>
    <col min="3" max="3" width="12.42578125" bestFit="1" customWidth="1"/>
    <col min="4" max="4" width="36.42578125" bestFit="1" customWidth="1"/>
    <col min="5" max="6" width="12.42578125" bestFit="1" customWidth="1"/>
  </cols>
  <sheetData>
    <row r="2" spans="1:6">
      <c r="C2" s="93" t="s">
        <v>129</v>
      </c>
      <c r="D2" s="93"/>
    </row>
    <row r="3" spans="1:6">
      <c r="C3" s="93" t="s">
        <v>567</v>
      </c>
      <c r="D3" s="93"/>
    </row>
    <row r="4" spans="1:6">
      <c r="C4" s="93" t="s">
        <v>130</v>
      </c>
      <c r="D4" s="93"/>
    </row>
    <row r="5" spans="1:6">
      <c r="C5" s="94">
        <v>42552</v>
      </c>
      <c r="D5" s="94"/>
    </row>
    <row r="7" spans="1:6">
      <c r="A7" s="6" t="s">
        <v>124</v>
      </c>
      <c r="B7" s="6" t="s">
        <v>125</v>
      </c>
      <c r="C7" s="6" t="s">
        <v>127</v>
      </c>
      <c r="D7" s="6" t="s">
        <v>128</v>
      </c>
    </row>
    <row r="8" spans="1:6" s="53" customFormat="1">
      <c r="A8" s="53" t="s">
        <v>583</v>
      </c>
      <c r="B8" s="53" t="s">
        <v>584</v>
      </c>
      <c r="C8" s="54">
        <v>199743.58</v>
      </c>
      <c r="D8" s="53" t="s">
        <v>649</v>
      </c>
      <c r="E8" s="56"/>
      <c r="F8" s="56"/>
    </row>
    <row r="9" spans="1:6">
      <c r="A9" t="s">
        <v>585</v>
      </c>
      <c r="B9" t="s">
        <v>586</v>
      </c>
      <c r="C9" s="1">
        <v>179900</v>
      </c>
      <c r="D9" t="s">
        <v>579</v>
      </c>
      <c r="E9" s="56"/>
      <c r="F9" s="56"/>
    </row>
    <row r="10" spans="1:6">
      <c r="A10" t="s">
        <v>587</v>
      </c>
      <c r="B10" t="s">
        <v>588</v>
      </c>
      <c r="C10" s="1">
        <v>199685.49</v>
      </c>
      <c r="D10" t="s">
        <v>649</v>
      </c>
      <c r="E10" s="56"/>
      <c r="F10" s="56"/>
    </row>
    <row r="11" spans="1:6">
      <c r="A11" t="s">
        <v>589</v>
      </c>
      <c r="B11" t="s">
        <v>590</v>
      </c>
      <c r="C11" s="1">
        <v>219900</v>
      </c>
      <c r="D11" t="s">
        <v>579</v>
      </c>
      <c r="E11" s="56"/>
      <c r="F11" s="56"/>
    </row>
    <row r="12" spans="1:6">
      <c r="A12" t="s">
        <v>591</v>
      </c>
      <c r="B12" t="s">
        <v>592</v>
      </c>
      <c r="C12" s="1">
        <v>169900</v>
      </c>
      <c r="D12" t="s">
        <v>579</v>
      </c>
      <c r="E12" s="56"/>
      <c r="F12" s="56"/>
    </row>
    <row r="13" spans="1:6">
      <c r="A13" t="s">
        <v>593</v>
      </c>
      <c r="B13" t="s">
        <v>594</v>
      </c>
      <c r="C13" s="1">
        <v>20900</v>
      </c>
      <c r="D13" t="s">
        <v>579</v>
      </c>
      <c r="E13" s="56"/>
      <c r="F13" s="56"/>
    </row>
    <row r="14" spans="1:6">
      <c r="A14" t="s">
        <v>595</v>
      </c>
      <c r="B14" t="s">
        <v>596</v>
      </c>
      <c r="C14" s="1">
        <v>181665.98</v>
      </c>
      <c r="D14" s="53" t="s">
        <v>649</v>
      </c>
      <c r="E14" s="56"/>
      <c r="F14" s="56"/>
    </row>
    <row r="15" spans="1:6">
      <c r="A15" t="s">
        <v>597</v>
      </c>
      <c r="B15" t="s">
        <v>598</v>
      </c>
      <c r="C15" s="1">
        <v>159763</v>
      </c>
      <c r="D15" s="53" t="s">
        <v>579</v>
      </c>
      <c r="E15" s="56"/>
      <c r="F15" s="56"/>
    </row>
    <row r="16" spans="1:6">
      <c r="A16" t="s">
        <v>3</v>
      </c>
      <c r="B16" t="s">
        <v>201</v>
      </c>
      <c r="C16" s="21">
        <v>-659.01</v>
      </c>
      <c r="D16" s="53"/>
      <c r="E16" s="55"/>
      <c r="F16" s="56"/>
    </row>
    <row r="17" spans="1:6" s="55" customFormat="1">
      <c r="A17" s="58" t="s">
        <v>673</v>
      </c>
      <c r="B17" s="58" t="s">
        <v>674</v>
      </c>
      <c r="C17" s="59">
        <v>-144800</v>
      </c>
      <c r="E17" s="57"/>
      <c r="F17" s="57"/>
    </row>
    <row r="18" spans="1:6" s="55" customFormat="1">
      <c r="A18" s="58" t="s">
        <v>671</v>
      </c>
      <c r="B18" s="58" t="s">
        <v>672</v>
      </c>
      <c r="C18" s="59">
        <v>-5000</v>
      </c>
      <c r="E18" s="57"/>
      <c r="F18" s="57"/>
    </row>
    <row r="19" spans="1:6" s="70" customFormat="1">
      <c r="A19" s="70" t="s">
        <v>728</v>
      </c>
      <c r="B19" s="70" t="s">
        <v>760</v>
      </c>
      <c r="C19" s="71">
        <v>-20000</v>
      </c>
      <c r="D19" s="71"/>
      <c r="E19" s="71"/>
      <c r="F19" s="71"/>
    </row>
    <row r="20" spans="1:6" s="70" customFormat="1">
      <c r="A20" s="70" t="s">
        <v>730</v>
      </c>
      <c r="B20" s="70" t="s">
        <v>762</v>
      </c>
      <c r="C20" s="71">
        <v>-20000</v>
      </c>
      <c r="D20" s="71"/>
      <c r="E20" s="71"/>
      <c r="F20" s="71"/>
    </row>
    <row r="21" spans="1:6" s="70" customFormat="1">
      <c r="A21" s="70" t="s">
        <v>734</v>
      </c>
      <c r="B21" s="70" t="s">
        <v>759</v>
      </c>
      <c r="C21" s="71">
        <v>-20000</v>
      </c>
      <c r="D21" s="71"/>
      <c r="E21" s="71"/>
      <c r="F21" s="71"/>
    </row>
    <row r="22" spans="1:6" ht="15.75" customHeight="1">
      <c r="A22" t="s">
        <v>599</v>
      </c>
      <c r="B22" t="s">
        <v>600</v>
      </c>
      <c r="C22" s="1">
        <v>340000</v>
      </c>
      <c r="D22" t="s">
        <v>649</v>
      </c>
      <c r="E22" s="57"/>
      <c r="F22" s="56"/>
    </row>
    <row r="23" spans="1:6">
      <c r="A23" t="s">
        <v>16</v>
      </c>
      <c r="B23" t="s">
        <v>601</v>
      </c>
      <c r="C23" s="1">
        <v>-8537</v>
      </c>
      <c r="D23" t="s">
        <v>579</v>
      </c>
      <c r="E23" s="57"/>
      <c r="F23" s="56"/>
    </row>
    <row r="24" spans="1:6" s="58" customFormat="1">
      <c r="A24" s="60" t="s">
        <v>654</v>
      </c>
      <c r="B24" s="60" t="s">
        <v>655</v>
      </c>
      <c r="C24" s="60">
        <v>-900</v>
      </c>
      <c r="E24" s="60"/>
      <c r="F24" s="61"/>
    </row>
    <row r="25" spans="1:6">
      <c r="A25" t="s">
        <v>24</v>
      </c>
      <c r="B25" t="s">
        <v>207</v>
      </c>
      <c r="C25" s="1">
        <v>-1000</v>
      </c>
      <c r="D25" s="53" t="s">
        <v>579</v>
      </c>
      <c r="E25" s="61"/>
      <c r="F25" s="56"/>
    </row>
    <row r="26" spans="1:6">
      <c r="A26" t="s">
        <v>144</v>
      </c>
      <c r="B26" t="s">
        <v>209</v>
      </c>
      <c r="C26" s="53">
        <v>-982</v>
      </c>
      <c r="D26" s="20" t="s">
        <v>581</v>
      </c>
      <c r="E26" s="60"/>
      <c r="F26" s="56"/>
    </row>
    <row r="27" spans="1:6">
      <c r="A27" t="s">
        <v>28</v>
      </c>
      <c r="B27" t="s">
        <v>602</v>
      </c>
      <c r="C27" s="1">
        <v>-4800</v>
      </c>
      <c r="D27" s="53" t="s">
        <v>579</v>
      </c>
      <c r="E27" s="61"/>
      <c r="F27" s="56"/>
    </row>
    <row r="28" spans="1:6">
      <c r="A28" t="s">
        <v>31</v>
      </c>
      <c r="B28" t="s">
        <v>217</v>
      </c>
      <c r="C28" s="1">
        <v>-1000</v>
      </c>
      <c r="D28" t="s">
        <v>579</v>
      </c>
      <c r="E28" s="61"/>
      <c r="F28" s="56"/>
    </row>
    <row r="29" spans="1:6">
      <c r="A29" t="s">
        <v>34</v>
      </c>
      <c r="B29" t="s">
        <v>284</v>
      </c>
      <c r="C29" s="1">
        <v>-1981.6</v>
      </c>
      <c r="D29" s="53" t="s">
        <v>579</v>
      </c>
      <c r="E29" s="61"/>
      <c r="F29" s="56"/>
    </row>
    <row r="30" spans="1:6">
      <c r="A30" t="s">
        <v>167</v>
      </c>
      <c r="B30" t="s">
        <v>232</v>
      </c>
      <c r="C30" s="53">
        <v>-977.57</v>
      </c>
      <c r="D30" s="24" t="s">
        <v>643</v>
      </c>
      <c r="E30" s="60"/>
      <c r="F30" s="56"/>
    </row>
    <row r="31" spans="1:6">
      <c r="A31" t="s">
        <v>37</v>
      </c>
      <c r="B31" t="s">
        <v>285</v>
      </c>
      <c r="C31" s="1">
        <v>-1000</v>
      </c>
      <c r="D31" t="s">
        <v>579</v>
      </c>
      <c r="E31" s="61"/>
      <c r="F31" s="56"/>
    </row>
    <row r="32" spans="1:6">
      <c r="A32" t="s">
        <v>603</v>
      </c>
      <c r="B32" t="s">
        <v>604</v>
      </c>
      <c r="C32" s="1">
        <v>0</v>
      </c>
      <c r="D32" s="19"/>
      <c r="E32" s="61"/>
      <c r="F32" s="56"/>
    </row>
    <row r="33" spans="1:6">
      <c r="A33" t="s">
        <v>605</v>
      </c>
      <c r="B33" t="s">
        <v>606</v>
      </c>
      <c r="C33" s="1">
        <v>2500</v>
      </c>
      <c r="D33" s="4" t="s">
        <v>651</v>
      </c>
      <c r="E33" s="61"/>
      <c r="F33" s="56"/>
    </row>
    <row r="34" spans="1:6">
      <c r="A34" t="s">
        <v>42</v>
      </c>
      <c r="B34" t="s">
        <v>348</v>
      </c>
      <c r="C34" s="1">
        <v>-5000</v>
      </c>
      <c r="D34" s="24" t="s">
        <v>644</v>
      </c>
      <c r="E34" s="61"/>
      <c r="F34" s="56"/>
    </row>
    <row r="35" spans="1:6">
      <c r="A35" t="s">
        <v>45</v>
      </c>
      <c r="B35" t="s">
        <v>240</v>
      </c>
      <c r="C35" s="54">
        <v>89440</v>
      </c>
      <c r="D35" s="53" t="s">
        <v>134</v>
      </c>
      <c r="E35" s="61"/>
      <c r="F35" s="56"/>
    </row>
    <row r="36" spans="1:6">
      <c r="A36" t="s">
        <v>322</v>
      </c>
      <c r="B36" t="s">
        <v>323</v>
      </c>
      <c r="C36">
        <v>-581.5</v>
      </c>
      <c r="D36" s="24" t="s">
        <v>647</v>
      </c>
      <c r="E36" s="60"/>
      <c r="F36" s="56"/>
    </row>
    <row r="37" spans="1:6">
      <c r="A37" t="s">
        <v>397</v>
      </c>
      <c r="B37" t="s">
        <v>398</v>
      </c>
      <c r="C37" s="21">
        <v>-423.51</v>
      </c>
      <c r="D37" s="53"/>
      <c r="E37" s="60"/>
      <c r="F37" s="56"/>
    </row>
    <row r="38" spans="1:6">
      <c r="A38" t="s">
        <v>47</v>
      </c>
      <c r="B38" t="s">
        <v>399</v>
      </c>
      <c r="C38" s="54">
        <v>2971</v>
      </c>
      <c r="D38" t="s">
        <v>581</v>
      </c>
      <c r="E38" s="61"/>
      <c r="F38" s="56"/>
    </row>
    <row r="39" spans="1:6">
      <c r="A39" t="s">
        <v>50</v>
      </c>
      <c r="B39" t="s">
        <v>412</v>
      </c>
      <c r="C39" s="54">
        <v>-5139.33</v>
      </c>
      <c r="D39" s="24" t="s">
        <v>644</v>
      </c>
      <c r="E39" s="61"/>
      <c r="F39" s="56"/>
    </row>
    <row r="40" spans="1:6" s="60" customFormat="1">
      <c r="A40" s="62" t="s">
        <v>666</v>
      </c>
      <c r="B40" s="62" t="s">
        <v>675</v>
      </c>
      <c r="C40" s="63">
        <v>-1050</v>
      </c>
      <c r="D40" s="24"/>
      <c r="E40" s="63"/>
      <c r="F40" s="61"/>
    </row>
    <row r="41" spans="1:6">
      <c r="A41" t="s">
        <v>52</v>
      </c>
      <c r="B41" t="s">
        <v>458</v>
      </c>
      <c r="C41" s="21">
        <v>-404.14</v>
      </c>
      <c r="E41" s="62"/>
      <c r="F41" s="56"/>
    </row>
    <row r="42" spans="1:6">
      <c r="A42" t="s">
        <v>465</v>
      </c>
      <c r="B42" t="s">
        <v>466</v>
      </c>
      <c r="C42">
        <v>-818.58</v>
      </c>
      <c r="D42" s="20" t="s">
        <v>581</v>
      </c>
      <c r="E42" s="62"/>
      <c r="F42" s="56"/>
    </row>
    <row r="43" spans="1:6">
      <c r="A43" t="s">
        <v>55</v>
      </c>
      <c r="B43" t="s">
        <v>249</v>
      </c>
      <c r="C43" s="21">
        <v>352.55</v>
      </c>
      <c r="D43" s="53"/>
      <c r="E43" s="62"/>
      <c r="F43" s="56"/>
    </row>
    <row r="44" spans="1:6">
      <c r="A44" t="s">
        <v>607</v>
      </c>
      <c r="B44" t="s">
        <v>608</v>
      </c>
      <c r="C44" s="54">
        <v>0</v>
      </c>
      <c r="E44" s="63"/>
      <c r="F44" s="56"/>
    </row>
    <row r="45" spans="1:6">
      <c r="A45" t="s">
        <v>516</v>
      </c>
      <c r="B45" t="s">
        <v>517</v>
      </c>
      <c r="C45" s="21">
        <v>-700</v>
      </c>
      <c r="E45" s="62"/>
      <c r="F45" s="56"/>
    </row>
    <row r="46" spans="1:6">
      <c r="A46" t="s">
        <v>58</v>
      </c>
      <c r="B46" t="s">
        <v>328</v>
      </c>
      <c r="C46" s="22">
        <v>12860</v>
      </c>
      <c r="E46" s="63"/>
      <c r="F46" s="56"/>
    </row>
    <row r="47" spans="1:6">
      <c r="A47" t="s">
        <v>61</v>
      </c>
      <c r="B47" t="s">
        <v>522</v>
      </c>
      <c r="C47" s="54">
        <v>-2890.52</v>
      </c>
      <c r="D47" s="24" t="s">
        <v>646</v>
      </c>
      <c r="E47" s="63"/>
      <c r="F47" s="56"/>
    </row>
    <row r="48" spans="1:6">
      <c r="A48" t="s">
        <v>531</v>
      </c>
      <c r="B48" t="s">
        <v>532</v>
      </c>
      <c r="C48" s="21">
        <v>-327.84</v>
      </c>
      <c r="E48" s="62"/>
      <c r="F48" s="56"/>
    </row>
    <row r="49" spans="1:6">
      <c r="A49" t="s">
        <v>535</v>
      </c>
      <c r="B49" t="s">
        <v>536</v>
      </c>
      <c r="C49" s="21">
        <v>-786.24</v>
      </c>
      <c r="E49" s="62"/>
      <c r="F49" s="56"/>
    </row>
    <row r="50" spans="1:6">
      <c r="A50" s="64" t="s">
        <v>669</v>
      </c>
      <c r="B50" s="64" t="s">
        <v>670</v>
      </c>
      <c r="C50" s="65">
        <v>-2700</v>
      </c>
      <c r="D50" s="24" t="s">
        <v>648</v>
      </c>
      <c r="E50" s="63"/>
      <c r="F50" s="56"/>
    </row>
    <row r="51" spans="1:6">
      <c r="A51" s="64" t="s">
        <v>676</v>
      </c>
      <c r="B51" s="64" t="s">
        <v>677</v>
      </c>
      <c r="C51" s="65">
        <v>-255800</v>
      </c>
      <c r="E51" s="63"/>
      <c r="F51" s="56"/>
    </row>
    <row r="52" spans="1:6">
      <c r="A52" s="62" t="s">
        <v>609</v>
      </c>
      <c r="B52" s="62" t="s">
        <v>610</v>
      </c>
      <c r="C52" s="63">
        <v>252000</v>
      </c>
      <c r="D52" t="s">
        <v>579</v>
      </c>
      <c r="E52" s="63"/>
      <c r="F52" s="56"/>
    </row>
    <row r="53" spans="1:6">
      <c r="A53" s="62" t="s">
        <v>611</v>
      </c>
      <c r="B53" s="62" t="s">
        <v>612</v>
      </c>
      <c r="C53" s="63">
        <v>-36500</v>
      </c>
      <c r="D53" t="s">
        <v>579</v>
      </c>
      <c r="E53" s="63"/>
      <c r="F53" s="56"/>
    </row>
    <row r="54" spans="1:6">
      <c r="A54" t="s">
        <v>613</v>
      </c>
      <c r="B54" t="s">
        <v>614</v>
      </c>
      <c r="C54" s="1">
        <v>0</v>
      </c>
      <c r="E54" s="63"/>
      <c r="F54" s="56"/>
    </row>
    <row r="55" spans="1:6">
      <c r="A55" t="s">
        <v>85</v>
      </c>
      <c r="B55" t="s">
        <v>615</v>
      </c>
      <c r="C55" s="1">
        <v>-4999.3500000000004</v>
      </c>
      <c r="D55" s="25" t="s">
        <v>645</v>
      </c>
      <c r="E55" s="65"/>
      <c r="F55" s="56"/>
    </row>
    <row r="56" spans="1:6">
      <c r="A56" t="s">
        <v>88</v>
      </c>
      <c r="B56" t="s">
        <v>616</v>
      </c>
      <c r="C56" s="65">
        <v>148000</v>
      </c>
      <c r="D56" t="s">
        <v>134</v>
      </c>
      <c r="E56" s="65"/>
      <c r="F56" s="56"/>
    </row>
    <row r="57" spans="1:6">
      <c r="A57" t="s">
        <v>617</v>
      </c>
      <c r="B57" t="s">
        <v>618</v>
      </c>
      <c r="C57" s="1">
        <v>253400</v>
      </c>
      <c r="D57" t="s">
        <v>579</v>
      </c>
      <c r="E57" s="65"/>
      <c r="F57" s="56"/>
    </row>
    <row r="58" spans="1:6">
      <c r="A58" t="s">
        <v>619</v>
      </c>
      <c r="B58" t="s">
        <v>620</v>
      </c>
      <c r="C58" s="65">
        <v>114700</v>
      </c>
      <c r="D58" t="s">
        <v>579</v>
      </c>
      <c r="E58" s="65"/>
      <c r="F58" s="56"/>
    </row>
    <row r="59" spans="1:6">
      <c r="A59" t="s">
        <v>91</v>
      </c>
      <c r="B59" t="s">
        <v>262</v>
      </c>
      <c r="C59" s="54">
        <v>-4000</v>
      </c>
      <c r="D59" s="24" t="s">
        <v>644</v>
      </c>
      <c r="E59" s="65"/>
      <c r="F59" s="56"/>
    </row>
    <row r="60" spans="1:6">
      <c r="A60" t="s">
        <v>621</v>
      </c>
      <c r="B60" t="s">
        <v>622</v>
      </c>
      <c r="C60" s="23">
        <v>226949.09</v>
      </c>
      <c r="D60" t="s">
        <v>650</v>
      </c>
      <c r="E60" s="65"/>
      <c r="F60" s="56"/>
    </row>
    <row r="61" spans="1:6">
      <c r="A61" t="s">
        <v>623</v>
      </c>
      <c r="B61" t="s">
        <v>624</v>
      </c>
      <c r="C61" s="65">
        <v>-5000</v>
      </c>
      <c r="D61" s="24" t="s">
        <v>643</v>
      </c>
      <c r="E61" s="65"/>
      <c r="F61" s="56"/>
    </row>
    <row r="62" spans="1:6">
      <c r="A62" t="s">
        <v>625</v>
      </c>
      <c r="B62" t="s">
        <v>626</v>
      </c>
      <c r="C62" s="1">
        <v>-5000</v>
      </c>
      <c r="D62" t="s">
        <v>579</v>
      </c>
      <c r="E62" s="65"/>
      <c r="F62" s="56"/>
    </row>
    <row r="63" spans="1:6" s="64" customFormat="1">
      <c r="A63" s="66" t="s">
        <v>678</v>
      </c>
      <c r="B63" s="66" t="s">
        <v>679</v>
      </c>
      <c r="C63" s="67">
        <v>-20000</v>
      </c>
      <c r="E63" s="65"/>
      <c r="F63" s="65"/>
    </row>
    <row r="64" spans="1:6">
      <c r="A64" t="s">
        <v>627</v>
      </c>
      <c r="B64" t="s">
        <v>628</v>
      </c>
      <c r="C64" s="53">
        <v>-500</v>
      </c>
      <c r="D64" s="24" t="s">
        <v>648</v>
      </c>
      <c r="E64" s="66"/>
      <c r="F64" s="56"/>
    </row>
    <row r="65" spans="1:6">
      <c r="A65" t="s">
        <v>117</v>
      </c>
      <c r="B65" t="s">
        <v>333</v>
      </c>
      <c r="C65" s="1">
        <v>-5000</v>
      </c>
      <c r="D65" t="s">
        <v>579</v>
      </c>
      <c r="E65" s="67"/>
      <c r="F65" s="56"/>
    </row>
    <row r="66" spans="1:6">
      <c r="A66" t="s">
        <v>629</v>
      </c>
      <c r="B66" t="s">
        <v>630</v>
      </c>
      <c r="C66" s="1">
        <v>186048</v>
      </c>
      <c r="D66" t="s">
        <v>649</v>
      </c>
      <c r="E66" s="67"/>
      <c r="F66" s="56"/>
    </row>
    <row r="67" spans="1:6">
      <c r="A67" t="s">
        <v>631</v>
      </c>
      <c r="B67" t="s">
        <v>632</v>
      </c>
      <c r="C67" s="26">
        <v>180000</v>
      </c>
      <c r="D67" t="s">
        <v>134</v>
      </c>
      <c r="E67" s="67"/>
      <c r="F67" s="56"/>
    </row>
    <row r="68" spans="1:6">
      <c r="A68" t="s">
        <v>633</v>
      </c>
      <c r="B68" t="s">
        <v>634</v>
      </c>
      <c r="C68" s="1">
        <v>491800</v>
      </c>
      <c r="D68" t="s">
        <v>649</v>
      </c>
      <c r="E68" s="67"/>
      <c r="F68" s="56"/>
    </row>
    <row r="69" spans="1:6">
      <c r="A69" t="s">
        <v>635</v>
      </c>
      <c r="B69" t="s">
        <v>636</v>
      </c>
      <c r="C69" s="1">
        <v>0</v>
      </c>
      <c r="E69" s="67"/>
      <c r="F69" s="56"/>
    </row>
    <row r="70" spans="1:6" s="66" customFormat="1">
      <c r="A70" s="68" t="s">
        <v>443</v>
      </c>
      <c r="B70" s="68" t="s">
        <v>444</v>
      </c>
      <c r="C70" s="69">
        <v>70000</v>
      </c>
      <c r="E70" s="69"/>
      <c r="F70" s="69"/>
    </row>
    <row r="71" spans="1:6" s="66" customFormat="1">
      <c r="A71" s="68" t="s">
        <v>635</v>
      </c>
      <c r="B71" s="68" t="s">
        <v>636</v>
      </c>
      <c r="C71" s="69">
        <v>-20000</v>
      </c>
      <c r="E71" s="69"/>
      <c r="F71" s="69"/>
    </row>
    <row r="72" spans="1:6">
      <c r="A72" t="s">
        <v>637</v>
      </c>
      <c r="B72" t="s">
        <v>638</v>
      </c>
      <c r="C72" s="1">
        <v>207856.49</v>
      </c>
      <c r="D72" t="s">
        <v>579</v>
      </c>
      <c r="E72" s="69"/>
      <c r="F72" s="69"/>
    </row>
    <row r="73" spans="1:6">
      <c r="A73" t="s">
        <v>639</v>
      </c>
      <c r="B73" t="s">
        <v>640</v>
      </c>
      <c r="C73" s="54">
        <v>155200</v>
      </c>
      <c r="D73" t="s">
        <v>579</v>
      </c>
      <c r="E73" s="69"/>
      <c r="F73" s="56"/>
    </row>
    <row r="74" spans="1:6">
      <c r="A74" t="s">
        <v>641</v>
      </c>
      <c r="B74" t="s">
        <v>642</v>
      </c>
      <c r="C74" s="1">
        <v>250500</v>
      </c>
      <c r="D74" t="s">
        <v>579</v>
      </c>
      <c r="E74" s="69"/>
      <c r="F74" s="56"/>
    </row>
    <row r="75" spans="1:6" s="68" customFormat="1">
      <c r="A75" s="70" t="s">
        <v>680</v>
      </c>
      <c r="B75" s="70" t="s">
        <v>681</v>
      </c>
      <c r="C75" s="71">
        <v>-20000</v>
      </c>
      <c r="E75" s="71"/>
      <c r="F75" s="71"/>
    </row>
    <row r="76" spans="1:6" s="68" customFormat="1">
      <c r="A76" s="70" t="s">
        <v>658</v>
      </c>
      <c r="B76" s="70" t="s">
        <v>659</v>
      </c>
      <c r="C76" s="71">
        <v>-10000</v>
      </c>
      <c r="E76" s="71"/>
      <c r="F76" s="71"/>
    </row>
    <row r="77" spans="1:6" s="68" customFormat="1">
      <c r="A77" s="70" t="s">
        <v>682</v>
      </c>
      <c r="B77" s="70" t="s">
        <v>683</v>
      </c>
      <c r="C77" s="71">
        <v>-20000</v>
      </c>
      <c r="E77" s="71"/>
      <c r="F77" s="71"/>
    </row>
    <row r="78" spans="1:6" s="68" customFormat="1">
      <c r="A78" s="70" t="s">
        <v>656</v>
      </c>
      <c r="B78" s="70" t="s">
        <v>657</v>
      </c>
      <c r="C78" s="71">
        <v>-20000</v>
      </c>
      <c r="E78" s="71"/>
      <c r="F78" s="71"/>
    </row>
    <row r="79" spans="1:6" s="68" customFormat="1">
      <c r="A79" s="70" t="s">
        <v>120</v>
      </c>
      <c r="B79" s="70" t="s">
        <v>267</v>
      </c>
      <c r="C79" s="71">
        <v>-1969709.02</v>
      </c>
      <c r="E79" s="71"/>
      <c r="F79" s="71"/>
    </row>
    <row r="80" spans="1:6" s="68" customFormat="1">
      <c r="A80" s="10"/>
      <c r="B80" s="10"/>
      <c r="C80" s="26"/>
      <c r="D80" s="10"/>
      <c r="E80" s="71"/>
      <c r="F80" s="71"/>
    </row>
    <row r="81" spans="1:6">
      <c r="A81" s="10"/>
      <c r="B81" s="10"/>
      <c r="C81" s="26">
        <f>+SUM(C8:C79)</f>
        <v>1667067.9699999993</v>
      </c>
      <c r="D81" s="10"/>
      <c r="E81" s="71"/>
      <c r="F81" s="71"/>
    </row>
    <row r="82" spans="1:6">
      <c r="A82" s="27"/>
      <c r="B82" s="27"/>
      <c r="C82" s="74"/>
      <c r="D82" s="27"/>
      <c r="E82" s="69"/>
      <c r="F82" s="56"/>
    </row>
    <row r="83" spans="1:6">
      <c r="A83" s="10"/>
      <c r="B83" s="10"/>
      <c r="C83" s="10"/>
      <c r="D83" s="10"/>
      <c r="E83" s="69"/>
      <c r="F83" s="56"/>
    </row>
    <row r="84" spans="1:6">
      <c r="A84" s="10"/>
      <c r="B84" s="10"/>
      <c r="C84" s="10"/>
      <c r="D84" s="10"/>
      <c r="E84" s="69"/>
      <c r="F84" s="56"/>
    </row>
    <row r="85" spans="1:6">
      <c r="A85" s="10"/>
      <c r="B85" s="10"/>
      <c r="C85" s="10"/>
      <c r="D85" s="10"/>
      <c r="E85" s="69"/>
      <c r="F85" s="56"/>
    </row>
    <row r="86" spans="1:6">
      <c r="E86" s="69"/>
      <c r="F86" s="56"/>
    </row>
    <row r="87" spans="1:6">
      <c r="E87" s="69"/>
      <c r="F87" s="56"/>
    </row>
    <row r="88" spans="1:6">
      <c r="E88" s="67"/>
      <c r="F88" s="56"/>
    </row>
    <row r="89" spans="1:6">
      <c r="E89" s="65"/>
    </row>
  </sheetData>
  <autoFilter ref="A7:D82"/>
  <sortState ref="A8:D67">
    <sortCondition ref="A8:A67"/>
  </sortState>
  <mergeCells count="4">
    <mergeCell ref="C2:D2"/>
    <mergeCell ref="C3:D3"/>
    <mergeCell ref="C4:D4"/>
    <mergeCell ref="C5:D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77"/>
  <sheetViews>
    <sheetView topLeftCell="A25" zoomScale="90" zoomScaleNormal="90" workbookViewId="0">
      <selection activeCell="D49" sqref="D49"/>
    </sheetView>
  </sheetViews>
  <sheetFormatPr baseColWidth="10" defaultRowHeight="15"/>
  <cols>
    <col min="1" max="1" width="14.5703125" bestFit="1" customWidth="1"/>
    <col min="2" max="2" width="45.7109375" customWidth="1"/>
    <col min="3" max="3" width="17.140625" bestFit="1" customWidth="1"/>
    <col min="4" max="4" width="31.5703125" bestFit="1" customWidth="1"/>
  </cols>
  <sheetData>
    <row r="1" spans="1:4">
      <c r="A1" s="70"/>
      <c r="B1" s="70"/>
      <c r="C1" s="70"/>
      <c r="D1" s="70"/>
    </row>
    <row r="2" spans="1:4">
      <c r="A2" s="70"/>
      <c r="B2" s="75" t="s">
        <v>129</v>
      </c>
      <c r="C2" s="72"/>
      <c r="D2" s="72"/>
    </row>
    <row r="3" spans="1:4">
      <c r="A3" s="70"/>
      <c r="B3" s="75" t="s">
        <v>567</v>
      </c>
      <c r="C3" s="72"/>
      <c r="D3" s="72"/>
    </row>
    <row r="4" spans="1:4">
      <c r="A4" s="70"/>
      <c r="B4" s="75" t="s">
        <v>130</v>
      </c>
      <c r="C4" s="72"/>
      <c r="D4" s="72"/>
    </row>
    <row r="5" spans="1:4">
      <c r="A5" s="70"/>
      <c r="B5" s="76">
        <v>42583</v>
      </c>
      <c r="C5" s="73"/>
      <c r="D5" s="73"/>
    </row>
    <row r="6" spans="1:4">
      <c r="A6" s="70"/>
      <c r="B6" s="70"/>
      <c r="C6" s="70"/>
      <c r="D6" s="70"/>
    </row>
    <row r="7" spans="1:4" s="70" customFormat="1">
      <c r="A7" s="6" t="s">
        <v>124</v>
      </c>
      <c r="B7" s="6" t="s">
        <v>125</v>
      </c>
      <c r="C7" s="6" t="s">
        <v>127</v>
      </c>
      <c r="D7" s="6" t="s">
        <v>128</v>
      </c>
    </row>
    <row r="8" spans="1:4" s="70" customFormat="1">
      <c r="A8" s="70" t="s">
        <v>583</v>
      </c>
      <c r="B8" s="70" t="s">
        <v>584</v>
      </c>
      <c r="C8" s="71">
        <v>199743.58</v>
      </c>
      <c r="D8" s="70" t="s">
        <v>727</v>
      </c>
    </row>
    <row r="9" spans="1:4">
      <c r="A9" t="s">
        <v>595</v>
      </c>
      <c r="B9" t="s">
        <v>596</v>
      </c>
      <c r="C9" s="71">
        <v>181665.98</v>
      </c>
      <c r="D9" t="s">
        <v>727</v>
      </c>
    </row>
    <row r="10" spans="1:4">
      <c r="A10" t="s">
        <v>3</v>
      </c>
      <c r="B10" t="s">
        <v>201</v>
      </c>
      <c r="C10" s="71">
        <v>-5689.01</v>
      </c>
      <c r="D10" s="70" t="s">
        <v>752</v>
      </c>
    </row>
    <row r="11" spans="1:4">
      <c r="A11" t="s">
        <v>728</v>
      </c>
      <c r="B11" t="s">
        <v>729</v>
      </c>
      <c r="C11" s="71">
        <v>-20000</v>
      </c>
      <c r="D11" s="70" t="s">
        <v>726</v>
      </c>
    </row>
    <row r="12" spans="1:4">
      <c r="A12" t="s">
        <v>730</v>
      </c>
      <c r="B12" t="s">
        <v>731</v>
      </c>
      <c r="C12" s="71">
        <v>-20000</v>
      </c>
      <c r="D12" t="s">
        <v>726</v>
      </c>
    </row>
    <row r="13" spans="1:4">
      <c r="A13" t="s">
        <v>732</v>
      </c>
      <c r="B13" t="s">
        <v>733</v>
      </c>
      <c r="C13" s="71">
        <v>-240000</v>
      </c>
      <c r="D13" s="70" t="s">
        <v>726</v>
      </c>
    </row>
    <row r="14" spans="1:4">
      <c r="A14" t="s">
        <v>734</v>
      </c>
      <c r="B14" t="s">
        <v>735</v>
      </c>
      <c r="C14" s="71">
        <v>-20000</v>
      </c>
      <c r="D14" s="70" t="s">
        <v>726</v>
      </c>
    </row>
    <row r="15" spans="1:4">
      <c r="A15" t="s">
        <v>736</v>
      </c>
      <c r="B15" t="s">
        <v>737</v>
      </c>
      <c r="C15" s="71">
        <v>-10000</v>
      </c>
      <c r="D15" s="70" t="s">
        <v>726</v>
      </c>
    </row>
    <row r="16" spans="1:4">
      <c r="A16" t="s">
        <v>738</v>
      </c>
      <c r="B16" t="s">
        <v>739</v>
      </c>
      <c r="C16" s="71">
        <v>-20000</v>
      </c>
      <c r="D16" s="70" t="s">
        <v>726</v>
      </c>
    </row>
    <row r="17" spans="1:5">
      <c r="A17" t="s">
        <v>740</v>
      </c>
      <c r="B17" t="s">
        <v>741</v>
      </c>
      <c r="C17" s="71">
        <v>-20000</v>
      </c>
      <c r="D17" s="70" t="s">
        <v>726</v>
      </c>
    </row>
    <row r="18" spans="1:5" s="70" customFormat="1">
      <c r="A18" s="70" t="s">
        <v>764</v>
      </c>
      <c r="B18" s="70" t="s">
        <v>765</v>
      </c>
      <c r="C18" s="71">
        <v>-10000</v>
      </c>
    </row>
    <row r="19" spans="1:5" s="70" customFormat="1">
      <c r="A19" s="70" t="s">
        <v>766</v>
      </c>
      <c r="B19" s="70" t="s">
        <v>767</v>
      </c>
      <c r="C19" s="71">
        <v>-200000</v>
      </c>
    </row>
    <row r="20" spans="1:5">
      <c r="A20" t="s">
        <v>684</v>
      </c>
      <c r="B20" t="s">
        <v>685</v>
      </c>
      <c r="C20" s="71">
        <v>-10000</v>
      </c>
      <c r="D20" s="70" t="s">
        <v>726</v>
      </c>
    </row>
    <row r="21" spans="1:5">
      <c r="A21" t="s">
        <v>686</v>
      </c>
      <c r="B21" t="s">
        <v>687</v>
      </c>
      <c r="C21" s="70">
        <v>-196.2</v>
      </c>
      <c r="D21" s="78" t="s">
        <v>131</v>
      </c>
    </row>
    <row r="22" spans="1:5">
      <c r="A22" t="s">
        <v>688</v>
      </c>
      <c r="B22" t="s">
        <v>689</v>
      </c>
      <c r="C22" s="71">
        <v>210000</v>
      </c>
      <c r="D22" s="70" t="s">
        <v>726</v>
      </c>
    </row>
    <row r="23" spans="1:5">
      <c r="A23" t="s">
        <v>690</v>
      </c>
      <c r="B23" t="s">
        <v>691</v>
      </c>
      <c r="C23" s="71">
        <v>-2000.01</v>
      </c>
      <c r="D23" s="78" t="s">
        <v>131</v>
      </c>
      <c r="E23">
        <v>34607</v>
      </c>
    </row>
    <row r="24" spans="1:5">
      <c r="A24" t="s">
        <v>692</v>
      </c>
      <c r="B24" t="s">
        <v>693</v>
      </c>
      <c r="C24" s="71">
        <v>-15000</v>
      </c>
      <c r="D24" s="70" t="s">
        <v>726</v>
      </c>
    </row>
    <row r="25" spans="1:5">
      <c r="A25" t="s">
        <v>742</v>
      </c>
      <c r="B25" t="s">
        <v>743</v>
      </c>
      <c r="C25" s="71">
        <v>-9000</v>
      </c>
      <c r="D25" s="70" t="s">
        <v>726</v>
      </c>
    </row>
    <row r="26" spans="1:5">
      <c r="A26" t="s">
        <v>654</v>
      </c>
      <c r="B26" t="s">
        <v>655</v>
      </c>
      <c r="C26" s="70">
        <v>-900</v>
      </c>
      <c r="D26" s="78" t="s">
        <v>131</v>
      </c>
      <c r="E26">
        <v>30751</v>
      </c>
    </row>
    <row r="27" spans="1:5">
      <c r="A27" s="21" t="s">
        <v>144</v>
      </c>
      <c r="B27" s="21" t="s">
        <v>209</v>
      </c>
      <c r="C27" s="21">
        <v>-982</v>
      </c>
      <c r="D27" s="70"/>
    </row>
    <row r="28" spans="1:5">
      <c r="A28" t="s">
        <v>167</v>
      </c>
      <c r="B28" t="s">
        <v>232</v>
      </c>
      <c r="C28" s="70">
        <v>-977.57</v>
      </c>
      <c r="D28" s="78" t="s">
        <v>131</v>
      </c>
      <c r="E28">
        <v>31579</v>
      </c>
    </row>
    <row r="29" spans="1:5">
      <c r="A29" t="s">
        <v>42</v>
      </c>
      <c r="B29" t="s">
        <v>348</v>
      </c>
      <c r="C29" s="71">
        <v>-5000</v>
      </c>
      <c r="D29" s="78" t="s">
        <v>131</v>
      </c>
    </row>
    <row r="30" spans="1:5">
      <c r="A30" t="s">
        <v>45</v>
      </c>
      <c r="B30" t="s">
        <v>240</v>
      </c>
      <c r="C30" s="71">
        <v>89440</v>
      </c>
      <c r="D30" s="2" t="s">
        <v>753</v>
      </c>
    </row>
    <row r="31" spans="1:5">
      <c r="A31" t="s">
        <v>304</v>
      </c>
      <c r="B31" t="s">
        <v>305</v>
      </c>
      <c r="C31" s="71">
        <v>-9360</v>
      </c>
      <c r="D31" s="78" t="s">
        <v>131</v>
      </c>
      <c r="E31">
        <v>34615</v>
      </c>
    </row>
    <row r="32" spans="1:5">
      <c r="A32" t="s">
        <v>322</v>
      </c>
      <c r="B32" t="s">
        <v>323</v>
      </c>
      <c r="C32" s="70">
        <v>-581.5</v>
      </c>
      <c r="D32" s="78" t="s">
        <v>131</v>
      </c>
    </row>
    <row r="33" spans="1:5">
      <c r="A33" t="s">
        <v>397</v>
      </c>
      <c r="B33" t="s">
        <v>398</v>
      </c>
      <c r="C33" s="70">
        <v>-423.51</v>
      </c>
      <c r="D33" s="78" t="s">
        <v>131</v>
      </c>
    </row>
    <row r="34" spans="1:5">
      <c r="A34" s="21" t="s">
        <v>47</v>
      </c>
      <c r="B34" s="21" t="s">
        <v>758</v>
      </c>
      <c r="C34" s="77">
        <v>2971</v>
      </c>
      <c r="D34" s="70"/>
    </row>
    <row r="35" spans="1:5">
      <c r="A35" t="s">
        <v>50</v>
      </c>
      <c r="B35" t="s">
        <v>412</v>
      </c>
      <c r="C35" s="71">
        <v>-5139.33</v>
      </c>
      <c r="D35" s="78" t="s">
        <v>131</v>
      </c>
    </row>
    <row r="36" spans="1:5">
      <c r="A36" s="10" t="s">
        <v>666</v>
      </c>
      <c r="B36" s="10" t="s">
        <v>675</v>
      </c>
      <c r="C36" s="26">
        <v>-1050</v>
      </c>
      <c r="D36" s="78" t="s">
        <v>131</v>
      </c>
      <c r="E36">
        <v>33561</v>
      </c>
    </row>
    <row r="37" spans="1:5">
      <c r="A37" t="s">
        <v>52</v>
      </c>
      <c r="B37" t="s">
        <v>458</v>
      </c>
      <c r="C37" s="70">
        <v>-404.14</v>
      </c>
      <c r="D37" s="78" t="s">
        <v>131</v>
      </c>
    </row>
    <row r="38" spans="1:5">
      <c r="A38" s="21" t="s">
        <v>465</v>
      </c>
      <c r="B38" s="21" t="s">
        <v>466</v>
      </c>
      <c r="C38" s="21">
        <v>-818.58</v>
      </c>
      <c r="D38" s="70"/>
    </row>
    <row r="39" spans="1:5">
      <c r="A39" t="s">
        <v>55</v>
      </c>
      <c r="B39" t="s">
        <v>249</v>
      </c>
      <c r="C39" s="70">
        <v>352.55</v>
      </c>
      <c r="D39" s="78" t="s">
        <v>755</v>
      </c>
    </row>
    <row r="40" spans="1:5">
      <c r="A40" s="70" t="s">
        <v>516</v>
      </c>
      <c r="B40" s="70" t="s">
        <v>517</v>
      </c>
      <c r="C40" s="70">
        <v>-700</v>
      </c>
      <c r="D40" s="78" t="s">
        <v>131</v>
      </c>
    </row>
    <row r="41" spans="1:5">
      <c r="A41" s="70" t="s">
        <v>58</v>
      </c>
      <c r="B41" s="70" t="s">
        <v>328</v>
      </c>
      <c r="C41" s="71">
        <v>12860</v>
      </c>
      <c r="D41" s="18" t="s">
        <v>756</v>
      </c>
    </row>
    <row r="42" spans="1:5">
      <c r="A42" t="s">
        <v>61</v>
      </c>
      <c r="B42" t="s">
        <v>522</v>
      </c>
      <c r="C42" s="71">
        <v>-2890.52</v>
      </c>
      <c r="D42" s="78" t="s">
        <v>131</v>
      </c>
    </row>
    <row r="43" spans="1:5">
      <c r="A43" t="s">
        <v>531</v>
      </c>
      <c r="B43" t="s">
        <v>532</v>
      </c>
      <c r="C43" s="70">
        <v>-327.84</v>
      </c>
      <c r="D43" s="78" t="s">
        <v>131</v>
      </c>
    </row>
    <row r="44" spans="1:5">
      <c r="A44" s="70" t="s">
        <v>535</v>
      </c>
      <c r="B44" s="70" t="s">
        <v>536</v>
      </c>
      <c r="C44" s="70">
        <v>-786.24</v>
      </c>
      <c r="D44" s="78" t="s">
        <v>131</v>
      </c>
    </row>
    <row r="45" spans="1:5">
      <c r="A45" t="s">
        <v>669</v>
      </c>
      <c r="B45" t="s">
        <v>670</v>
      </c>
      <c r="C45" s="71">
        <v>-2700</v>
      </c>
      <c r="D45" s="78" t="s">
        <v>131</v>
      </c>
      <c r="E45">
        <v>33383</v>
      </c>
    </row>
    <row r="46" spans="1:5">
      <c r="A46" t="s">
        <v>611</v>
      </c>
      <c r="B46" t="s">
        <v>612</v>
      </c>
      <c r="C46">
        <v>-225.5</v>
      </c>
      <c r="D46" s="78" t="s">
        <v>131</v>
      </c>
    </row>
    <row r="47" spans="1:5">
      <c r="A47" t="s">
        <v>744</v>
      </c>
      <c r="B47" t="s">
        <v>745</v>
      </c>
      <c r="C47" s="71">
        <v>-20000</v>
      </c>
      <c r="D47" s="70" t="s">
        <v>726</v>
      </c>
    </row>
    <row r="48" spans="1:5">
      <c r="A48" t="s">
        <v>91</v>
      </c>
      <c r="B48" t="s">
        <v>262</v>
      </c>
      <c r="C48" s="71">
        <v>-4000</v>
      </c>
      <c r="D48" s="78" t="s">
        <v>131</v>
      </c>
    </row>
    <row r="49" spans="1:4">
      <c r="A49" t="s">
        <v>621</v>
      </c>
      <c r="B49" t="s">
        <v>622</v>
      </c>
      <c r="C49" s="71">
        <v>226949.09</v>
      </c>
      <c r="D49" s="18" t="s">
        <v>754</v>
      </c>
    </row>
    <row r="50" spans="1:4">
      <c r="A50" t="s">
        <v>623</v>
      </c>
      <c r="B50" t="s">
        <v>624</v>
      </c>
      <c r="C50" s="71">
        <v>-5000</v>
      </c>
      <c r="D50" s="78" t="s">
        <v>131</v>
      </c>
    </row>
    <row r="51" spans="1:4">
      <c r="A51" t="s">
        <v>627</v>
      </c>
      <c r="B51" t="s">
        <v>628</v>
      </c>
      <c r="C51">
        <v>-500</v>
      </c>
      <c r="D51" s="78" t="s">
        <v>131</v>
      </c>
    </row>
    <row r="52" spans="1:4">
      <c r="A52" t="s">
        <v>629</v>
      </c>
      <c r="B52" t="s">
        <v>630</v>
      </c>
      <c r="C52" s="71">
        <v>193800</v>
      </c>
      <c r="D52" s="70" t="s">
        <v>726</v>
      </c>
    </row>
    <row r="53" spans="1:4">
      <c r="A53" t="s">
        <v>694</v>
      </c>
      <c r="B53" t="s">
        <v>695</v>
      </c>
      <c r="C53" s="71">
        <v>309032.88</v>
      </c>
      <c r="D53" s="70" t="s">
        <v>727</v>
      </c>
    </row>
    <row r="54" spans="1:4">
      <c r="A54" t="s">
        <v>631</v>
      </c>
      <c r="B54" t="s">
        <v>632</v>
      </c>
      <c r="C54" s="71">
        <v>90000</v>
      </c>
      <c r="D54" s="18" t="s">
        <v>134</v>
      </c>
    </row>
    <row r="55" spans="1:4">
      <c r="A55" s="10" t="s">
        <v>696</v>
      </c>
      <c r="B55" s="10" t="s">
        <v>697</v>
      </c>
      <c r="C55" s="26">
        <v>2247.09</v>
      </c>
      <c r="D55" s="78" t="s">
        <v>757</v>
      </c>
    </row>
    <row r="56" spans="1:4">
      <c r="A56" s="70" t="s">
        <v>698</v>
      </c>
      <c r="B56" s="70" t="s">
        <v>699</v>
      </c>
      <c r="C56" s="71">
        <v>309032.88</v>
      </c>
      <c r="D56" s="70" t="s">
        <v>727</v>
      </c>
    </row>
    <row r="57" spans="1:4">
      <c r="A57" s="70" t="s">
        <v>700</v>
      </c>
      <c r="B57" s="70" t="s">
        <v>701</v>
      </c>
      <c r="C57" s="71">
        <v>232000</v>
      </c>
      <c r="D57" t="s">
        <v>726</v>
      </c>
    </row>
    <row r="58" spans="1:4">
      <c r="A58" t="s">
        <v>702</v>
      </c>
      <c r="B58" t="s">
        <v>703</v>
      </c>
      <c r="C58" s="71">
        <v>405243.91</v>
      </c>
      <c r="D58" s="70" t="s">
        <v>727</v>
      </c>
    </row>
    <row r="59" spans="1:4">
      <c r="A59" t="s">
        <v>704</v>
      </c>
      <c r="B59" t="s">
        <v>705</v>
      </c>
      <c r="C59" s="71">
        <v>70300</v>
      </c>
      <c r="D59" s="70" t="s">
        <v>726</v>
      </c>
    </row>
    <row r="60" spans="1:4">
      <c r="A60" t="s">
        <v>706</v>
      </c>
      <c r="B60" t="s">
        <v>707</v>
      </c>
      <c r="C60" s="71">
        <v>334552.12</v>
      </c>
      <c r="D60" s="70" t="s">
        <v>727</v>
      </c>
    </row>
    <row r="61" spans="1:4">
      <c r="A61" t="s">
        <v>708</v>
      </c>
      <c r="B61" t="s">
        <v>709</v>
      </c>
      <c r="C61" s="70">
        <v>-400</v>
      </c>
      <c r="D61" s="78" t="s">
        <v>131</v>
      </c>
    </row>
    <row r="62" spans="1:4">
      <c r="A62" t="s">
        <v>658</v>
      </c>
      <c r="B62" t="s">
        <v>659</v>
      </c>
      <c r="C62" s="71">
        <v>722400</v>
      </c>
      <c r="D62" s="70" t="s">
        <v>726</v>
      </c>
    </row>
    <row r="63" spans="1:4">
      <c r="A63" t="s">
        <v>710</v>
      </c>
      <c r="B63" t="s">
        <v>711</v>
      </c>
      <c r="C63" s="71">
        <v>-23768.26</v>
      </c>
      <c r="D63" s="70" t="s">
        <v>726</v>
      </c>
    </row>
    <row r="64" spans="1:4">
      <c r="A64" t="s">
        <v>712</v>
      </c>
      <c r="B64" t="s">
        <v>713</v>
      </c>
      <c r="C64" s="71">
        <v>-76678.2</v>
      </c>
      <c r="D64" s="70"/>
    </row>
    <row r="65" spans="1:5">
      <c r="A65" t="s">
        <v>714</v>
      </c>
      <c r="B65" t="s">
        <v>715</v>
      </c>
      <c r="C65" s="71">
        <v>-8000</v>
      </c>
      <c r="D65" s="70" t="s">
        <v>726</v>
      </c>
    </row>
    <row r="66" spans="1:5">
      <c r="A66" t="s">
        <v>716</v>
      </c>
      <c r="B66" t="s">
        <v>717</v>
      </c>
      <c r="C66" s="71">
        <v>153200</v>
      </c>
      <c r="D66" s="70" t="s">
        <v>726</v>
      </c>
    </row>
    <row r="67" spans="1:5" s="70" customFormat="1">
      <c r="A67" s="70" t="s">
        <v>815</v>
      </c>
      <c r="B67" s="70" t="s">
        <v>849</v>
      </c>
      <c r="C67" s="71">
        <v>188000</v>
      </c>
      <c r="D67" s="70" t="s">
        <v>726</v>
      </c>
    </row>
    <row r="68" spans="1:5">
      <c r="A68" t="s">
        <v>718</v>
      </c>
      <c r="B68" t="s">
        <v>719</v>
      </c>
      <c r="C68" s="71">
        <v>-15000</v>
      </c>
      <c r="D68" s="78" t="s">
        <v>131</v>
      </c>
      <c r="E68">
        <v>34569</v>
      </c>
    </row>
    <row r="69" spans="1:5">
      <c r="A69" t="s">
        <v>720</v>
      </c>
      <c r="B69" t="s">
        <v>721</v>
      </c>
      <c r="C69" s="71">
        <v>316700</v>
      </c>
      <c r="D69" s="70" t="s">
        <v>726</v>
      </c>
      <c r="E69" s="2"/>
    </row>
    <row r="70" spans="1:5">
      <c r="A70" t="s">
        <v>722</v>
      </c>
      <c r="B70" t="s">
        <v>723</v>
      </c>
      <c r="C70" s="71">
        <v>206700</v>
      </c>
      <c r="D70" s="70" t="s">
        <v>726</v>
      </c>
    </row>
    <row r="71" spans="1:5">
      <c r="A71" t="s">
        <v>724</v>
      </c>
      <c r="B71" t="s">
        <v>725</v>
      </c>
      <c r="C71" s="71">
        <v>379700</v>
      </c>
      <c r="D71" s="70" t="s">
        <v>726</v>
      </c>
    </row>
    <row r="72" spans="1:5">
      <c r="A72" t="s">
        <v>746</v>
      </c>
      <c r="B72" t="s">
        <v>747</v>
      </c>
      <c r="C72" s="71">
        <v>-331200</v>
      </c>
      <c r="D72" s="70" t="s">
        <v>726</v>
      </c>
      <c r="E72" s="70"/>
    </row>
    <row r="73" spans="1:5">
      <c r="A73" t="s">
        <v>748</v>
      </c>
      <c r="B73" t="s">
        <v>749</v>
      </c>
      <c r="C73" s="71">
        <v>-30000</v>
      </c>
      <c r="D73" s="70" t="s">
        <v>726</v>
      </c>
    </row>
    <row r="74" spans="1:5">
      <c r="A74" t="s">
        <v>750</v>
      </c>
      <c r="B74" t="s">
        <v>751</v>
      </c>
      <c r="C74" s="71">
        <v>-308214.14</v>
      </c>
      <c r="D74" s="70" t="s">
        <v>727</v>
      </c>
    </row>
    <row r="75" spans="1:5">
      <c r="A75" t="s">
        <v>120</v>
      </c>
      <c r="B75" t="s">
        <v>267</v>
      </c>
      <c r="C75" s="71">
        <v>-2070842.64</v>
      </c>
      <c r="D75" s="70"/>
    </row>
    <row r="77" spans="1:5">
      <c r="C77" s="71">
        <f>+SUM(C8:C75)</f>
        <v>1308135.8899999999</v>
      </c>
    </row>
  </sheetData>
  <autoFilter ref="A7:D75"/>
  <sortState ref="A8:E74">
    <sortCondition ref="A8:A74"/>
  </sortState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F76"/>
  <sheetViews>
    <sheetView tabSelected="1" workbookViewId="0">
      <selection activeCell="H2" sqref="H2"/>
    </sheetView>
  </sheetViews>
  <sheetFormatPr baseColWidth="10" defaultRowHeight="15"/>
  <cols>
    <col min="1" max="1" width="14.5703125" bestFit="1" customWidth="1"/>
    <col min="2" max="2" width="40.28515625" customWidth="1"/>
    <col min="3" max="3" width="12.42578125" bestFit="1" customWidth="1"/>
    <col min="4" max="4" width="14.7109375" bestFit="1" customWidth="1"/>
  </cols>
  <sheetData>
    <row r="1" spans="1:6">
      <c r="A1" s="70"/>
      <c r="B1" s="70"/>
      <c r="C1" s="70"/>
      <c r="D1" s="70"/>
    </row>
    <row r="2" spans="1:6">
      <c r="A2" s="70"/>
      <c r="B2" s="79" t="s">
        <v>129</v>
      </c>
      <c r="C2" s="72"/>
      <c r="D2" s="72"/>
    </row>
    <row r="3" spans="1:6">
      <c r="A3" s="70"/>
      <c r="B3" s="79" t="s">
        <v>567</v>
      </c>
      <c r="C3" s="72"/>
      <c r="D3" s="72"/>
    </row>
    <row r="4" spans="1:6">
      <c r="A4" s="70"/>
      <c r="B4" s="79" t="s">
        <v>130</v>
      </c>
      <c r="C4" s="72"/>
      <c r="D4" s="72"/>
    </row>
    <row r="5" spans="1:6">
      <c r="A5" s="70"/>
      <c r="B5" s="80">
        <v>42614</v>
      </c>
      <c r="C5" s="73"/>
      <c r="D5" s="73"/>
    </row>
    <row r="6" spans="1:6">
      <c r="A6" s="70"/>
      <c r="B6" s="70"/>
      <c r="C6" s="70"/>
      <c r="D6" s="70"/>
    </row>
    <row r="7" spans="1:6">
      <c r="A7" s="6" t="s">
        <v>124</v>
      </c>
      <c r="B7" s="6" t="s">
        <v>125</v>
      </c>
      <c r="C7" s="6" t="s">
        <v>127</v>
      </c>
      <c r="D7" s="6" t="s">
        <v>128</v>
      </c>
    </row>
    <row r="8" spans="1:6" s="70" customFormat="1">
      <c r="A8" s="70" t="s">
        <v>583</v>
      </c>
      <c r="B8" s="70" t="s">
        <v>584</v>
      </c>
      <c r="C8" s="71">
        <v>199743.58</v>
      </c>
      <c r="D8" s="83" t="s">
        <v>843</v>
      </c>
    </row>
    <row r="9" spans="1:6">
      <c r="A9" t="s">
        <v>3</v>
      </c>
      <c r="B9" t="s">
        <v>201</v>
      </c>
      <c r="C9" s="71">
        <v>-5689.01</v>
      </c>
      <c r="D9" s="20" t="s">
        <v>131</v>
      </c>
    </row>
    <row r="10" spans="1:6">
      <c r="A10" t="s">
        <v>768</v>
      </c>
      <c r="B10" t="s">
        <v>769</v>
      </c>
      <c r="C10" s="71">
        <v>199685.98</v>
      </c>
      <c r="D10" s="83" t="s">
        <v>843</v>
      </c>
      <c r="F10" s="71"/>
    </row>
    <row r="11" spans="1:6">
      <c r="A11" t="s">
        <v>770</v>
      </c>
      <c r="B11" t="s">
        <v>771</v>
      </c>
      <c r="C11" s="71">
        <v>142000</v>
      </c>
      <c r="D11" s="85" t="s">
        <v>134</v>
      </c>
      <c r="E11" s="71"/>
    </row>
    <row r="12" spans="1:6">
      <c r="A12" t="s">
        <v>736</v>
      </c>
      <c r="B12" t="s">
        <v>737</v>
      </c>
      <c r="C12" s="71">
        <v>-2000</v>
      </c>
      <c r="D12" s="83" t="s">
        <v>843</v>
      </c>
      <c r="E12" s="71"/>
    </row>
    <row r="13" spans="1:6">
      <c r="A13" t="s">
        <v>772</v>
      </c>
      <c r="B13" t="s">
        <v>773</v>
      </c>
      <c r="C13" s="71">
        <v>199907.42</v>
      </c>
      <c r="D13" s="83" t="s">
        <v>843</v>
      </c>
      <c r="E13" s="71"/>
    </row>
    <row r="14" spans="1:6">
      <c r="A14" t="s">
        <v>774</v>
      </c>
      <c r="B14" t="s">
        <v>775</v>
      </c>
      <c r="C14" s="71">
        <v>-1150</v>
      </c>
      <c r="D14" s="20" t="s">
        <v>131</v>
      </c>
      <c r="E14">
        <v>35065</v>
      </c>
      <c r="F14" s="71"/>
    </row>
    <row r="15" spans="1:6">
      <c r="A15" t="s">
        <v>776</v>
      </c>
      <c r="B15" t="s">
        <v>777</v>
      </c>
      <c r="C15" s="71">
        <v>-220100</v>
      </c>
      <c r="D15" s="83" t="s">
        <v>843</v>
      </c>
      <c r="F15" s="71"/>
    </row>
    <row r="16" spans="1:6">
      <c r="A16" t="s">
        <v>778</v>
      </c>
      <c r="B16" t="s">
        <v>779</v>
      </c>
      <c r="C16" s="71">
        <v>200700</v>
      </c>
      <c r="D16" s="83" t="s">
        <v>843</v>
      </c>
      <c r="E16" s="71"/>
      <c r="F16" s="71"/>
    </row>
    <row r="17" spans="1:6">
      <c r="A17" t="s">
        <v>780</v>
      </c>
      <c r="B17" t="s">
        <v>781</v>
      </c>
      <c r="C17" s="71">
        <v>-1950</v>
      </c>
      <c r="D17" s="83" t="s">
        <v>843</v>
      </c>
      <c r="E17" s="71"/>
    </row>
    <row r="18" spans="1:6">
      <c r="A18" t="s">
        <v>782</v>
      </c>
      <c r="B18" t="s">
        <v>783</v>
      </c>
      <c r="C18" s="70">
        <v>-194.5</v>
      </c>
      <c r="D18" s="84" t="s">
        <v>131</v>
      </c>
      <c r="E18" s="71"/>
    </row>
    <row r="19" spans="1:6">
      <c r="A19" t="s">
        <v>784</v>
      </c>
      <c r="B19" t="s">
        <v>785</v>
      </c>
      <c r="C19" s="71">
        <v>222600</v>
      </c>
      <c r="D19" s="83" t="s">
        <v>843</v>
      </c>
      <c r="E19" s="71"/>
    </row>
    <row r="20" spans="1:6">
      <c r="A20" t="s">
        <v>786</v>
      </c>
      <c r="B20" t="s">
        <v>787</v>
      </c>
      <c r="C20" s="71">
        <v>-142462.75</v>
      </c>
      <c r="D20" s="83" t="s">
        <v>727</v>
      </c>
      <c r="E20" s="71"/>
    </row>
    <row r="21" spans="1:6">
      <c r="A21" t="s">
        <v>788</v>
      </c>
      <c r="B21" t="s">
        <v>789</v>
      </c>
      <c r="C21" s="71">
        <v>164000</v>
      </c>
      <c r="D21" s="83" t="s">
        <v>843</v>
      </c>
      <c r="E21" s="71"/>
    </row>
    <row r="22" spans="1:6">
      <c r="A22" t="s">
        <v>790</v>
      </c>
      <c r="B22" t="s">
        <v>791</v>
      </c>
      <c r="C22" s="71">
        <v>0</v>
      </c>
      <c r="D22" s="90"/>
    </row>
    <row r="23" spans="1:6">
      <c r="A23" t="s">
        <v>792</v>
      </c>
      <c r="B23" t="s">
        <v>793</v>
      </c>
      <c r="C23" s="71">
        <v>182100</v>
      </c>
      <c r="D23" s="83" t="s">
        <v>843</v>
      </c>
    </row>
    <row r="24" spans="1:6">
      <c r="A24" t="s">
        <v>684</v>
      </c>
      <c r="B24" t="s">
        <v>685</v>
      </c>
      <c r="C24" s="71">
        <v>-10000</v>
      </c>
      <c r="D24" s="84" t="s">
        <v>131</v>
      </c>
    </row>
    <row r="25" spans="1:6">
      <c r="A25" t="s">
        <v>794</v>
      </c>
      <c r="B25" t="s">
        <v>795</v>
      </c>
      <c r="C25" s="71">
        <v>0</v>
      </c>
      <c r="D25" s="90"/>
    </row>
    <row r="26" spans="1:6">
      <c r="A26" t="s">
        <v>686</v>
      </c>
      <c r="B26" t="s">
        <v>687</v>
      </c>
      <c r="C26" s="70">
        <v>-196.2</v>
      </c>
      <c r="D26" s="84" t="s">
        <v>131</v>
      </c>
      <c r="E26" s="71"/>
    </row>
    <row r="27" spans="1:6">
      <c r="A27" t="s">
        <v>796</v>
      </c>
      <c r="B27" t="s">
        <v>797</v>
      </c>
      <c r="C27" s="71">
        <v>614000</v>
      </c>
      <c r="D27" s="82" t="s">
        <v>727</v>
      </c>
      <c r="E27" s="71"/>
    </row>
    <row r="28" spans="1:6">
      <c r="A28" t="s">
        <v>798</v>
      </c>
      <c r="B28" t="s">
        <v>799</v>
      </c>
      <c r="C28" s="71">
        <v>200100</v>
      </c>
      <c r="D28" s="82" t="s">
        <v>727</v>
      </c>
      <c r="E28" s="71"/>
      <c r="F28" s="71"/>
    </row>
    <row r="29" spans="1:6">
      <c r="A29" t="s">
        <v>800</v>
      </c>
      <c r="B29" t="s">
        <v>801</v>
      </c>
      <c r="C29" s="71">
        <v>-20000</v>
      </c>
      <c r="D29" s="83" t="s">
        <v>843</v>
      </c>
      <c r="E29" s="71"/>
    </row>
    <row r="30" spans="1:6">
      <c r="A30" t="s">
        <v>802</v>
      </c>
      <c r="B30" t="s">
        <v>803</v>
      </c>
      <c r="C30" s="71">
        <v>-150000</v>
      </c>
      <c r="D30" s="83" t="s">
        <v>843</v>
      </c>
      <c r="E30" s="71"/>
    </row>
    <row r="31" spans="1:6">
      <c r="A31" t="s">
        <v>804</v>
      </c>
      <c r="B31" t="s">
        <v>805</v>
      </c>
      <c r="C31" s="71">
        <v>160000</v>
      </c>
      <c r="D31" s="83" t="s">
        <v>843</v>
      </c>
      <c r="E31" s="71"/>
    </row>
    <row r="32" spans="1:6">
      <c r="A32" t="s">
        <v>806</v>
      </c>
      <c r="B32" t="s">
        <v>807</v>
      </c>
      <c r="C32" s="71">
        <v>266000</v>
      </c>
      <c r="D32" s="83" t="s">
        <v>843</v>
      </c>
      <c r="E32" s="71"/>
    </row>
    <row r="33" spans="1:6">
      <c r="A33" t="s">
        <v>808</v>
      </c>
      <c r="B33" t="s">
        <v>809</v>
      </c>
      <c r="C33" s="71">
        <v>145000</v>
      </c>
      <c r="D33" s="83" t="s">
        <v>843</v>
      </c>
      <c r="E33" s="71"/>
    </row>
    <row r="34" spans="1:6">
      <c r="A34" t="s">
        <v>810</v>
      </c>
      <c r="B34" t="s">
        <v>811</v>
      </c>
      <c r="C34" s="71">
        <v>150000</v>
      </c>
      <c r="D34" s="83" t="s">
        <v>843</v>
      </c>
      <c r="E34" s="71"/>
    </row>
    <row r="35" spans="1:6">
      <c r="A35" t="s">
        <v>812</v>
      </c>
      <c r="B35" t="s">
        <v>813</v>
      </c>
      <c r="C35" s="71">
        <v>151000</v>
      </c>
      <c r="D35" s="83" t="s">
        <v>843</v>
      </c>
      <c r="E35" s="71"/>
      <c r="F35" s="71"/>
    </row>
    <row r="36" spans="1:6">
      <c r="A36" t="s">
        <v>144</v>
      </c>
      <c r="B36" t="s">
        <v>209</v>
      </c>
      <c r="C36" s="70">
        <v>-982</v>
      </c>
      <c r="D36" s="87" t="s">
        <v>581</v>
      </c>
      <c r="E36" s="71"/>
    </row>
    <row r="37" spans="1:6">
      <c r="A37" t="s">
        <v>42</v>
      </c>
      <c r="B37" t="s">
        <v>348</v>
      </c>
      <c r="C37" s="71">
        <v>-5000</v>
      </c>
      <c r="D37" s="84" t="s">
        <v>131</v>
      </c>
      <c r="E37" s="71"/>
    </row>
    <row r="38" spans="1:6">
      <c r="A38" t="s">
        <v>45</v>
      </c>
      <c r="B38" t="s">
        <v>240</v>
      </c>
      <c r="C38" s="71">
        <v>89440</v>
      </c>
      <c r="D38" s="88" t="s">
        <v>844</v>
      </c>
      <c r="E38" s="88" t="s">
        <v>845</v>
      </c>
    </row>
    <row r="39" spans="1:6">
      <c r="A39" t="s">
        <v>304</v>
      </c>
      <c r="B39" t="s">
        <v>305</v>
      </c>
      <c r="C39" s="71">
        <v>-9360</v>
      </c>
      <c r="D39" s="88" t="s">
        <v>846</v>
      </c>
      <c r="E39" s="89"/>
    </row>
    <row r="40" spans="1:6">
      <c r="A40" t="s">
        <v>322</v>
      </c>
      <c r="B40" t="s">
        <v>323</v>
      </c>
      <c r="C40" s="70">
        <v>-581.5</v>
      </c>
      <c r="D40" s="84" t="s">
        <v>131</v>
      </c>
      <c r="E40" s="71"/>
    </row>
    <row r="41" spans="1:6">
      <c r="A41" t="s">
        <v>397</v>
      </c>
      <c r="B41" t="s">
        <v>398</v>
      </c>
      <c r="C41" s="70">
        <v>-423.51</v>
      </c>
      <c r="D41" s="84" t="s">
        <v>131</v>
      </c>
      <c r="E41" s="71"/>
    </row>
    <row r="42" spans="1:6">
      <c r="A42" t="s">
        <v>47</v>
      </c>
      <c r="B42" t="s">
        <v>399</v>
      </c>
      <c r="C42" s="71">
        <v>2971</v>
      </c>
      <c r="D42" s="87" t="s">
        <v>581</v>
      </c>
      <c r="E42" s="71">
        <v>196142.88</v>
      </c>
    </row>
    <row r="43" spans="1:6">
      <c r="A43" t="s">
        <v>50</v>
      </c>
      <c r="B43" t="s">
        <v>412</v>
      </c>
      <c r="C43" s="71">
        <v>-5139.33</v>
      </c>
      <c r="D43" s="84" t="s">
        <v>131</v>
      </c>
      <c r="E43" s="71"/>
      <c r="F43" s="71"/>
    </row>
    <row r="44" spans="1:6">
      <c r="A44" t="s">
        <v>52</v>
      </c>
      <c r="B44" t="s">
        <v>458</v>
      </c>
      <c r="C44" s="70">
        <v>-404.14</v>
      </c>
      <c r="D44" s="84" t="s">
        <v>131</v>
      </c>
      <c r="E44" s="71"/>
      <c r="F44" s="71"/>
    </row>
    <row r="45" spans="1:6">
      <c r="A45" t="s">
        <v>465</v>
      </c>
      <c r="B45" t="s">
        <v>466</v>
      </c>
      <c r="C45" s="70">
        <v>-818.58</v>
      </c>
      <c r="D45" s="87" t="s">
        <v>581</v>
      </c>
      <c r="E45" s="71"/>
    </row>
    <row r="46" spans="1:6">
      <c r="A46" t="s">
        <v>55</v>
      </c>
      <c r="B46" t="s">
        <v>249</v>
      </c>
      <c r="C46" s="70">
        <v>352.55</v>
      </c>
      <c r="D46" s="84" t="s">
        <v>131</v>
      </c>
    </row>
    <row r="47" spans="1:6">
      <c r="A47" t="s">
        <v>516</v>
      </c>
      <c r="B47" t="s">
        <v>517</v>
      </c>
      <c r="C47" s="70">
        <v>-700</v>
      </c>
      <c r="D47" s="84" t="s">
        <v>131</v>
      </c>
    </row>
    <row r="48" spans="1:6">
      <c r="A48" t="s">
        <v>58</v>
      </c>
      <c r="B48" t="s">
        <v>328</v>
      </c>
      <c r="C48" s="71">
        <v>12860</v>
      </c>
      <c r="D48" s="86" t="s">
        <v>756</v>
      </c>
      <c r="F48" s="71"/>
    </row>
    <row r="49" spans="1:6">
      <c r="A49" t="s">
        <v>61</v>
      </c>
      <c r="B49" t="s">
        <v>522</v>
      </c>
      <c r="C49" s="71">
        <v>-2890.52</v>
      </c>
      <c r="D49" s="84" t="s">
        <v>131</v>
      </c>
      <c r="F49" s="71"/>
    </row>
    <row r="50" spans="1:6">
      <c r="A50" t="s">
        <v>531</v>
      </c>
      <c r="B50" t="s">
        <v>532</v>
      </c>
      <c r="C50" s="70">
        <v>-327.84</v>
      </c>
      <c r="D50" s="84" t="s">
        <v>131</v>
      </c>
      <c r="E50" s="71"/>
    </row>
    <row r="51" spans="1:6">
      <c r="A51" t="s">
        <v>535</v>
      </c>
      <c r="B51" t="s">
        <v>536</v>
      </c>
      <c r="C51" s="70">
        <v>-786.24</v>
      </c>
      <c r="D51" s="84" t="s">
        <v>131</v>
      </c>
    </row>
    <row r="52" spans="1:6">
      <c r="A52" t="s">
        <v>814</v>
      </c>
      <c r="B52" s="70" t="s">
        <v>847</v>
      </c>
      <c r="C52" s="71">
        <v>2647.35</v>
      </c>
      <c r="D52" s="87" t="s">
        <v>850</v>
      </c>
    </row>
    <row r="53" spans="1:6">
      <c r="A53" t="s">
        <v>91</v>
      </c>
      <c r="B53" t="s">
        <v>262</v>
      </c>
      <c r="C53" s="71">
        <v>-4000</v>
      </c>
      <c r="D53" s="84" t="s">
        <v>131</v>
      </c>
    </row>
    <row r="54" spans="1:6">
      <c r="A54" t="s">
        <v>621</v>
      </c>
      <c r="B54" t="s">
        <v>622</v>
      </c>
      <c r="C54" s="71">
        <v>226949.09</v>
      </c>
      <c r="D54" s="86" t="s">
        <v>754</v>
      </c>
    </row>
    <row r="55" spans="1:6">
      <c r="A55" t="s">
        <v>627</v>
      </c>
      <c r="B55" t="s">
        <v>628</v>
      </c>
      <c r="C55" s="70">
        <v>-500</v>
      </c>
      <c r="D55" s="84" t="s">
        <v>131</v>
      </c>
    </row>
    <row r="56" spans="1:6">
      <c r="A56" t="s">
        <v>698</v>
      </c>
      <c r="B56" t="s">
        <v>699</v>
      </c>
      <c r="C56" s="71">
        <v>309032.88</v>
      </c>
      <c r="D56" s="83" t="s">
        <v>843</v>
      </c>
      <c r="F56" s="71"/>
    </row>
    <row r="57" spans="1:6">
      <c r="A57" t="s">
        <v>702</v>
      </c>
      <c r="B57" t="s">
        <v>703</v>
      </c>
      <c r="C57" s="71">
        <v>405243.91</v>
      </c>
      <c r="D57" s="83" t="s">
        <v>843</v>
      </c>
      <c r="F57" s="71"/>
    </row>
    <row r="58" spans="1:6">
      <c r="A58" t="s">
        <v>706</v>
      </c>
      <c r="B58" t="s">
        <v>707</v>
      </c>
      <c r="C58" s="71">
        <v>334552.12</v>
      </c>
      <c r="D58" s="83" t="s">
        <v>843</v>
      </c>
    </row>
    <row r="59" spans="1:6">
      <c r="A59" t="s">
        <v>708</v>
      </c>
      <c r="B59" t="s">
        <v>709</v>
      </c>
      <c r="C59" s="70">
        <v>-400</v>
      </c>
      <c r="D59" s="84" t="s">
        <v>131</v>
      </c>
    </row>
    <row r="60" spans="1:6">
      <c r="A60" t="s">
        <v>712</v>
      </c>
      <c r="B60" t="s">
        <v>713</v>
      </c>
      <c r="C60" s="71">
        <v>-76678.2</v>
      </c>
      <c r="D60" s="85" t="s">
        <v>848</v>
      </c>
      <c r="E60" s="71"/>
      <c r="F60" s="71"/>
    </row>
    <row r="61" spans="1:6">
      <c r="A61" t="s">
        <v>815</v>
      </c>
      <c r="B61" t="s">
        <v>816</v>
      </c>
      <c r="C61" s="71">
        <v>0</v>
      </c>
      <c r="D61" s="71"/>
      <c r="E61" s="70"/>
    </row>
    <row r="62" spans="1:6">
      <c r="A62" t="s">
        <v>718</v>
      </c>
      <c r="B62" t="s">
        <v>719</v>
      </c>
      <c r="C62" s="71">
        <v>-5117</v>
      </c>
      <c r="D62" s="84" t="s">
        <v>131</v>
      </c>
      <c r="E62" s="71"/>
    </row>
    <row r="63" spans="1:6">
      <c r="A63" t="s">
        <v>817</v>
      </c>
      <c r="B63" t="s">
        <v>818</v>
      </c>
      <c r="C63" s="70">
        <v>-516.61</v>
      </c>
      <c r="D63" s="84" t="s">
        <v>131</v>
      </c>
      <c r="E63" s="71"/>
    </row>
    <row r="64" spans="1:6">
      <c r="A64" t="s">
        <v>819</v>
      </c>
      <c r="B64" t="s">
        <v>820</v>
      </c>
      <c r="C64" s="71">
        <v>411300</v>
      </c>
      <c r="D64" s="83" t="s">
        <v>843</v>
      </c>
      <c r="E64" s="71"/>
    </row>
    <row r="65" spans="1:6">
      <c r="A65" t="s">
        <v>821</v>
      </c>
      <c r="B65" t="s">
        <v>822</v>
      </c>
      <c r="C65" s="71">
        <v>-15000</v>
      </c>
      <c r="D65" s="84" t="s">
        <v>131</v>
      </c>
    </row>
    <row r="66" spans="1:6">
      <c r="A66" t="s">
        <v>823</v>
      </c>
      <c r="B66" t="s">
        <v>824</v>
      </c>
      <c r="C66" s="71">
        <v>80000</v>
      </c>
      <c r="D66" s="91" t="s">
        <v>727</v>
      </c>
      <c r="E66" s="81"/>
    </row>
    <row r="67" spans="1:6">
      <c r="A67" t="s">
        <v>825</v>
      </c>
      <c r="B67" t="s">
        <v>826</v>
      </c>
      <c r="C67" s="71">
        <v>0</v>
      </c>
      <c r="D67" s="90"/>
      <c r="E67" s="81"/>
    </row>
    <row r="68" spans="1:6">
      <c r="A68" t="s">
        <v>827</v>
      </c>
      <c r="B68" t="s">
        <v>828</v>
      </c>
      <c r="C68" s="70">
        <v>-573.86</v>
      </c>
      <c r="D68" s="84" t="s">
        <v>131</v>
      </c>
      <c r="E68" s="71"/>
    </row>
    <row r="69" spans="1:6">
      <c r="A69" t="s">
        <v>829</v>
      </c>
      <c r="B69" t="s">
        <v>830</v>
      </c>
      <c r="C69" s="70">
        <v>-785.94</v>
      </c>
      <c r="D69" s="84" t="s">
        <v>131</v>
      </c>
      <c r="E69" s="71"/>
    </row>
    <row r="70" spans="1:6">
      <c r="A70" t="s">
        <v>831</v>
      </c>
      <c r="B70" t="s">
        <v>832</v>
      </c>
      <c r="C70" s="71">
        <v>-5000</v>
      </c>
      <c r="D70" s="84" t="s">
        <v>131</v>
      </c>
      <c r="F70" s="71"/>
    </row>
    <row r="71" spans="1:6">
      <c r="A71" t="s">
        <v>833</v>
      </c>
      <c r="B71" t="s">
        <v>834</v>
      </c>
      <c r="C71" s="71">
        <v>190100</v>
      </c>
      <c r="D71" s="83" t="s">
        <v>843</v>
      </c>
      <c r="F71" s="71"/>
    </row>
    <row r="72" spans="1:6">
      <c r="A72" t="s">
        <v>835</v>
      </c>
      <c r="B72" t="s">
        <v>836</v>
      </c>
      <c r="C72" s="71">
        <v>39700</v>
      </c>
      <c r="D72" s="83" t="s">
        <v>843</v>
      </c>
      <c r="E72" s="71"/>
    </row>
    <row r="73" spans="1:6">
      <c r="A73" t="s">
        <v>837</v>
      </c>
      <c r="B73" t="s">
        <v>838</v>
      </c>
      <c r="C73" s="71">
        <v>202442.88</v>
      </c>
      <c r="D73" s="83" t="s">
        <v>843</v>
      </c>
    </row>
    <row r="74" spans="1:6">
      <c r="A74" t="s">
        <v>839</v>
      </c>
      <c r="B74" t="s">
        <v>840</v>
      </c>
      <c r="C74" s="71">
        <v>176400</v>
      </c>
      <c r="D74" s="83" t="s">
        <v>843</v>
      </c>
    </row>
    <row r="75" spans="1:6">
      <c r="A75" t="s">
        <v>841</v>
      </c>
      <c r="B75" t="s">
        <v>842</v>
      </c>
      <c r="C75" s="71">
        <v>-20000</v>
      </c>
      <c r="D75" s="92" t="s">
        <v>131</v>
      </c>
      <c r="E75" s="81"/>
    </row>
    <row r="76" spans="1:6">
      <c r="A76" t="s">
        <v>120</v>
      </c>
      <c r="B76" t="s">
        <v>267</v>
      </c>
      <c r="C76" s="71">
        <v>-2610732.64</v>
      </c>
      <c r="D76" s="71"/>
      <c r="E76" s="71"/>
    </row>
  </sheetData>
  <autoFilter ref="A7:D76"/>
  <sortState ref="A8:C77">
    <sortCondition ref="A8:A77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2016-07-25T18:06:14Z</dcterms:created>
  <dcterms:modified xsi:type="dcterms:W3CDTF">2016-10-21T18:13:50Z</dcterms:modified>
</cp:coreProperties>
</file>