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9"/>
  </bookViews>
  <sheets>
    <sheet name="DIC 14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</sheets>
  <calcPr calcId="124519"/>
</workbook>
</file>

<file path=xl/calcChain.xml><?xml version="1.0" encoding="utf-8"?>
<calcChain xmlns="http://schemas.openxmlformats.org/spreadsheetml/2006/main">
  <c r="D106" i="10"/>
  <c r="D107" i="9" l="1"/>
  <c r="D108" i="10" l="1"/>
  <c r="D110" i="5" l="1"/>
  <c r="D7"/>
  <c r="D107" i="4"/>
  <c r="D7"/>
  <c r="D89" i="3"/>
  <c r="D7"/>
  <c r="D7" i="2"/>
  <c r="D87" s="1"/>
  <c r="D7" i="6"/>
  <c r="D108" s="1"/>
  <c r="D7" i="7"/>
  <c r="D117" s="1"/>
  <c r="D7" i="8"/>
  <c r="D123" s="1"/>
  <c r="D109" i="9"/>
  <c r="D125" i="8" l="1"/>
  <c r="D119" i="7" l="1"/>
  <c r="D110" i="6"/>
  <c r="D112" i="5"/>
  <c r="D109" i="4" l="1"/>
  <c r="D91" i="3"/>
  <c r="D89" i="2"/>
</calcChain>
</file>

<file path=xl/sharedStrings.xml><?xml version="1.0" encoding="utf-8"?>
<sst xmlns="http://schemas.openxmlformats.org/spreadsheetml/2006/main" count="2628" uniqueCount="598">
  <si>
    <t>ALECSA CELAYA S DE RL DE CV</t>
  </si>
  <si>
    <t>220- SEGUROS</t>
  </si>
  <si>
    <t>POLIZA</t>
  </si>
  <si>
    <t>FECHA</t>
  </si>
  <si>
    <t>CONCEPTO</t>
  </si>
  <si>
    <t>ABONO</t>
  </si>
  <si>
    <t>RBO</t>
  </si>
  <si>
    <t>OBSERVACIONES</t>
  </si>
  <si>
    <t>I    572</t>
  </si>
  <si>
    <t>SANCHEZ Y SANCHEZ IRMA ELVIA</t>
  </si>
  <si>
    <t>I   427</t>
  </si>
  <si>
    <t>VARGAS RODRIGUEZ HECTOR</t>
  </si>
  <si>
    <t>I    45</t>
  </si>
  <si>
    <t>OROZCO MOLINA BLANCA AURORA</t>
  </si>
  <si>
    <t>I   374</t>
  </si>
  <si>
    <t>CONTRERAS GONZALEZ MARTHA LAURA</t>
  </si>
  <si>
    <t>I    252</t>
  </si>
  <si>
    <t>AXA SEGUROS SA DE CV</t>
  </si>
  <si>
    <t xml:space="preserve">DEDUCIBLE </t>
  </si>
  <si>
    <t>I    255</t>
  </si>
  <si>
    <t>DEDUCIBLE</t>
  </si>
  <si>
    <t>I    316</t>
  </si>
  <si>
    <t>SEGUROS ATLAS, S.A.</t>
  </si>
  <si>
    <t>I    117</t>
  </si>
  <si>
    <t>H-34000</t>
  </si>
  <si>
    <t>I    380</t>
  </si>
  <si>
    <t>CHAVAS PRIME S.A. DE C.V.</t>
  </si>
  <si>
    <t>I    391</t>
  </si>
  <si>
    <t>H-35629</t>
  </si>
  <si>
    <t>I    396</t>
  </si>
  <si>
    <t>ARTEAGA RUELAS YESIKA MAGALI</t>
  </si>
  <si>
    <t>I    563</t>
  </si>
  <si>
    <t>H-36548</t>
  </si>
  <si>
    <t>I    649</t>
  </si>
  <si>
    <t>LOPEZ IBARRA GABRIELA ALEJANDRA</t>
  </si>
  <si>
    <t>I     17</t>
  </si>
  <si>
    <t>MORALES RIVADENEYRA JOSE DAVID</t>
  </si>
  <si>
    <t>I    323</t>
  </si>
  <si>
    <t>I    330</t>
  </si>
  <si>
    <t>GRUPO NACIONAL PROVINCIAL S.A.B.</t>
  </si>
  <si>
    <t>I    390</t>
  </si>
  <si>
    <t>I    483</t>
  </si>
  <si>
    <t>PEREZ CANO LAURA</t>
  </si>
  <si>
    <t>I    490</t>
  </si>
  <si>
    <t>FERRUSQUIA CAMPOS FABIAN</t>
  </si>
  <si>
    <t>I    568</t>
  </si>
  <si>
    <t>MALDONADO ELIAS SOFIA MARTA</t>
  </si>
  <si>
    <t>I    626</t>
  </si>
  <si>
    <t>I    611</t>
  </si>
  <si>
    <t>I    656</t>
  </si>
  <si>
    <t>I    546</t>
  </si>
  <si>
    <t>D  2,295</t>
  </si>
  <si>
    <t>LJIMENEZ:AJUSTE SALDOS MENORES AGOS</t>
  </si>
  <si>
    <t>I    754</t>
  </si>
  <si>
    <t>I      9</t>
  </si>
  <si>
    <t>I    290</t>
  </si>
  <si>
    <t>H-37867</t>
  </si>
  <si>
    <t>YAÑEZ TELLEZ CRISTOBAL</t>
  </si>
  <si>
    <t>I    725</t>
  </si>
  <si>
    <t>ZAPATA MENDEZ YOLANDA</t>
  </si>
  <si>
    <t>I    155</t>
  </si>
  <si>
    <t>JAIME ACEVEDO SOLEDAD</t>
  </si>
  <si>
    <t>I    269</t>
  </si>
  <si>
    <t>HERNANDEZ MALAGON MA CONSUELO</t>
  </si>
  <si>
    <t>I    808</t>
  </si>
  <si>
    <t>H-38786</t>
  </si>
  <si>
    <t>I     30</t>
  </si>
  <si>
    <t>I    344</t>
  </si>
  <si>
    <t>RAMIREZ PROCEL MARIA SUSANA HILARIA</t>
  </si>
  <si>
    <t>I    443</t>
  </si>
  <si>
    <t>LJIMENEZ:AXA SEGUROS, S.A DE C.V.</t>
  </si>
  <si>
    <t>I    591</t>
  </si>
  <si>
    <t>PEREZ CANO MARIO</t>
  </si>
  <si>
    <t>D  2,276</t>
  </si>
  <si>
    <t>LJIMENEZ:PAGO SEGURO VALDES RANGEL</t>
  </si>
  <si>
    <t>I    254</t>
  </si>
  <si>
    <t>URIBE HURTADO LUIS ALBERTO</t>
  </si>
  <si>
    <t>DIF.RBO.</t>
  </si>
  <si>
    <t>D  1,202</t>
  </si>
  <si>
    <t>LJIMENEZ:DEDUCIBLE INV 905N/13</t>
  </si>
  <si>
    <t>P005767</t>
  </si>
  <si>
    <t>I    578</t>
  </si>
  <si>
    <t>H-39459</t>
  </si>
  <si>
    <t>I    633</t>
  </si>
  <si>
    <t>H-39350</t>
  </si>
  <si>
    <t>I    716</t>
  </si>
  <si>
    <t>CASTRO TOLEDO MARISELA</t>
  </si>
  <si>
    <t>I    813</t>
  </si>
  <si>
    <t>MANCERA ARZATE JUAN CARLOS</t>
  </si>
  <si>
    <t>I    353</t>
  </si>
  <si>
    <t>I    756</t>
  </si>
  <si>
    <t>AXA SEGUROS, S.A DE C.V.</t>
  </si>
  <si>
    <t>D    894</t>
  </si>
  <si>
    <t xml:space="preserve"> 20/01/2014</t>
  </si>
  <si>
    <t>DEDUCIBLE INV 125N/14</t>
  </si>
  <si>
    <t>P005978</t>
  </si>
  <si>
    <t>E     67</t>
  </si>
  <si>
    <t xml:space="preserve"> 10/01/2014</t>
  </si>
  <si>
    <t>TELLEZ HERNANDEZ DE EVELIA</t>
  </si>
  <si>
    <t xml:space="preserve"> CH-13688</t>
  </si>
  <si>
    <t>I    383</t>
  </si>
  <si>
    <t>I    421</t>
  </si>
  <si>
    <t>MUN YONG SUB</t>
  </si>
  <si>
    <t>I    561</t>
  </si>
  <si>
    <t>JIMENEZ CASTREJON SALVADOR</t>
  </si>
  <si>
    <t>I    730</t>
  </si>
  <si>
    <t>DEDUCIBLE HILUX SINIESTRO</t>
  </si>
  <si>
    <t>P005869</t>
  </si>
  <si>
    <t>D  259</t>
  </si>
  <si>
    <t>BLANCA AURORA OROZCO MOLIN</t>
  </si>
  <si>
    <t xml:space="preserve"> CH-13862</t>
  </si>
  <si>
    <t>D  1062</t>
  </si>
  <si>
    <t>LJIMENEZ:DEDUCIBLE AVANZA S-4261041</t>
  </si>
  <si>
    <t>P006414</t>
  </si>
  <si>
    <t>I     51</t>
  </si>
  <si>
    <t>CAMPOS ROSAS MONICA</t>
  </si>
  <si>
    <t>I    182</t>
  </si>
  <si>
    <t>SAENZ PEREZ MARTHA PATRICIA</t>
  </si>
  <si>
    <t>I    277</t>
  </si>
  <si>
    <t>I    599</t>
  </si>
  <si>
    <t>I    750</t>
  </si>
  <si>
    <t>RICO HERRERA SILVIA</t>
  </si>
  <si>
    <t>I    760</t>
  </si>
  <si>
    <t>E    20</t>
  </si>
  <si>
    <t>QUALITAS COMPAÑIA DE SEGUROS S.A. D</t>
  </si>
  <si>
    <t xml:space="preserve"> CH-13958</t>
  </si>
  <si>
    <t>E   111</t>
  </si>
  <si>
    <t>MORALES MORALES FEDERICO</t>
  </si>
  <si>
    <t xml:space="preserve"> CH-14003</t>
  </si>
  <si>
    <t>ARZATE CERVANTES MA ESTHER ALEJANDR</t>
  </si>
  <si>
    <t xml:space="preserve"> CH-13947</t>
  </si>
  <si>
    <t>E   112</t>
  </si>
  <si>
    <t xml:space="preserve">ARRIAGA MARTINEZ JOSE DAVID </t>
  </si>
  <si>
    <t xml:space="preserve"> CH-14004</t>
  </si>
  <si>
    <t>I    296</t>
  </si>
  <si>
    <t>I    300</t>
  </si>
  <si>
    <t>I    306</t>
  </si>
  <si>
    <t>MONDRAGON CHAVEZ ALEJANDRA</t>
  </si>
  <si>
    <t>I    515</t>
  </si>
  <si>
    <t>I      5</t>
  </si>
  <si>
    <t>I    271</t>
  </si>
  <si>
    <t>I    511</t>
  </si>
  <si>
    <t>I    552</t>
  </si>
  <si>
    <t>I    553</t>
  </si>
  <si>
    <t>CHAVAS PRIMA S.A. DE C.V.</t>
  </si>
  <si>
    <t>I   777</t>
  </si>
  <si>
    <t>DE BARROS SILVA HUMBERTO</t>
  </si>
  <si>
    <t xml:space="preserve"> CH-14296</t>
  </si>
  <si>
    <t>I     45</t>
  </si>
  <si>
    <t xml:space="preserve"> 03/06/2014</t>
  </si>
  <si>
    <t>ROMERO CASTRO GABRIELA</t>
  </si>
  <si>
    <t>D 471</t>
  </si>
  <si>
    <t>DEDUCIBLE SIENNA SEMINUEVO</t>
  </si>
  <si>
    <t>P007349</t>
  </si>
  <si>
    <t>I   351</t>
  </si>
  <si>
    <t>D 894</t>
  </si>
  <si>
    <t>DEDUCIBLE INV 970N/13 RAV4</t>
  </si>
  <si>
    <t>P007386</t>
  </si>
  <si>
    <t>D 895</t>
  </si>
  <si>
    <t>DEDUCIBLE INV 378N/14   RA</t>
  </si>
  <si>
    <t>P007387</t>
  </si>
  <si>
    <t>D 896</t>
  </si>
  <si>
    <t>DEDUCIBLE INV 358N/14   CO</t>
  </si>
  <si>
    <t>P007388</t>
  </si>
  <si>
    <t>D 1419</t>
  </si>
  <si>
    <t>DEDUCIBLE INV 357N/14</t>
  </si>
  <si>
    <t>P007634</t>
  </si>
  <si>
    <t>AXA SEGUROS, S.A. DE C.V.</t>
  </si>
  <si>
    <t>I   817</t>
  </si>
  <si>
    <t>RIVERA CAMARILLO ANDREA</t>
  </si>
  <si>
    <t xml:space="preserve"> CH-14381  CH-14492  CH-14491</t>
  </si>
  <si>
    <t xml:space="preserve"> 02/05/2014</t>
  </si>
  <si>
    <t>INSUMOS Y SERVICIOS AGRICOLAS S. DE</t>
  </si>
  <si>
    <t>I   140</t>
  </si>
  <si>
    <t>I   156</t>
  </si>
  <si>
    <t>E   69</t>
  </si>
  <si>
    <t>C000342</t>
  </si>
  <si>
    <t>I   226</t>
  </si>
  <si>
    <t>I   383</t>
  </si>
  <si>
    <t>RICO RAMIREZ FRANCISCO LADISLAO</t>
  </si>
  <si>
    <t>I   866</t>
  </si>
  <si>
    <t xml:space="preserve">D 490 </t>
  </si>
  <si>
    <t>LJIMENEZ:DEDUCIBLE RAV4 MARIA EMILI</t>
  </si>
  <si>
    <t>P007900</t>
  </si>
  <si>
    <t>E   67</t>
  </si>
  <si>
    <t>I   519</t>
  </si>
  <si>
    <t>I       7</t>
  </si>
  <si>
    <t>I     22</t>
  </si>
  <si>
    <t>CASTILLEJOS GALLEGOS CLARA LUZ</t>
  </si>
  <si>
    <t xml:space="preserve">D 224 </t>
  </si>
  <si>
    <t>LJIMENEZ:DEDUCIBLE INV 689N/14</t>
  </si>
  <si>
    <t>P008076</t>
  </si>
  <si>
    <t>I   214</t>
  </si>
  <si>
    <t>D 675</t>
  </si>
  <si>
    <t>LJIMENEZ:DEDUCIBLE INV 0672-TCN14</t>
  </si>
  <si>
    <t>P008085</t>
  </si>
  <si>
    <t>D 676</t>
  </si>
  <si>
    <t>LJIMENEZ:DEDUCIBLE INV 0711-TCN14</t>
  </si>
  <si>
    <t>P008086</t>
  </si>
  <si>
    <t>D 1421</t>
  </si>
  <si>
    <t>LJIMENEZ:DEDUCIBLE INV 768N/14</t>
  </si>
  <si>
    <t>P008448</t>
  </si>
  <si>
    <t>D 1422</t>
  </si>
  <si>
    <t>LJIMENEZ:DEDUCIBLE INV 650N/14</t>
  </si>
  <si>
    <t>P008449</t>
  </si>
  <si>
    <t>I   599</t>
  </si>
  <si>
    <t>E      8</t>
  </si>
  <si>
    <t xml:space="preserve"> 03/10/2014</t>
  </si>
  <si>
    <t>BAJA: AXA SEGUROS, S.A. DE C.V.</t>
  </si>
  <si>
    <t xml:space="preserve"> CH-14851</t>
  </si>
  <si>
    <t>I    111</t>
  </si>
  <si>
    <t>I    122</t>
  </si>
  <si>
    <t>OROPEZA MEJIA JESUS</t>
  </si>
  <si>
    <t>I    192</t>
  </si>
  <si>
    <t xml:space="preserve"> 08/10/2014</t>
  </si>
  <si>
    <t>ARREDONDO MALDONADO ROSA MARIA DEL</t>
  </si>
  <si>
    <t>I    224</t>
  </si>
  <si>
    <t>DISMAPA S.A. DE C.V.</t>
  </si>
  <si>
    <t>I    375</t>
  </si>
  <si>
    <t>DIAZ MORENO DAVID ULISES</t>
  </si>
  <si>
    <t>E     88</t>
  </si>
  <si>
    <t xml:space="preserve"> 15/10/2014</t>
  </si>
  <si>
    <t xml:space="preserve"> CH-15012</t>
  </si>
  <si>
    <t>D  1,026</t>
  </si>
  <si>
    <t xml:space="preserve"> 17/10/2014</t>
  </si>
  <si>
    <t>LJIMENEZ:AXA SEGUROS, SA. DE CV.</t>
  </si>
  <si>
    <t>H045388</t>
  </si>
  <si>
    <t>E    157</t>
  </si>
  <si>
    <t>ZURICH COMPAÑIA DE SEGUROS, SA</t>
  </si>
  <si>
    <t>E    158</t>
  </si>
  <si>
    <t>E    160</t>
  </si>
  <si>
    <t>I    735</t>
  </si>
  <si>
    <t>E     53</t>
  </si>
  <si>
    <t xml:space="preserve"> 05/11/2014</t>
  </si>
  <si>
    <t xml:space="preserve"> 06/11/2014</t>
  </si>
  <si>
    <t>FLORES MALDONADO ESPERANZA DE LA CR</t>
  </si>
  <si>
    <t>I    135</t>
  </si>
  <si>
    <t xml:space="preserve"> 07/11/2014</t>
  </si>
  <si>
    <t>MERCAQUA, S.A. DE C.V.</t>
  </si>
  <si>
    <t>I    154</t>
  </si>
  <si>
    <t xml:space="preserve"> 08/11/2014</t>
  </si>
  <si>
    <t>MUñOZ HERNANDEZ GUILLERMO</t>
  </si>
  <si>
    <t>I    188</t>
  </si>
  <si>
    <t xml:space="preserve"> 10/11/2014</t>
  </si>
  <si>
    <t>ANDRADE LOPEZ DIEGO IVAN</t>
  </si>
  <si>
    <t>E    155</t>
  </si>
  <si>
    <t xml:space="preserve"> 20/11/2014</t>
  </si>
  <si>
    <t>E    156</t>
  </si>
  <si>
    <t>I    562</t>
  </si>
  <si>
    <t xml:space="preserve"> 24/11/2014</t>
  </si>
  <si>
    <t>NIJEBOER JOHN EVERT</t>
  </si>
  <si>
    <t>I    592</t>
  </si>
  <si>
    <t>LJIMENEZ:PRIVA AMERICA LATINA, S.A.</t>
  </si>
  <si>
    <t>D  2,447</t>
  </si>
  <si>
    <t>RECLASIFICACION IMPORTES MAL C</t>
  </si>
  <si>
    <t>I    310</t>
  </si>
  <si>
    <t xml:space="preserve"> 11/12/2014</t>
  </si>
  <si>
    <t>ALVARADO JIMENEZ CONCEPCION</t>
  </si>
  <si>
    <t>I    337</t>
  </si>
  <si>
    <t xml:space="preserve"> 12/12/2014</t>
  </si>
  <si>
    <t>I    496</t>
  </si>
  <si>
    <t xml:space="preserve"> 17/12/2014</t>
  </si>
  <si>
    <t>CHAVEZ SANCHEZ FRANCISCO</t>
  </si>
  <si>
    <t>I    757</t>
  </si>
  <si>
    <t xml:space="preserve"> 23/12/2014</t>
  </si>
  <si>
    <t>I    771</t>
  </si>
  <si>
    <t>CHABOLLA ROMERO JUAN MANUEL</t>
  </si>
  <si>
    <t>D  2,866</t>
  </si>
  <si>
    <t>I  1,056</t>
  </si>
  <si>
    <t xml:space="preserve"> 31/12/2014</t>
  </si>
  <si>
    <t>AYALA AYALA SILVIA</t>
  </si>
  <si>
    <t>I    134</t>
  </si>
  <si>
    <t>I    926</t>
  </si>
  <si>
    <t>I    935</t>
  </si>
  <si>
    <t>I     25</t>
  </si>
  <si>
    <t>AXA SEGUROS, SA. DE CV.</t>
  </si>
  <si>
    <t>I    294</t>
  </si>
  <si>
    <t>I    971</t>
  </si>
  <si>
    <t>ESCAMILLA AMEZCUA ANA MARIA</t>
  </si>
  <si>
    <t>I    204</t>
  </si>
  <si>
    <t>GUERRERO MOSQUEDA LILIA</t>
  </si>
  <si>
    <t>I    424</t>
  </si>
  <si>
    <t>KLP ARQUITECTOS SC</t>
  </si>
  <si>
    <t>MACIAS PADILLA ESTEBAN</t>
  </si>
  <si>
    <t>I    446</t>
  </si>
  <si>
    <t>I    774</t>
  </si>
  <si>
    <t>SEGUROS EL POTOSI, S.A.</t>
  </si>
  <si>
    <t>E    149</t>
  </si>
  <si>
    <t>CH-15737</t>
  </si>
  <si>
    <t>DEDUCIBLE 0048N/15</t>
  </si>
  <si>
    <t>I     14</t>
  </si>
  <si>
    <t>I    158</t>
  </si>
  <si>
    <t>I    302</t>
  </si>
  <si>
    <t>I    794</t>
  </si>
  <si>
    <t>DOMINGUEZ SANCEN BLANCA ESTELA</t>
  </si>
  <si>
    <t>I    246</t>
  </si>
  <si>
    <t>GALVAN PEDRAZA ROSARIO</t>
  </si>
  <si>
    <t>I    326</t>
  </si>
  <si>
    <t>I    452</t>
  </si>
  <si>
    <t>GONZALEZ CANO BERTHA ESTELA</t>
  </si>
  <si>
    <t>I    465</t>
  </si>
  <si>
    <t>I    106</t>
  </si>
  <si>
    <t>GUTIERREZ SANCHEZ JORGE</t>
  </si>
  <si>
    <t>VARGAS BANDA FRANCISCO</t>
  </si>
  <si>
    <t>I    412</t>
  </si>
  <si>
    <t>ALMANZA FRANCO EDUARDO</t>
  </si>
  <si>
    <t>I    283</t>
  </si>
  <si>
    <t>HERRERA PATIÑO RAQUEL</t>
  </si>
  <si>
    <t>I    787</t>
  </si>
  <si>
    <t>SILVA MORALES PASCUAL</t>
  </si>
  <si>
    <t>I    458</t>
  </si>
  <si>
    <t>ROMERO HERNANDEZ RAFAEL</t>
  </si>
  <si>
    <t>D    399</t>
  </si>
  <si>
    <t>H048977</t>
  </si>
  <si>
    <t>D    424</t>
  </si>
  <si>
    <t>LJIMENEZ:0258-TCN15</t>
  </si>
  <si>
    <t>I    139</t>
  </si>
  <si>
    <t>I    758</t>
  </si>
  <si>
    <t>BOMBAS VERTICALES BNJ S.A.</t>
  </si>
  <si>
    <t>I    126</t>
  </si>
  <si>
    <t>RICO HERRERA LAURA</t>
  </si>
  <si>
    <t>I    196</t>
  </si>
  <si>
    <t>LJIMENEZ:SERVICIOS DE LOGISTICA TAZ</t>
  </si>
  <si>
    <t>I    651</t>
  </si>
  <si>
    <t>ALECSA CELAYA, S. DE R.L. DE</t>
  </si>
  <si>
    <t>E     51</t>
  </si>
  <si>
    <t>HDI SEGUROS S.A. DE C.V.</t>
  </si>
  <si>
    <t>E     52</t>
  </si>
  <si>
    <t>ZURICH COMPAÑIA DE SEGUROS, S.A.</t>
  </si>
  <si>
    <t>E     54</t>
  </si>
  <si>
    <t>E     55</t>
  </si>
  <si>
    <t>I    679</t>
  </si>
  <si>
    <t>I    859</t>
  </si>
  <si>
    <t>CRUZ ESCALANTE GREISI FRINE</t>
  </si>
  <si>
    <t>I    662</t>
  </si>
  <si>
    <t>CONTRERAS MONTOYA MARGARIT</t>
  </si>
  <si>
    <t>I    689</t>
  </si>
  <si>
    <t>I    481</t>
  </si>
  <si>
    <t>I     74</t>
  </si>
  <si>
    <t>SANCHEZ PEREZ DAVID FERNANDO</t>
  </si>
  <si>
    <t>I    183</t>
  </si>
  <si>
    <t>ARTEAGA RODRIGUEZ MA  GRICELDA</t>
  </si>
  <si>
    <t>I    692</t>
  </si>
  <si>
    <t>CHAVARIN MENDOZA FEDERICO</t>
  </si>
  <si>
    <t>SANTILLAN SAAVEDRA MARIA GUADALUPE</t>
  </si>
  <si>
    <t>E    150</t>
  </si>
  <si>
    <t>I  1,060</t>
  </si>
  <si>
    <t>GARCIA RAMIREZ MADEL CONSUELO</t>
  </si>
  <si>
    <t>I    551</t>
  </si>
  <si>
    <t>GARCIA RIVERA LETICIA</t>
  </si>
  <si>
    <t>I    542</t>
  </si>
  <si>
    <t>RAMIREZ JARAMILLO JOSE RUBEN</t>
  </si>
  <si>
    <t>I  1,306</t>
  </si>
  <si>
    <t>AGRO Y ACOLCHADOS S.A. DE C.V.</t>
  </si>
  <si>
    <t>I    203</t>
  </si>
  <si>
    <t>I  1,078</t>
  </si>
  <si>
    <t>ARAUJO SANCHEZ CIRAHUEN</t>
  </si>
  <si>
    <t>I  1,264</t>
  </si>
  <si>
    <t>ARREGUIN CENTENO GUILLERMO</t>
  </si>
  <si>
    <t>E    228</t>
  </si>
  <si>
    <t>I  1,055</t>
  </si>
  <si>
    <t>BERNAL FONSECA MA CECILIA</t>
  </si>
  <si>
    <t>I  1,073</t>
  </si>
  <si>
    <t>ESCAMILLA MORENO MARIA GUADALUPE</t>
  </si>
  <si>
    <t>I     37</t>
  </si>
  <si>
    <t>GARCIA SILVA BRENDA</t>
  </si>
  <si>
    <t>GRANADOS RICO EDEL</t>
  </si>
  <si>
    <t>I    259</t>
  </si>
  <si>
    <t>GRUPO ELECTRONICO HALMEX S. A DE C.</t>
  </si>
  <si>
    <t>I  1,274</t>
  </si>
  <si>
    <t>HERNANDEZ DAMIAN SANJUANA</t>
  </si>
  <si>
    <t>JAUREGUI ENRIQUEZ MA GUADALUPE</t>
  </si>
  <si>
    <t>I    764</t>
  </si>
  <si>
    <t>I  1,150</t>
  </si>
  <si>
    <t>JUAREZ SANCHEZ MARIA DE JESUS</t>
  </si>
  <si>
    <t>I    292</t>
  </si>
  <si>
    <t>MAGAÑA LIRA JUAN</t>
  </si>
  <si>
    <t>I    741</t>
  </si>
  <si>
    <t>MARTINEZ CARDENAS FERNANDO</t>
  </si>
  <si>
    <t>I    451</t>
  </si>
  <si>
    <t>MONTOYA GONZALEZ JAIME</t>
  </si>
  <si>
    <t>I  1,194</t>
  </si>
  <si>
    <t>MORALES ARROYO CESAR RUBEN</t>
  </si>
  <si>
    <t>I    721</t>
  </si>
  <si>
    <t>PEREZ MONTERO ROGELIO</t>
  </si>
  <si>
    <t>I    607</t>
  </si>
  <si>
    <t>PUGA MARTINEZ JUAN</t>
  </si>
  <si>
    <t>E     13</t>
  </si>
  <si>
    <t>I  1,036</t>
  </si>
  <si>
    <t>TOVAR LERMA CUTBERTO</t>
  </si>
  <si>
    <t>I     42</t>
  </si>
  <si>
    <t>VARGAS TORRESCANO EDGAR HORACIO</t>
  </si>
  <si>
    <t>I    219</t>
  </si>
  <si>
    <t>VIDAÑA VALERO CARLOS ALFREDO</t>
  </si>
  <si>
    <t>TOTAL NETO</t>
  </si>
  <si>
    <t>AUXILIAR</t>
  </si>
  <si>
    <t>DIFERENCIA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</si>
  <si>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</si>
  <si>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</si>
  <si>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</si>
  <si>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</si>
  <si>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</si>
  <si>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</si>
  <si>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</si>
  <si>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</si>
  <si>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</si>
  <si>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</si>
  <si>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</si>
  <si>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E     65</t>
  </si>
  <si>
    <t>E    104</t>
  </si>
  <si>
    <t>CONTRERAS VILLASEÑOR ADRIANA</t>
  </si>
  <si>
    <t>GARCIA ALVAREZ MARTIN</t>
  </si>
  <si>
    <t>GURROLA BONILLA RODOLFO</t>
  </si>
  <si>
    <t>MALAGON ESCUTIA TERESA</t>
  </si>
  <si>
    <t>PEREZ GUTIERREZ DAVID</t>
  </si>
  <si>
    <t>QUANSHEN MACHINERY INDUSTRY SA DE C</t>
  </si>
  <si>
    <t>RAMIREZ ESCUTIA CLAUDIA</t>
  </si>
  <si>
    <t>SORIA LOPEZ FERNANDO</t>
  </si>
  <si>
    <t>VILLAGOMEZ VAZQUEZ CECILIA</t>
  </si>
  <si>
    <t>I    776</t>
  </si>
  <si>
    <t>I    744</t>
  </si>
  <si>
    <t>I    579</t>
  </si>
  <si>
    <t>I  1,059</t>
  </si>
  <si>
    <t>I    887</t>
  </si>
  <si>
    <t>I    994</t>
  </si>
  <si>
    <t>I    873</t>
  </si>
  <si>
    <t>I    634</t>
  </si>
  <si>
    <t>I    940</t>
  </si>
  <si>
    <t>E    128</t>
  </si>
  <si>
    <t>E    208</t>
  </si>
  <si>
    <t>E    215</t>
  </si>
  <si>
    <t xml:space="preserve">DEDUCIBLE YARIS </t>
  </si>
  <si>
    <t>RF 29141</t>
  </si>
  <si>
    <t>DEDUCIBLE YARIS 0063N/16</t>
  </si>
  <si>
    <t>DEDUCIBLE FS628565</t>
  </si>
  <si>
    <t>RF-29812 2015 ABONO A UNIDADES</t>
  </si>
  <si>
    <t>BALANDRAN GONZALEZ JUAN GREGORIO</t>
  </si>
  <si>
    <t>ESPINOZA BRANIFF MARIA EUGENIA</t>
  </si>
  <si>
    <t>LUSBY GAIL MARTHE</t>
  </si>
  <si>
    <t>MALAGON MALAGON VERONICA</t>
  </si>
  <si>
    <t>MEJIA GARCIA JOSE LUIS EDGAR DE JES</t>
  </si>
  <si>
    <t>RAMIREZ SANTOYO EFRAIN</t>
  </si>
  <si>
    <t>VAZQUEZ SANTANA FELIPE DE JESUS</t>
  </si>
  <si>
    <t>E     23</t>
  </si>
  <si>
    <t>E    204</t>
  </si>
  <si>
    <t>I     76</t>
  </si>
  <si>
    <t>I     59</t>
  </si>
  <si>
    <t>I  1,027</t>
  </si>
  <si>
    <t>I    528</t>
  </si>
  <si>
    <t>E    223</t>
  </si>
  <si>
    <t>I    169</t>
  </si>
  <si>
    <t>E    170</t>
  </si>
  <si>
    <t>I    103</t>
  </si>
  <si>
    <t>E    169</t>
  </si>
  <si>
    <t>INV 0311N/16</t>
  </si>
  <si>
    <t>DEDUCIBLE SIENNA ING</t>
  </si>
  <si>
    <t>INV 0232N/16</t>
  </si>
  <si>
    <t>DEDUCIBLE RF-27211</t>
  </si>
  <si>
    <t>I    823</t>
  </si>
  <si>
    <t>I  1,085</t>
  </si>
  <si>
    <t>I    142</t>
  </si>
  <si>
    <t>I     99</t>
  </si>
  <si>
    <t>I    244</t>
  </si>
  <si>
    <t>I    245</t>
  </si>
  <si>
    <t>I    247</t>
  </si>
  <si>
    <t>I    342</t>
  </si>
  <si>
    <t>I  1,125</t>
  </si>
  <si>
    <t>I    803</t>
  </si>
  <si>
    <t>I    186</t>
  </si>
  <si>
    <t>I     47</t>
  </si>
  <si>
    <t>I  1,031</t>
  </si>
  <si>
    <t>I    426</t>
  </si>
  <si>
    <t>I    479</t>
  </si>
  <si>
    <t>I    647</t>
  </si>
  <si>
    <t>I    123</t>
  </si>
  <si>
    <t>I    954</t>
  </si>
  <si>
    <t>ARRIAGA MARTINEZ ROBERTO</t>
  </si>
  <si>
    <t>BUCIO RODRIGUEZ JOSE</t>
  </si>
  <si>
    <t>DE LA ROSA GARCIA SILVIANO</t>
  </si>
  <si>
    <t>FERNANDEZ URIOSTEGUI ELISEO</t>
  </si>
  <si>
    <t>GOMEX TERMOPLASTICOS SA DE CV</t>
  </si>
  <si>
    <t>LOPEZ GONZALEZ MARGARITA</t>
  </si>
  <si>
    <t>MACIEL GARCIA FRANCISCO AN</t>
  </si>
  <si>
    <t>MELESIO REGALADO ARTURO</t>
  </si>
  <si>
    <t>MENDOZA VEGA J. DOLORES</t>
  </si>
  <si>
    <t>RAMIREZ QUEZADA ANDRES</t>
  </si>
  <si>
    <t>RAMIREZ VALLEJO JOSE</t>
  </si>
  <si>
    <t>YAÑEZ BALDERAS DELFINO</t>
  </si>
  <si>
    <t>ZERMEÑO WILLIAMS MARTHA PATRICIA</t>
  </si>
  <si>
    <t>CASTILLO RODRIGUEZ ALDO ALBERTO</t>
  </si>
  <si>
    <t>FRIAS PAREDES ALMA</t>
  </si>
  <si>
    <t>GUERRA GONZALEZ IGNACIO JORGE</t>
  </si>
  <si>
    <t>MALDONADO RODRIGUEZ DANIEL</t>
  </si>
  <si>
    <t>PEREZ HERNANDEZ VICTOR HUGO</t>
  </si>
  <si>
    <t>PEREZ MARTINEZ RICARDO</t>
  </si>
  <si>
    <t>E    123</t>
  </si>
  <si>
    <t>I    995</t>
  </si>
  <si>
    <t>I  1,050</t>
  </si>
  <si>
    <t>I    921</t>
  </si>
  <si>
    <t>I    738</t>
  </si>
  <si>
    <t>I    955</t>
  </si>
  <si>
    <t>I    398</t>
  </si>
  <si>
    <t>E     77</t>
  </si>
  <si>
    <t>E    126</t>
  </si>
  <si>
    <t>CH-17462</t>
  </si>
  <si>
    <t>L</t>
  </si>
  <si>
    <t>M</t>
  </si>
  <si>
    <t>CH-17472</t>
  </si>
  <si>
    <t>ALVAREZ FLORES VICTOR</t>
  </si>
  <si>
    <t>DEANDA AGUADO AXEL ADRIAN</t>
  </si>
  <si>
    <t>GRUPO NACIONAL PROVINCIAL SAB</t>
  </si>
  <si>
    <t>LEAL TAMAYO ROBERTO</t>
  </si>
  <si>
    <t>MARTINEZ TORRES CELESTINA</t>
  </si>
  <si>
    <t>RODRIGUEZ MAGAÑA FRANCISCO</t>
  </si>
  <si>
    <t>TORRES SILVA PABLO NAZARIO</t>
  </si>
  <si>
    <t>VALADEZ VERA RAUL</t>
  </si>
  <si>
    <t>I  1,183</t>
  </si>
  <si>
    <t>E     29</t>
  </si>
  <si>
    <t>I    631</t>
  </si>
  <si>
    <t>I  1,006</t>
  </si>
  <si>
    <t>E    226</t>
  </si>
  <si>
    <t>I    784</t>
  </si>
  <si>
    <t>I    789</t>
  </si>
  <si>
    <t>I    746</t>
  </si>
  <si>
    <t>I    906</t>
  </si>
  <si>
    <t>E    147</t>
  </si>
  <si>
    <t>CH-17062</t>
  </si>
  <si>
    <t xml:space="preserve">SE PAGO DOBLE </t>
  </si>
  <si>
    <t>ZM-408</t>
  </si>
  <si>
    <t>DEBERIA IR EN LA 254-006</t>
  </si>
  <si>
    <t>I    665</t>
  </si>
  <si>
    <t>I    544</t>
  </si>
  <si>
    <t>I  1,195</t>
  </si>
  <si>
    <t>I  1,094</t>
  </si>
  <si>
    <t>E     15</t>
  </si>
  <si>
    <t>I    420</t>
  </si>
  <si>
    <t>I    560</t>
  </si>
  <si>
    <t>I    596</t>
  </si>
  <si>
    <t>I  1,028</t>
  </si>
  <si>
    <t>I  1,212</t>
  </si>
  <si>
    <t>E      4</t>
  </si>
  <si>
    <t>ARIZMENDI SHO PATRICIA</t>
  </si>
  <si>
    <t>DU PONT III ROBERT LEE</t>
  </si>
  <si>
    <t>FONSECA GALLEGOS JOSE LUIS</t>
  </si>
  <si>
    <t>GASTELUM CAZARES DAVID</t>
  </si>
  <si>
    <t>LJIMENEZ:MERINO SANCHEZ RAMIRO</t>
  </si>
  <si>
    <t>LOPEZ MENDEZ RAYMUNDO GUADALUPE</t>
  </si>
  <si>
    <t>MALDONADO MANDUJANO JUAN MANUEL</t>
  </si>
  <si>
    <t>MONRROY ANGELES MA DE LOURDES</t>
  </si>
  <si>
    <t>DEDUCIBLE 0064U/16</t>
  </si>
  <si>
    <t>DEDUCIBLE 0811N/16</t>
  </si>
  <si>
    <t>E    112</t>
  </si>
  <si>
    <t>I  1,102</t>
  </si>
  <si>
    <t>I    687</t>
  </si>
  <si>
    <t>I  1,124</t>
  </si>
  <si>
    <t>I  1,057</t>
  </si>
  <si>
    <t>I  1,257</t>
  </si>
  <si>
    <t>I    711</t>
  </si>
  <si>
    <t>I    329</t>
  </si>
  <si>
    <t>I  1,132</t>
  </si>
  <si>
    <t>I  1,161</t>
  </si>
  <si>
    <t>E    200</t>
  </si>
  <si>
    <t>DAVILA DELGADO DELIA</t>
  </si>
  <si>
    <t>HERNANDEZ PEDRAZA JORGE</t>
  </si>
  <si>
    <t>HUERTA ANGEL DIEGO JAIRO</t>
  </si>
  <si>
    <t>MORENO GUTIERREZ CESAR ALFREDO</t>
  </si>
  <si>
    <t>NIETO PIÑON MARIA ALICIA</t>
  </si>
  <si>
    <t>PULIDO ORTIZ ROSALVA</t>
  </si>
  <si>
    <t>RIVERA TORRES FELIPE ENRIQUE</t>
  </si>
  <si>
    <t>ZAMORA LOPEZ JESUS SALVADOR</t>
  </si>
  <si>
    <t>LUIGGI PANINI S.A. DE C.V.</t>
  </si>
  <si>
    <t>MERINO SANCHEZ RAMIRO</t>
  </si>
  <si>
    <t>DEDUCUBLE</t>
  </si>
  <si>
    <t>SOBRAN</t>
  </si>
  <si>
    <t>N</t>
  </si>
  <si>
    <t>O</t>
  </si>
  <si>
    <t>P</t>
  </si>
  <si>
    <t>Q</t>
  </si>
  <si>
    <t>R</t>
  </si>
  <si>
    <t>LJIMENEZ:MORA HERNANDEZ ALICIA</t>
  </si>
  <si>
    <t>I    986</t>
  </si>
  <si>
    <t>I  1,308</t>
  </si>
  <si>
    <t>I  1,232</t>
  </si>
  <si>
    <t>I  1,244</t>
  </si>
  <si>
    <t>MORENO VAZQUEZ MA ANGELES</t>
  </si>
  <si>
    <t>PP</t>
  </si>
  <si>
    <t>OO</t>
  </si>
  <si>
    <t>MORA HERNANDEZ ALICIA</t>
  </si>
  <si>
    <t>SS</t>
  </si>
  <si>
    <t>TT</t>
  </si>
  <si>
    <t>I    621</t>
  </si>
  <si>
    <t>RAMIREZ RAMIREZ ARTEMIO</t>
  </si>
  <si>
    <t>I  1,289</t>
  </si>
  <si>
    <t>RANGEL MORENO FELIPE</t>
  </si>
  <si>
    <t>I  1,140</t>
  </si>
  <si>
    <t>I  1,178</t>
  </si>
  <si>
    <t>CONTRASTES Y EQUIPOS RADIOLOGICOS S</t>
  </si>
  <si>
    <t>CASTILLO RODRIGUEZ GERARDO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</si>
</sst>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_-;\-* #,##0.00_-;_-* \-??_-;_-@_-"/>
    <numFmt numFmtId="165" formatCode="mmmm\-yy"/>
    <numFmt numFmtId="166" formatCode="dd/mm/yy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sz val="8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indexed="5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1" fillId="0" borderId="0"/>
  </cellStyleXfs>
  <cellXfs count="110">
    <xf numFmtId="0" fontId="0" fillId="0" borderId="0" xfId="0"/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Fill="1"/>
    <xf numFmtId="0" fontId="3" fillId="0" borderId="0" xfId="0" applyFont="1"/>
    <xf numFmtId="0" fontId="3" fillId="0" borderId="0" xfId="2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2" applyFont="1"/>
    <xf numFmtId="14" fontId="3" fillId="0" borderId="0" xfId="0" applyNumberFormat="1" applyFont="1"/>
    <xf numFmtId="0" fontId="4" fillId="0" borderId="0" xfId="2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5" fillId="0" borderId="0" xfId="0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Fill="1" applyBorder="1"/>
    <xf numFmtId="0" fontId="5" fillId="0" borderId="0" xfId="2" applyFont="1" applyFill="1"/>
    <xf numFmtId="0" fontId="5" fillId="0" borderId="0" xfId="2" applyFont="1"/>
    <xf numFmtId="0" fontId="5" fillId="0" borderId="0" xfId="0" applyFont="1" applyAlignment="1">
      <alignment horizontal="left"/>
    </xf>
    <xf numFmtId="4" fontId="5" fillId="0" borderId="0" xfId="2" applyNumberFormat="1" applyFont="1" applyFill="1"/>
    <xf numFmtId="4" fontId="5" fillId="0" borderId="0" xfId="2" applyNumberFormat="1" applyFont="1"/>
    <xf numFmtId="4" fontId="5" fillId="0" borderId="0" xfId="0" applyNumberFormat="1" applyFont="1"/>
    <xf numFmtId="14" fontId="5" fillId="0" borderId="0" xfId="0" applyNumberFormat="1" applyFont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3" applyNumberFormat="1" applyFont="1" applyFill="1" applyBorder="1" applyAlignment="1" applyProtection="1">
      <alignment horizontal="center"/>
    </xf>
    <xf numFmtId="0" fontId="7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/>
    </xf>
    <xf numFmtId="43" fontId="5" fillId="0" borderId="0" xfId="1" applyFont="1"/>
    <xf numFmtId="49" fontId="8" fillId="0" borderId="1" xfId="0" applyNumberFormat="1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/>
    <xf numFmtId="43" fontId="3" fillId="0" borderId="1" xfId="1" applyFont="1" applyFill="1" applyBorder="1" applyAlignment="1" applyProtection="1">
      <alignment horizontal="center"/>
    </xf>
    <xf numFmtId="43" fontId="3" fillId="2" borderId="0" xfId="1" applyFont="1" applyFill="1" applyBorder="1" applyAlignment="1" applyProtection="1"/>
    <xf numFmtId="43" fontId="3" fillId="2" borderId="0" xfId="1" applyFont="1" applyFill="1"/>
    <xf numFmtId="43" fontId="3" fillId="2" borderId="0" xfId="1" applyFont="1" applyFill="1" applyBorder="1"/>
    <xf numFmtId="43" fontId="3" fillId="3" borderId="0" xfId="1" applyFont="1" applyFill="1"/>
    <xf numFmtId="43" fontId="3" fillId="0" borderId="0" xfId="1" applyFont="1" applyFill="1"/>
    <xf numFmtId="43" fontId="3" fillId="0" borderId="0" xfId="1" applyFont="1"/>
    <xf numFmtId="43" fontId="4" fillId="0" borderId="0" xfId="1" applyFont="1" applyFill="1"/>
    <xf numFmtId="43" fontId="4" fillId="0" borderId="2" xfId="1" applyFont="1" applyBorder="1"/>
    <xf numFmtId="43" fontId="4" fillId="0" borderId="0" xfId="1" applyFont="1"/>
    <xf numFmtId="0" fontId="5" fillId="4" borderId="0" xfId="0" applyFont="1" applyFill="1"/>
    <xf numFmtId="14" fontId="5" fillId="0" borderId="0" xfId="2" applyNumberFormat="1" applyFont="1" applyAlignment="1">
      <alignment horizontal="center"/>
    </xf>
    <xf numFmtId="14" fontId="3" fillId="0" borderId="0" xfId="0" applyNumberFormat="1" applyFont="1" applyFill="1"/>
    <xf numFmtId="14" fontId="3" fillId="0" borderId="0" xfId="2" applyNumberFormat="1" applyFont="1" applyFill="1" applyBorder="1" applyAlignment="1">
      <alignment horizontal="left"/>
    </xf>
    <xf numFmtId="14" fontId="3" fillId="0" borderId="0" xfId="0" applyNumberFormat="1" applyFont="1" applyFill="1" applyAlignment="1">
      <alignment horizontal="left"/>
    </xf>
    <xf numFmtId="0" fontId="6" fillId="0" borderId="0" xfId="0" applyFont="1" applyFill="1" applyBorder="1"/>
    <xf numFmtId="0" fontId="7" fillId="0" borderId="0" xfId="2" applyNumberFormat="1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4" fillId="0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4" fillId="0" borderId="1" xfId="0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/>
    <xf numFmtId="0" fontId="5" fillId="0" borderId="0" xfId="0" applyFont="1"/>
    <xf numFmtId="0" fontId="5" fillId="0" borderId="0" xfId="0" applyFont="1"/>
    <xf numFmtId="4" fontId="5" fillId="0" borderId="0" xfId="0" applyNumberFormat="1" applyFont="1"/>
    <xf numFmtId="0" fontId="5" fillId="0" borderId="0" xfId="0" applyFont="1"/>
    <xf numFmtId="0" fontId="6" fillId="0" borderId="0" xfId="0" applyFont="1"/>
    <xf numFmtId="43" fontId="5" fillId="0" borderId="0" xfId="1" applyFont="1"/>
    <xf numFmtId="0" fontId="5" fillId="0" borderId="0" xfId="0" applyFont="1"/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5" fillId="5" borderId="0" xfId="0" applyFont="1" applyFill="1"/>
    <xf numFmtId="43" fontId="5" fillId="5" borderId="0" xfId="1" applyFont="1" applyFill="1"/>
    <xf numFmtId="0" fontId="8" fillId="0" borderId="0" xfId="0" applyNumberFormat="1" applyFont="1" applyAlignment="1">
      <alignment horizontal="center"/>
    </xf>
    <xf numFmtId="0" fontId="8" fillId="5" borderId="0" xfId="0" applyNumberFormat="1" applyFont="1" applyFill="1" applyAlignment="1">
      <alignment horizontal="center"/>
    </xf>
    <xf numFmtId="0" fontId="5" fillId="0" borderId="0" xfId="1" applyNumberFormat="1" applyFont="1"/>
    <xf numFmtId="0" fontId="5" fillId="5" borderId="0" xfId="1" applyNumberFormat="1" applyFont="1" applyFill="1"/>
    <xf numFmtId="0" fontId="8" fillId="5" borderId="0" xfId="0" applyFont="1" applyFill="1" applyAlignment="1">
      <alignment wrapText="1"/>
    </xf>
    <xf numFmtId="0" fontId="5" fillId="5" borderId="0" xfId="0" applyFont="1" applyFill="1" applyAlignment="1">
      <alignment wrapText="1"/>
    </xf>
    <xf numFmtId="0" fontId="8" fillId="0" borderId="0" xfId="1" applyNumberFormat="1" applyFont="1" applyAlignment="1">
      <alignment horizontal="center"/>
    </xf>
    <xf numFmtId="43" fontId="5" fillId="0" borderId="2" xfId="1" applyFont="1" applyBorder="1"/>
    <xf numFmtId="0" fontId="7" fillId="0" borderId="0" xfId="0" applyFont="1" applyFill="1" applyBorder="1" applyAlignment="1">
      <alignment horizontal="center"/>
    </xf>
    <xf numFmtId="43" fontId="5" fillId="0" borderId="0" xfId="1" applyFont="1" applyAlignment="1"/>
    <xf numFmtId="0" fontId="5" fillId="0" borderId="0" xfId="0" applyFont="1" applyAlignment="1"/>
    <xf numFmtId="0" fontId="7" fillId="0" borderId="0" xfId="0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5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4" applyFont="1" applyFill="1"/>
    <xf numFmtId="14" fontId="5" fillId="0" borderId="0" xfId="4" applyNumberFormat="1" applyFont="1" applyFill="1"/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</cellXfs>
  <cellStyles count="5">
    <cellStyle name="Millares" xfId="1" builtinId="3"/>
    <cellStyle name="Millares_220-CYA 13-1" xfId="3"/>
    <cellStyle name="Normal" xfId="0" builtinId="0"/>
    <cellStyle name="Normal 2" xfId="4"/>
    <cellStyle name="Normal_220-CYA 13-1" xfId="2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0</xdr:rowOff>
    </xdr:from>
    <xdr:to>
      <xdr:col>2</xdr:col>
      <xdr:colOff>38100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0</xdr:rowOff>
    </xdr:from>
    <xdr:to>
      <xdr:col>2</xdr:col>
      <xdr:colOff>47625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0</xdr:rowOff>
    </xdr:from>
    <xdr:to>
      <xdr:col>2</xdr:col>
      <xdr:colOff>66675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0</xdr:rowOff>
    </xdr:from>
    <xdr:to>
      <xdr:col>2</xdr:col>
      <xdr:colOff>38100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9525</xdr:rowOff>
    </xdr:from>
    <xdr:to>
      <xdr:col>2</xdr:col>
      <xdr:colOff>47625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9525</xdr:rowOff>
    </xdr:from>
    <xdr:to>
      <xdr:col>2</xdr:col>
      <xdr:colOff>38100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0</xdr:rowOff>
    </xdr:from>
    <xdr:to>
      <xdr:col>2</xdr:col>
      <xdr:colOff>47625</xdr:colOff>
      <xdr:row>3</xdr:row>
      <xdr:rowOff>123360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9525</xdr:rowOff>
    </xdr:from>
    <xdr:to>
      <xdr:col>2</xdr:col>
      <xdr:colOff>47625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1"/>
  <sheetViews>
    <sheetView topLeftCell="A205" workbookViewId="0">
      <selection activeCell="C213" sqref="C213"/>
    </sheetView>
  </sheetViews>
  <sheetFormatPr baseColWidth="10" defaultRowHeight="11.25"/>
  <cols>
    <col min="1" max="1" width="6.7109375" style="15" bestFit="1" customWidth="1"/>
    <col min="2" max="2" width="11.42578125" style="15"/>
    <col min="3" max="3" width="33.85546875" style="15" bestFit="1" customWidth="1"/>
    <col min="4" max="6" width="11.42578125" style="15"/>
    <col min="7" max="7" width="11.42578125" style="61"/>
    <col min="8" max="16384" width="11.42578125" style="15"/>
  </cols>
  <sheetData>
    <row r="1" spans="1:10">
      <c r="A1" s="108" t="s">
        <v>0</v>
      </c>
      <c r="B1" s="108"/>
      <c r="C1" s="108"/>
      <c r="D1" s="108"/>
      <c r="E1" s="108"/>
      <c r="F1" s="108"/>
      <c r="G1" s="108"/>
      <c r="H1" s="108"/>
      <c r="I1" s="1"/>
      <c r="J1" s="1"/>
    </row>
    <row r="2" spans="1:10">
      <c r="A2" s="108" t="s">
        <v>1</v>
      </c>
      <c r="B2" s="108"/>
      <c r="C2" s="108"/>
      <c r="D2" s="108"/>
      <c r="E2" s="108"/>
      <c r="F2" s="108"/>
      <c r="G2" s="108"/>
      <c r="H2" s="108"/>
      <c r="I2" s="1"/>
      <c r="J2" s="1"/>
    </row>
    <row r="3" spans="1:10">
      <c r="A3" s="109">
        <v>42339</v>
      </c>
      <c r="B3" s="109"/>
      <c r="C3" s="109"/>
      <c r="D3" s="109"/>
      <c r="E3" s="109"/>
      <c r="F3" s="109"/>
      <c r="G3" s="109"/>
      <c r="H3" s="109"/>
      <c r="I3" s="2"/>
      <c r="J3" s="2"/>
    </row>
    <row r="4" spans="1:10">
      <c r="A4" s="16"/>
      <c r="B4" s="17"/>
      <c r="C4" s="14"/>
      <c r="D4" s="29"/>
      <c r="E4" s="42"/>
      <c r="F4" s="41"/>
      <c r="G4" s="58"/>
      <c r="H4" s="14"/>
    </row>
    <row r="5" spans="1:10" ht="12" thickBot="1">
      <c r="A5" s="3" t="s">
        <v>2</v>
      </c>
      <c r="B5" s="4" t="s">
        <v>3</v>
      </c>
      <c r="C5" s="3" t="s">
        <v>4</v>
      </c>
      <c r="D5" s="30"/>
      <c r="E5" s="43" t="s">
        <v>5</v>
      </c>
      <c r="F5" s="36" t="s">
        <v>6</v>
      </c>
      <c r="G5" s="30" t="s">
        <v>7</v>
      </c>
      <c r="H5" s="18"/>
    </row>
    <row r="6" spans="1:10" ht="12" thickTop="1">
      <c r="A6" s="19" t="s">
        <v>8</v>
      </c>
      <c r="B6" s="54">
        <v>41331</v>
      </c>
      <c r="C6" s="19" t="s">
        <v>9</v>
      </c>
      <c r="D6" s="31"/>
      <c r="E6" s="44">
        <v>10910</v>
      </c>
      <c r="F6" s="37">
        <v>18733</v>
      </c>
      <c r="G6" s="59"/>
      <c r="H6" s="20"/>
      <c r="I6" s="21"/>
    </row>
    <row r="7" spans="1:10">
      <c r="A7" s="19" t="s">
        <v>10</v>
      </c>
      <c r="B7" s="54">
        <v>41353</v>
      </c>
      <c r="C7" s="19" t="s">
        <v>11</v>
      </c>
      <c r="D7" s="31"/>
      <c r="E7" s="44">
        <v>5885</v>
      </c>
      <c r="F7" s="37"/>
      <c r="G7" s="59"/>
      <c r="H7" s="20"/>
      <c r="I7" s="21"/>
    </row>
    <row r="8" spans="1:10">
      <c r="A8" s="19" t="s">
        <v>12</v>
      </c>
      <c r="B8" s="54">
        <v>41366</v>
      </c>
      <c r="C8" s="19" t="s">
        <v>13</v>
      </c>
      <c r="D8" s="31"/>
      <c r="E8" s="44">
        <v>10452.01</v>
      </c>
      <c r="F8" s="37"/>
      <c r="G8" s="59"/>
      <c r="H8" s="20"/>
      <c r="I8" s="21"/>
    </row>
    <row r="9" spans="1:10">
      <c r="A9" s="19" t="s">
        <v>14</v>
      </c>
      <c r="B9" s="54">
        <v>41377</v>
      </c>
      <c r="C9" s="19" t="s">
        <v>15</v>
      </c>
      <c r="D9" s="31"/>
      <c r="E9" s="44">
        <v>440.78</v>
      </c>
      <c r="F9" s="37"/>
      <c r="G9" s="59"/>
      <c r="H9" s="24"/>
      <c r="I9" s="21"/>
      <c r="J9" s="22"/>
    </row>
    <row r="10" spans="1:10">
      <c r="A10" s="19" t="s">
        <v>16</v>
      </c>
      <c r="B10" s="54">
        <v>41407</v>
      </c>
      <c r="C10" s="23" t="s">
        <v>17</v>
      </c>
      <c r="D10" s="31"/>
      <c r="E10" s="44">
        <v>6517.5</v>
      </c>
      <c r="F10" s="37">
        <v>19448</v>
      </c>
      <c r="G10" s="59"/>
      <c r="H10" s="24" t="s">
        <v>18</v>
      </c>
      <c r="I10" s="21"/>
    </row>
    <row r="11" spans="1:10">
      <c r="A11" s="19" t="s">
        <v>19</v>
      </c>
      <c r="B11" s="54">
        <v>41407</v>
      </c>
      <c r="C11" s="23" t="s">
        <v>17</v>
      </c>
      <c r="D11" s="31"/>
      <c r="E11" s="44">
        <v>12350</v>
      </c>
      <c r="F11" s="37">
        <v>19451</v>
      </c>
      <c r="G11" s="59"/>
      <c r="H11" s="24" t="s">
        <v>20</v>
      </c>
      <c r="I11" s="21"/>
    </row>
    <row r="12" spans="1:10">
      <c r="A12" s="19" t="s">
        <v>21</v>
      </c>
      <c r="B12" s="54">
        <v>41409</v>
      </c>
      <c r="C12" s="19" t="s">
        <v>22</v>
      </c>
      <c r="D12" s="31"/>
      <c r="E12" s="44">
        <v>6905</v>
      </c>
      <c r="F12" s="37">
        <v>19472</v>
      </c>
      <c r="G12" s="59"/>
      <c r="H12" s="24"/>
      <c r="I12" s="21"/>
    </row>
    <row r="13" spans="1:10">
      <c r="A13" s="19" t="s">
        <v>23</v>
      </c>
      <c r="B13" s="54">
        <v>41431</v>
      </c>
      <c r="C13" s="23" t="s">
        <v>17</v>
      </c>
      <c r="D13" s="31"/>
      <c r="E13" s="45">
        <v>4410</v>
      </c>
      <c r="F13" s="38">
        <v>19677</v>
      </c>
      <c r="G13" s="59"/>
      <c r="H13" s="24" t="s">
        <v>24</v>
      </c>
      <c r="I13" s="21"/>
    </row>
    <row r="14" spans="1:10">
      <c r="A14" s="19" t="s">
        <v>25</v>
      </c>
      <c r="B14" s="54">
        <v>41439</v>
      </c>
      <c r="C14" s="19" t="s">
        <v>26</v>
      </c>
      <c r="D14" s="31"/>
      <c r="E14" s="46">
        <v>301.39</v>
      </c>
      <c r="F14" s="37">
        <v>19759</v>
      </c>
      <c r="G14" s="59"/>
      <c r="H14" s="25"/>
      <c r="I14" s="22"/>
      <c r="J14" s="22"/>
    </row>
    <row r="15" spans="1:10">
      <c r="A15" s="19" t="s">
        <v>27</v>
      </c>
      <c r="B15" s="54">
        <v>41440</v>
      </c>
      <c r="C15" s="23" t="s">
        <v>17</v>
      </c>
      <c r="D15" s="31"/>
      <c r="E15" s="45">
        <v>9580</v>
      </c>
      <c r="F15" s="38">
        <v>19763</v>
      </c>
      <c r="G15" s="59"/>
      <c r="H15" s="24" t="s">
        <v>28</v>
      </c>
      <c r="I15" s="21"/>
    </row>
    <row r="16" spans="1:10">
      <c r="A16" s="19" t="s">
        <v>29</v>
      </c>
      <c r="B16" s="54">
        <v>41440</v>
      </c>
      <c r="C16" s="19" t="s">
        <v>30</v>
      </c>
      <c r="D16" s="31"/>
      <c r="E16" s="45">
        <v>10500.39</v>
      </c>
      <c r="F16" s="38">
        <v>19764</v>
      </c>
      <c r="G16" s="59"/>
      <c r="H16" s="24"/>
      <c r="I16" s="21"/>
    </row>
    <row r="17" spans="1:10">
      <c r="A17" s="19" t="s">
        <v>31</v>
      </c>
      <c r="B17" s="54">
        <v>41446</v>
      </c>
      <c r="C17" s="23" t="s">
        <v>17</v>
      </c>
      <c r="D17" s="31"/>
      <c r="E17" s="45">
        <v>7900</v>
      </c>
      <c r="F17" s="38">
        <v>19811</v>
      </c>
      <c r="G17" s="59"/>
      <c r="H17" s="24" t="s">
        <v>32</v>
      </c>
      <c r="I17" s="21"/>
    </row>
    <row r="18" spans="1:10">
      <c r="A18" s="19" t="s">
        <v>33</v>
      </c>
      <c r="B18" s="54">
        <v>41450</v>
      </c>
      <c r="C18" s="19" t="s">
        <v>34</v>
      </c>
      <c r="D18" s="31"/>
      <c r="E18" s="45">
        <v>8120</v>
      </c>
      <c r="F18" s="38">
        <v>19839</v>
      </c>
      <c r="G18" s="59"/>
      <c r="H18" s="24"/>
      <c r="I18" s="21"/>
    </row>
    <row r="19" spans="1:10">
      <c r="A19" s="19" t="s">
        <v>35</v>
      </c>
      <c r="B19" s="54">
        <v>41456</v>
      </c>
      <c r="C19" s="19" t="s">
        <v>36</v>
      </c>
      <c r="D19" s="31"/>
      <c r="E19" s="45">
        <v>10242.32</v>
      </c>
      <c r="F19" s="37">
        <v>19913</v>
      </c>
      <c r="G19" s="59"/>
      <c r="H19" s="25"/>
      <c r="I19" s="22"/>
    </row>
    <row r="20" spans="1:10">
      <c r="A20" s="19" t="s">
        <v>37</v>
      </c>
      <c r="B20" s="54">
        <v>41467</v>
      </c>
      <c r="C20" s="19" t="s">
        <v>22</v>
      </c>
      <c r="D20" s="31"/>
      <c r="E20" s="45">
        <v>12010</v>
      </c>
      <c r="F20" s="37">
        <v>20012</v>
      </c>
      <c r="G20" s="59"/>
      <c r="H20" s="25"/>
      <c r="I20" s="22"/>
    </row>
    <row r="21" spans="1:10">
      <c r="A21" s="19" t="s">
        <v>38</v>
      </c>
      <c r="B21" s="54">
        <v>41467</v>
      </c>
      <c r="C21" s="19" t="s">
        <v>39</v>
      </c>
      <c r="D21" s="31"/>
      <c r="E21" s="45">
        <v>14185</v>
      </c>
      <c r="F21" s="37">
        <v>20013</v>
      </c>
      <c r="G21" s="59"/>
      <c r="H21" s="25"/>
      <c r="I21" s="22"/>
    </row>
    <row r="22" spans="1:10">
      <c r="A22" s="19" t="s">
        <v>40</v>
      </c>
      <c r="B22" s="54">
        <v>41470</v>
      </c>
      <c r="C22" s="19" t="s">
        <v>39</v>
      </c>
      <c r="D22" s="31"/>
      <c r="E22" s="45">
        <v>18316.8</v>
      </c>
      <c r="F22" s="37">
        <v>20026</v>
      </c>
      <c r="G22" s="59"/>
      <c r="H22" s="25"/>
      <c r="I22" s="22"/>
    </row>
    <row r="23" spans="1:10">
      <c r="A23" s="19" t="s">
        <v>41</v>
      </c>
      <c r="B23" s="54">
        <v>41473</v>
      </c>
      <c r="C23" s="19" t="s">
        <v>42</v>
      </c>
      <c r="D23" s="31"/>
      <c r="E23" s="45">
        <v>10452.01</v>
      </c>
      <c r="F23" s="37">
        <v>20058</v>
      </c>
      <c r="G23" s="59"/>
      <c r="H23" s="25"/>
      <c r="I23" s="22"/>
    </row>
    <row r="24" spans="1:10">
      <c r="A24" s="19" t="s">
        <v>43</v>
      </c>
      <c r="B24" s="54">
        <v>41473</v>
      </c>
      <c r="C24" s="19" t="s">
        <v>44</v>
      </c>
      <c r="D24" s="31"/>
      <c r="E24" s="45">
        <v>13207.98</v>
      </c>
      <c r="F24" s="37">
        <v>20062</v>
      </c>
      <c r="G24" s="59"/>
      <c r="H24" s="25"/>
      <c r="I24" s="22"/>
    </row>
    <row r="25" spans="1:10">
      <c r="A25" s="19" t="s">
        <v>45</v>
      </c>
      <c r="B25" s="54">
        <v>41475</v>
      </c>
      <c r="C25" s="19" t="s">
        <v>46</v>
      </c>
      <c r="D25" s="31"/>
      <c r="E25" s="45">
        <v>1690</v>
      </c>
      <c r="F25" s="37">
        <v>20081</v>
      </c>
      <c r="G25" s="59"/>
      <c r="H25" s="25"/>
      <c r="I25" s="22"/>
      <c r="J25" s="22"/>
    </row>
    <row r="26" spans="1:10">
      <c r="A26" s="19" t="s">
        <v>47</v>
      </c>
      <c r="B26" s="54">
        <v>41478</v>
      </c>
      <c r="C26" s="19" t="s">
        <v>39</v>
      </c>
      <c r="D26" s="31"/>
      <c r="E26" s="45">
        <v>2226.02</v>
      </c>
      <c r="F26" s="37">
        <v>20115</v>
      </c>
      <c r="G26" s="59"/>
      <c r="H26" s="25"/>
      <c r="I26" s="22"/>
    </row>
    <row r="27" spans="1:10">
      <c r="A27" s="19" t="s">
        <v>48</v>
      </c>
      <c r="B27" s="54">
        <v>41478</v>
      </c>
      <c r="C27" s="19" t="s">
        <v>39</v>
      </c>
      <c r="D27" s="31"/>
      <c r="E27" s="45">
        <v>13965</v>
      </c>
      <c r="F27" s="37">
        <v>20109</v>
      </c>
      <c r="G27" s="59"/>
      <c r="H27" s="25"/>
      <c r="I27" s="22"/>
    </row>
    <row r="28" spans="1:10">
      <c r="A28" s="19" t="s">
        <v>49</v>
      </c>
      <c r="B28" s="54">
        <v>41479</v>
      </c>
      <c r="C28" s="19" t="s">
        <v>39</v>
      </c>
      <c r="D28" s="31"/>
      <c r="E28" s="45">
        <v>551.15</v>
      </c>
      <c r="F28" s="37">
        <v>20125</v>
      </c>
      <c r="G28" s="59"/>
      <c r="H28" s="25"/>
      <c r="I28" s="22"/>
      <c r="J28" s="22"/>
    </row>
    <row r="29" spans="1:10">
      <c r="A29" s="19" t="s">
        <v>50</v>
      </c>
      <c r="B29" s="54">
        <v>41509</v>
      </c>
      <c r="C29" s="23" t="s">
        <v>17</v>
      </c>
      <c r="D29" s="31"/>
      <c r="E29" s="45">
        <v>2331.1999999999998</v>
      </c>
      <c r="F29" s="37">
        <v>20445</v>
      </c>
      <c r="G29" s="59"/>
      <c r="H29" s="25" t="s">
        <v>20</v>
      </c>
      <c r="I29" s="22"/>
    </row>
    <row r="30" spans="1:10">
      <c r="A30" s="19" t="s">
        <v>51</v>
      </c>
      <c r="B30" s="54">
        <v>41517</v>
      </c>
      <c r="C30" s="19" t="s">
        <v>52</v>
      </c>
      <c r="D30" s="31"/>
      <c r="E30" s="45">
        <v>-19718.95</v>
      </c>
      <c r="F30" s="37">
        <v>18712</v>
      </c>
      <c r="G30" s="59"/>
      <c r="H30" s="25"/>
      <c r="I30" s="22"/>
      <c r="J30" s="21"/>
    </row>
    <row r="31" spans="1:10">
      <c r="A31" s="19" t="s">
        <v>53</v>
      </c>
      <c r="B31" s="54">
        <v>41517</v>
      </c>
      <c r="C31" s="23" t="s">
        <v>17</v>
      </c>
      <c r="D31" s="31"/>
      <c r="E31" s="45">
        <v>19540</v>
      </c>
      <c r="F31" s="37">
        <v>20523</v>
      </c>
      <c r="G31" s="59"/>
      <c r="H31" s="25" t="s">
        <v>20</v>
      </c>
      <c r="I31" s="22"/>
    </row>
    <row r="32" spans="1:10">
      <c r="A32" s="19" t="s">
        <v>54</v>
      </c>
      <c r="B32" s="54">
        <v>41519</v>
      </c>
      <c r="C32" s="23" t="s">
        <v>17</v>
      </c>
      <c r="D32" s="31"/>
      <c r="E32" s="45">
        <v>9315</v>
      </c>
      <c r="F32" s="37">
        <v>20567</v>
      </c>
      <c r="G32" s="59"/>
      <c r="H32" s="25" t="s">
        <v>20</v>
      </c>
      <c r="I32" s="22"/>
    </row>
    <row r="33" spans="1:10">
      <c r="A33" s="19" t="s">
        <v>55</v>
      </c>
      <c r="B33" s="54">
        <v>41529</v>
      </c>
      <c r="C33" s="23" t="s">
        <v>17</v>
      </c>
      <c r="D33" s="31"/>
      <c r="E33" s="45">
        <v>551.14</v>
      </c>
      <c r="F33" s="37">
        <v>20668</v>
      </c>
      <c r="G33" s="59"/>
      <c r="H33" s="25" t="s">
        <v>56</v>
      </c>
      <c r="I33" s="22"/>
      <c r="J33" s="22"/>
    </row>
    <row r="34" spans="1:10">
      <c r="A34" s="19" t="s">
        <v>47</v>
      </c>
      <c r="B34" s="54">
        <v>41542</v>
      </c>
      <c r="C34" s="19" t="s">
        <v>57</v>
      </c>
      <c r="D34" s="31"/>
      <c r="E34" s="45">
        <v>7251</v>
      </c>
      <c r="F34" s="37">
        <v>20795</v>
      </c>
      <c r="G34" s="59"/>
      <c r="H34" s="25"/>
      <c r="I34" s="22"/>
    </row>
    <row r="35" spans="1:10">
      <c r="A35" s="19" t="s">
        <v>58</v>
      </c>
      <c r="B35" s="54">
        <v>41545</v>
      </c>
      <c r="C35" s="19" t="s">
        <v>59</v>
      </c>
      <c r="D35" s="31"/>
      <c r="E35" s="45">
        <v>7251</v>
      </c>
      <c r="F35" s="37">
        <v>20820</v>
      </c>
      <c r="G35" s="59"/>
      <c r="H35" s="25"/>
      <c r="I35" s="22"/>
    </row>
    <row r="36" spans="1:10">
      <c r="A36" s="19" t="s">
        <v>60</v>
      </c>
      <c r="B36" s="54">
        <v>41554</v>
      </c>
      <c r="C36" s="19" t="s">
        <v>61</v>
      </c>
      <c r="D36" s="31"/>
      <c r="E36" s="45">
        <v>18790.77</v>
      </c>
      <c r="F36" s="37">
        <v>20935</v>
      </c>
      <c r="G36" s="59"/>
      <c r="H36" s="25"/>
      <c r="I36" s="22"/>
    </row>
    <row r="37" spans="1:10">
      <c r="A37" s="19" t="s">
        <v>62</v>
      </c>
      <c r="B37" s="54">
        <v>41558</v>
      </c>
      <c r="C37" s="19" t="s">
        <v>63</v>
      </c>
      <c r="D37" s="31"/>
      <c r="E37" s="45">
        <v>2000</v>
      </c>
      <c r="F37" s="37">
        <v>20979</v>
      </c>
      <c r="G37" s="59"/>
      <c r="H37" s="25"/>
      <c r="I37" s="22"/>
    </row>
    <row r="38" spans="1:10">
      <c r="A38" s="19" t="s">
        <v>64</v>
      </c>
      <c r="B38" s="54">
        <v>41577</v>
      </c>
      <c r="C38" s="23" t="s">
        <v>17</v>
      </c>
      <c r="D38" s="32"/>
      <c r="E38" s="45">
        <v>8781</v>
      </c>
      <c r="F38" s="37">
        <v>21147</v>
      </c>
      <c r="G38" s="59"/>
      <c r="H38" s="25" t="s">
        <v>65</v>
      </c>
      <c r="I38" s="22"/>
    </row>
    <row r="39" spans="1:10">
      <c r="A39" s="19" t="s">
        <v>66</v>
      </c>
      <c r="B39" s="54">
        <v>41580</v>
      </c>
      <c r="C39" s="23" t="s">
        <v>17</v>
      </c>
      <c r="D39" s="32"/>
      <c r="E39" s="45">
        <v>6500</v>
      </c>
      <c r="F39" s="37">
        <v>21207</v>
      </c>
      <c r="G39" s="59"/>
      <c r="H39" s="25" t="s">
        <v>20</v>
      </c>
      <c r="I39" s="22"/>
    </row>
    <row r="40" spans="1:10">
      <c r="A40" s="19" t="s">
        <v>67</v>
      </c>
      <c r="B40" s="54">
        <v>41592</v>
      </c>
      <c r="C40" s="19" t="s">
        <v>68</v>
      </c>
      <c r="D40" s="32"/>
      <c r="E40" s="45">
        <v>1690</v>
      </c>
      <c r="F40" s="37">
        <v>21311</v>
      </c>
      <c r="G40" s="59"/>
      <c r="H40" s="25"/>
      <c r="I40" s="22"/>
      <c r="J40" s="22"/>
    </row>
    <row r="41" spans="1:10">
      <c r="A41" s="19" t="s">
        <v>69</v>
      </c>
      <c r="B41" s="54">
        <v>41597</v>
      </c>
      <c r="C41" s="19" t="s">
        <v>70</v>
      </c>
      <c r="D41" s="32"/>
      <c r="E41" s="45">
        <v>16</v>
      </c>
      <c r="F41" s="37">
        <v>21364</v>
      </c>
      <c r="G41" s="59"/>
      <c r="H41" s="25"/>
      <c r="I41" s="22"/>
      <c r="J41" s="22"/>
    </row>
    <row r="42" spans="1:10">
      <c r="A42" s="19" t="s">
        <v>71</v>
      </c>
      <c r="B42" s="54">
        <v>41601</v>
      </c>
      <c r="C42" s="19" t="s">
        <v>72</v>
      </c>
      <c r="D42" s="32"/>
      <c r="E42" s="45">
        <v>8120</v>
      </c>
      <c r="F42" s="37">
        <v>21416</v>
      </c>
      <c r="G42" s="59"/>
      <c r="H42" s="25"/>
      <c r="I42" s="22"/>
    </row>
    <row r="43" spans="1:10">
      <c r="A43" s="19" t="s">
        <v>73</v>
      </c>
      <c r="B43" s="54">
        <v>41608</v>
      </c>
      <c r="C43" s="19" t="s">
        <v>74</v>
      </c>
      <c r="D43" s="32"/>
      <c r="E43" s="45">
        <v>6727.41</v>
      </c>
      <c r="F43" s="37">
        <v>19245</v>
      </c>
      <c r="G43" s="59"/>
      <c r="H43" s="25"/>
      <c r="I43" s="22"/>
    </row>
    <row r="44" spans="1:10">
      <c r="A44" s="19" t="s">
        <v>75</v>
      </c>
      <c r="B44" s="54">
        <v>41618</v>
      </c>
      <c r="C44" s="19" t="s">
        <v>76</v>
      </c>
      <c r="D44" s="32"/>
      <c r="E44" s="47">
        <v>97.61</v>
      </c>
      <c r="F44" s="37">
        <v>21642</v>
      </c>
      <c r="G44" s="59" t="s">
        <v>77</v>
      </c>
      <c r="H44" s="25"/>
      <c r="I44" s="22"/>
      <c r="J44" s="22"/>
    </row>
    <row r="45" spans="1:10">
      <c r="A45" s="19" t="s">
        <v>78</v>
      </c>
      <c r="B45" s="54">
        <v>41626</v>
      </c>
      <c r="C45" s="19" t="s">
        <v>79</v>
      </c>
      <c r="D45" s="32"/>
      <c r="E45" s="45">
        <v>-2335.37</v>
      </c>
      <c r="F45" s="37" t="s">
        <v>80</v>
      </c>
      <c r="G45" s="59"/>
      <c r="H45" s="25"/>
      <c r="I45" s="22"/>
      <c r="J45" s="22"/>
    </row>
    <row r="46" spans="1:10">
      <c r="A46" s="19" t="s">
        <v>81</v>
      </c>
      <c r="B46" s="54">
        <v>41628</v>
      </c>
      <c r="C46" s="23" t="s">
        <v>17</v>
      </c>
      <c r="D46" s="32"/>
      <c r="E46" s="45">
        <v>10902</v>
      </c>
      <c r="F46" s="37">
        <v>21750</v>
      </c>
      <c r="G46" s="59"/>
      <c r="H46" s="25" t="s">
        <v>82</v>
      </c>
      <c r="I46" s="22"/>
    </row>
    <row r="47" spans="1:10">
      <c r="A47" s="19" t="s">
        <v>83</v>
      </c>
      <c r="B47" s="54">
        <v>41629</v>
      </c>
      <c r="C47" s="23" t="s">
        <v>17</v>
      </c>
      <c r="D47" s="32"/>
      <c r="E47" s="45">
        <v>6348</v>
      </c>
      <c r="F47" s="37">
        <v>21769</v>
      </c>
      <c r="G47" s="59"/>
      <c r="H47" s="25" t="s">
        <v>84</v>
      </c>
      <c r="I47" s="22"/>
    </row>
    <row r="48" spans="1:10">
      <c r="A48" s="19" t="s">
        <v>85</v>
      </c>
      <c r="B48" s="54">
        <v>41634</v>
      </c>
      <c r="C48" s="19" t="s">
        <v>86</v>
      </c>
      <c r="D48" s="32"/>
      <c r="E48" s="45">
        <v>11149.78</v>
      </c>
      <c r="F48" s="37">
        <v>21806</v>
      </c>
      <c r="G48" s="59"/>
      <c r="H48" s="25"/>
      <c r="I48" s="22"/>
    </row>
    <row r="49" spans="1:10">
      <c r="A49" s="19" t="s">
        <v>87</v>
      </c>
      <c r="B49" s="54">
        <v>41636</v>
      </c>
      <c r="C49" s="19" t="s">
        <v>88</v>
      </c>
      <c r="D49" s="32"/>
      <c r="E49" s="45">
        <v>10076.56</v>
      </c>
      <c r="F49" s="37">
        <v>21849</v>
      </c>
      <c r="G49" s="59"/>
      <c r="H49" s="25"/>
      <c r="I49" s="22"/>
    </row>
    <row r="50" spans="1:10">
      <c r="A50" s="5" t="s">
        <v>89</v>
      </c>
      <c r="B50" s="6">
        <v>41656</v>
      </c>
      <c r="C50" s="7" t="s">
        <v>70</v>
      </c>
      <c r="D50" s="28"/>
      <c r="E50" s="48">
        <v>2748</v>
      </c>
      <c r="F50" s="37">
        <v>22069</v>
      </c>
      <c r="G50" s="60"/>
      <c r="J50" s="22"/>
    </row>
    <row r="51" spans="1:10">
      <c r="A51" s="5" t="s">
        <v>90</v>
      </c>
      <c r="B51" s="6">
        <v>41670</v>
      </c>
      <c r="C51" s="7" t="s">
        <v>91</v>
      </c>
      <c r="D51" s="28"/>
      <c r="E51" s="48">
        <v>9435</v>
      </c>
      <c r="F51" s="37">
        <v>22218</v>
      </c>
      <c r="G51" s="60"/>
      <c r="J51" s="22"/>
    </row>
    <row r="52" spans="1:10">
      <c r="A52" s="8" t="s">
        <v>92</v>
      </c>
      <c r="B52" s="12" t="s">
        <v>93</v>
      </c>
      <c r="C52" s="7" t="s">
        <v>94</v>
      </c>
      <c r="D52" s="28"/>
      <c r="E52" s="48">
        <v>-2282.86</v>
      </c>
      <c r="F52" s="37" t="s">
        <v>95</v>
      </c>
      <c r="G52" s="60"/>
    </row>
    <row r="53" spans="1:10">
      <c r="A53" s="7" t="s">
        <v>96</v>
      </c>
      <c r="B53" s="55" t="s">
        <v>97</v>
      </c>
      <c r="C53" s="7" t="s">
        <v>98</v>
      </c>
      <c r="D53" s="28"/>
      <c r="E53" s="48">
        <v>-10648.42</v>
      </c>
      <c r="F53" s="37" t="s">
        <v>99</v>
      </c>
      <c r="G53" s="60"/>
    </row>
    <row r="54" spans="1:10">
      <c r="A54" s="5" t="s">
        <v>100</v>
      </c>
      <c r="B54" s="6">
        <v>41688</v>
      </c>
      <c r="C54" s="7" t="s">
        <v>22</v>
      </c>
      <c r="D54" s="28"/>
      <c r="E54" s="48">
        <v>6835</v>
      </c>
      <c r="F54" s="37">
        <v>22293</v>
      </c>
      <c r="G54" s="60"/>
      <c r="J54" s="22"/>
    </row>
    <row r="55" spans="1:10">
      <c r="A55" s="5" t="s">
        <v>101</v>
      </c>
      <c r="B55" s="6">
        <v>41689</v>
      </c>
      <c r="C55" s="7" t="s">
        <v>102</v>
      </c>
      <c r="D55" s="28"/>
      <c r="E55" s="48">
        <v>10435</v>
      </c>
      <c r="F55" s="37">
        <v>22411</v>
      </c>
      <c r="G55" s="60"/>
      <c r="J55" s="22"/>
    </row>
    <row r="56" spans="1:10">
      <c r="A56" s="5" t="s">
        <v>103</v>
      </c>
      <c r="B56" s="6">
        <v>41694</v>
      </c>
      <c r="C56" s="7" t="s">
        <v>104</v>
      </c>
      <c r="D56" s="28"/>
      <c r="E56" s="48">
        <v>6929.25</v>
      </c>
      <c r="F56" s="37">
        <v>22461</v>
      </c>
      <c r="G56" s="60"/>
    </row>
    <row r="57" spans="1:10">
      <c r="A57" s="5" t="s">
        <v>105</v>
      </c>
      <c r="B57" s="6">
        <v>41698</v>
      </c>
      <c r="C57" s="7" t="s">
        <v>106</v>
      </c>
      <c r="D57" s="28"/>
      <c r="E57" s="48">
        <v>-7800</v>
      </c>
      <c r="F57" s="37" t="s">
        <v>107</v>
      </c>
      <c r="G57" s="60"/>
    </row>
    <row r="58" spans="1:10">
      <c r="A58" s="5" t="s">
        <v>108</v>
      </c>
      <c r="B58" s="6">
        <v>41677</v>
      </c>
      <c r="C58" s="7" t="s">
        <v>109</v>
      </c>
      <c r="D58" s="28"/>
      <c r="E58" s="48">
        <v>-3110</v>
      </c>
      <c r="F58" s="37" t="s">
        <v>110</v>
      </c>
      <c r="G58" s="60"/>
    </row>
    <row r="59" spans="1:10">
      <c r="A59" s="9" t="s">
        <v>111</v>
      </c>
      <c r="B59" s="56">
        <v>41690</v>
      </c>
      <c r="C59" s="7" t="s">
        <v>112</v>
      </c>
      <c r="D59" s="28"/>
      <c r="E59" s="48">
        <v>-1892</v>
      </c>
      <c r="F59" s="37" t="s">
        <v>113</v>
      </c>
      <c r="G59" s="60"/>
      <c r="J59" s="21"/>
    </row>
    <row r="60" spans="1:10">
      <c r="A60" s="5" t="s">
        <v>114</v>
      </c>
      <c r="B60" s="6">
        <v>41702</v>
      </c>
      <c r="C60" s="7" t="s">
        <v>115</v>
      </c>
      <c r="D60" s="28"/>
      <c r="E60" s="48">
        <v>60.87</v>
      </c>
      <c r="F60" s="37">
        <v>22589</v>
      </c>
      <c r="G60" s="60"/>
      <c r="J60" s="22"/>
    </row>
    <row r="61" spans="1:10">
      <c r="A61" s="5" t="s">
        <v>116</v>
      </c>
      <c r="B61" s="6">
        <v>41705</v>
      </c>
      <c r="C61" s="7" t="s">
        <v>117</v>
      </c>
      <c r="D61" s="28"/>
      <c r="E61" s="48">
        <v>7251</v>
      </c>
      <c r="F61" s="37">
        <v>22620</v>
      </c>
      <c r="G61" s="60"/>
      <c r="J61" s="22"/>
    </row>
    <row r="62" spans="1:10">
      <c r="A62" s="5" t="s">
        <v>118</v>
      </c>
      <c r="B62" s="6">
        <v>41710</v>
      </c>
      <c r="C62" s="7" t="s">
        <v>91</v>
      </c>
      <c r="D62" s="28"/>
      <c r="E62" s="48">
        <v>4425.88</v>
      </c>
      <c r="F62" s="37">
        <v>22641</v>
      </c>
      <c r="G62" s="60"/>
      <c r="J62" s="22"/>
    </row>
    <row r="63" spans="1:10">
      <c r="A63" s="5" t="s">
        <v>119</v>
      </c>
      <c r="B63" s="6">
        <v>41722</v>
      </c>
      <c r="C63" s="7" t="s">
        <v>91</v>
      </c>
      <c r="D63" s="28"/>
      <c r="E63" s="48">
        <v>476.6</v>
      </c>
      <c r="F63" s="37">
        <v>22744</v>
      </c>
      <c r="G63" s="60"/>
      <c r="J63" s="22"/>
    </row>
    <row r="64" spans="1:10">
      <c r="A64" s="5" t="s">
        <v>120</v>
      </c>
      <c r="B64" s="6">
        <v>41725</v>
      </c>
      <c r="C64" s="7" t="s">
        <v>121</v>
      </c>
      <c r="D64" s="28"/>
      <c r="E64" s="48">
        <v>2108.8000000000002</v>
      </c>
      <c r="F64" s="37">
        <v>22788</v>
      </c>
      <c r="G64" s="60"/>
      <c r="J64" s="22"/>
    </row>
    <row r="65" spans="1:10">
      <c r="A65" s="5" t="s">
        <v>122</v>
      </c>
      <c r="B65" s="6">
        <v>41726</v>
      </c>
      <c r="C65" s="7" t="s">
        <v>91</v>
      </c>
      <c r="D65" s="28"/>
      <c r="E65" s="48">
        <v>9015</v>
      </c>
      <c r="F65" s="37">
        <v>22805</v>
      </c>
      <c r="G65" s="60"/>
    </row>
    <row r="66" spans="1:10">
      <c r="A66" s="5" t="s">
        <v>123</v>
      </c>
      <c r="B66" s="6">
        <v>41704</v>
      </c>
      <c r="C66" s="7" t="s">
        <v>124</v>
      </c>
      <c r="D66" s="28"/>
      <c r="E66" s="48">
        <v>-10788.87</v>
      </c>
      <c r="F66" s="37" t="s">
        <v>125</v>
      </c>
      <c r="G66" s="60"/>
    </row>
    <row r="67" spans="1:10">
      <c r="A67" s="10" t="s">
        <v>126</v>
      </c>
      <c r="B67" s="57">
        <v>41716</v>
      </c>
      <c r="C67" s="7" t="s">
        <v>127</v>
      </c>
      <c r="D67" s="28"/>
      <c r="E67" s="48">
        <v>-4085</v>
      </c>
      <c r="F67" s="37" t="s">
        <v>128</v>
      </c>
      <c r="G67" s="60"/>
    </row>
    <row r="68" spans="1:10">
      <c r="A68" s="11"/>
      <c r="B68" s="57"/>
      <c r="C68" s="7" t="s">
        <v>129</v>
      </c>
      <c r="D68" s="28"/>
      <c r="E68" s="48">
        <v>250.77</v>
      </c>
      <c r="F68" s="37" t="s">
        <v>130</v>
      </c>
      <c r="G68" s="60"/>
    </row>
    <row r="69" spans="1:10">
      <c r="A69" s="9" t="s">
        <v>131</v>
      </c>
      <c r="B69" s="57">
        <v>41716</v>
      </c>
      <c r="C69" s="7" t="s">
        <v>132</v>
      </c>
      <c r="D69" s="28"/>
      <c r="E69" s="48">
        <v>-4085</v>
      </c>
      <c r="F69" s="37" t="s">
        <v>133</v>
      </c>
      <c r="G69" s="60"/>
      <c r="J69" s="22"/>
    </row>
    <row r="70" spans="1:10">
      <c r="A70" s="5" t="s">
        <v>134</v>
      </c>
      <c r="B70" s="6">
        <v>41740</v>
      </c>
      <c r="C70" s="7" t="s">
        <v>91</v>
      </c>
      <c r="D70" s="28"/>
      <c r="E70" s="48">
        <v>5958</v>
      </c>
      <c r="F70" s="37">
        <v>22959</v>
      </c>
      <c r="G70" s="60"/>
    </row>
    <row r="71" spans="1:10">
      <c r="A71" s="5" t="s">
        <v>135</v>
      </c>
      <c r="B71" s="6">
        <v>41740</v>
      </c>
      <c r="C71" s="7" t="s">
        <v>91</v>
      </c>
      <c r="D71" s="28"/>
      <c r="E71" s="48">
        <v>491</v>
      </c>
      <c r="F71" s="37">
        <v>22960</v>
      </c>
      <c r="G71" s="60"/>
    </row>
    <row r="72" spans="1:10">
      <c r="A72" s="5" t="s">
        <v>136</v>
      </c>
      <c r="B72" s="6">
        <v>41740</v>
      </c>
      <c r="C72" s="7" t="s">
        <v>137</v>
      </c>
      <c r="D72" s="28"/>
      <c r="E72" s="48">
        <v>3070.82</v>
      </c>
      <c r="F72" s="37">
        <v>22961</v>
      </c>
      <c r="G72" s="60"/>
    </row>
    <row r="73" spans="1:10">
      <c r="A73" s="5" t="s">
        <v>138</v>
      </c>
      <c r="B73" s="6">
        <v>41751</v>
      </c>
      <c r="C73" s="7" t="s">
        <v>39</v>
      </c>
      <c r="D73" s="28"/>
      <c r="E73" s="48">
        <v>3335</v>
      </c>
      <c r="F73" s="37">
        <v>23016</v>
      </c>
      <c r="G73" s="60"/>
      <c r="J73" s="22"/>
    </row>
    <row r="74" spans="1:10">
      <c r="A74" s="5" t="s">
        <v>139</v>
      </c>
      <c r="B74" s="6">
        <v>41761</v>
      </c>
      <c r="C74" s="7" t="s">
        <v>91</v>
      </c>
      <c r="D74" s="28"/>
      <c r="E74" s="48">
        <v>4235</v>
      </c>
      <c r="F74" s="37">
        <v>23198</v>
      </c>
      <c r="G74" s="60"/>
      <c r="J74" s="22"/>
    </row>
    <row r="75" spans="1:10">
      <c r="A75" s="5" t="s">
        <v>140</v>
      </c>
      <c r="B75" s="6">
        <v>41771</v>
      </c>
      <c r="C75" s="7" t="s">
        <v>91</v>
      </c>
      <c r="D75" s="28"/>
      <c r="E75" s="48">
        <v>9250</v>
      </c>
      <c r="F75" s="37">
        <v>23254</v>
      </c>
      <c r="G75" s="60"/>
    </row>
    <row r="76" spans="1:10">
      <c r="A76" s="5" t="s">
        <v>141</v>
      </c>
      <c r="B76" s="6">
        <v>41781</v>
      </c>
      <c r="C76" s="7" t="s">
        <v>91</v>
      </c>
      <c r="D76" s="28"/>
      <c r="E76" s="48">
        <v>11880</v>
      </c>
      <c r="F76" s="37">
        <v>23274</v>
      </c>
      <c r="G76" s="60"/>
    </row>
    <row r="77" spans="1:10">
      <c r="A77" s="5" t="s">
        <v>142</v>
      </c>
      <c r="B77" s="6">
        <v>41782</v>
      </c>
      <c r="C77" s="7" t="s">
        <v>91</v>
      </c>
      <c r="D77" s="28"/>
      <c r="E77" s="48">
        <v>2600.8000000000002</v>
      </c>
      <c r="F77" s="37">
        <v>23275</v>
      </c>
      <c r="G77" s="60"/>
    </row>
    <row r="78" spans="1:10">
      <c r="A78" s="5" t="s">
        <v>143</v>
      </c>
      <c r="B78" s="6">
        <v>41782</v>
      </c>
      <c r="C78" s="7" t="s">
        <v>144</v>
      </c>
      <c r="D78" s="28"/>
      <c r="E78" s="48">
        <v>180</v>
      </c>
      <c r="F78" s="37">
        <v>23354</v>
      </c>
      <c r="G78" s="60"/>
    </row>
    <row r="79" spans="1:10">
      <c r="A79" s="5" t="s">
        <v>145</v>
      </c>
      <c r="B79" s="6">
        <v>41789</v>
      </c>
      <c r="C79" s="7" t="s">
        <v>146</v>
      </c>
      <c r="D79" s="28"/>
      <c r="E79" s="48">
        <v>748.25</v>
      </c>
      <c r="F79" s="37" t="s">
        <v>147</v>
      </c>
      <c r="G79" s="60"/>
      <c r="J79" s="21"/>
    </row>
    <row r="80" spans="1:10">
      <c r="A80" s="8" t="s">
        <v>148</v>
      </c>
      <c r="B80" s="12" t="s">
        <v>149</v>
      </c>
      <c r="C80" s="7" t="s">
        <v>150</v>
      </c>
      <c r="D80" s="28"/>
      <c r="E80" s="48">
        <v>8430.2000000000007</v>
      </c>
      <c r="F80" s="37">
        <v>23420</v>
      </c>
      <c r="G80" s="60"/>
      <c r="J80" s="22"/>
    </row>
    <row r="81" spans="1:10">
      <c r="A81" s="5" t="s">
        <v>151</v>
      </c>
      <c r="B81" s="6">
        <v>41800</v>
      </c>
      <c r="C81" s="7" t="s">
        <v>152</v>
      </c>
      <c r="D81" s="28"/>
      <c r="E81" s="48">
        <v>-2926</v>
      </c>
      <c r="F81" s="37" t="s">
        <v>153</v>
      </c>
      <c r="G81" s="60"/>
      <c r="J81" s="22"/>
    </row>
    <row r="82" spans="1:10">
      <c r="A82" s="5" t="s">
        <v>154</v>
      </c>
      <c r="B82" s="6">
        <v>41803</v>
      </c>
      <c r="C82" s="7" t="s">
        <v>91</v>
      </c>
      <c r="D82" s="28"/>
      <c r="E82" s="48">
        <v>7326</v>
      </c>
      <c r="F82" s="37">
        <v>23500</v>
      </c>
      <c r="G82" s="60"/>
      <c r="J82" s="22"/>
    </row>
    <row r="83" spans="1:10">
      <c r="A83" s="5" t="s">
        <v>155</v>
      </c>
      <c r="B83" s="6">
        <v>41806</v>
      </c>
      <c r="C83" s="7" t="s">
        <v>156</v>
      </c>
      <c r="D83" s="28"/>
      <c r="E83" s="48">
        <v>-2229.65</v>
      </c>
      <c r="F83" s="37" t="s">
        <v>157</v>
      </c>
      <c r="G83" s="60"/>
      <c r="J83" s="22"/>
    </row>
    <row r="84" spans="1:10">
      <c r="A84" s="5" t="s">
        <v>158</v>
      </c>
      <c r="B84" s="6">
        <v>41806</v>
      </c>
      <c r="C84" s="7" t="s">
        <v>159</v>
      </c>
      <c r="D84" s="28"/>
      <c r="E84" s="48">
        <v>-2018.74</v>
      </c>
      <c r="F84" s="37" t="s">
        <v>160</v>
      </c>
      <c r="G84" s="60"/>
      <c r="J84" s="22"/>
    </row>
    <row r="85" spans="1:10">
      <c r="A85" s="5" t="s">
        <v>161</v>
      </c>
      <c r="B85" s="6">
        <v>41806</v>
      </c>
      <c r="C85" s="7" t="s">
        <v>162</v>
      </c>
      <c r="D85" s="28"/>
      <c r="E85" s="48">
        <v>-2474.88</v>
      </c>
      <c r="F85" s="37" t="s">
        <v>163</v>
      </c>
      <c r="G85" s="60"/>
      <c r="J85" s="22"/>
    </row>
    <row r="86" spans="1:10">
      <c r="A86" s="5" t="s">
        <v>164</v>
      </c>
      <c r="B86" s="6">
        <v>41814</v>
      </c>
      <c r="C86" s="7" t="s">
        <v>165</v>
      </c>
      <c r="D86" s="28"/>
      <c r="E86" s="48">
        <v>-2496.64</v>
      </c>
      <c r="F86" s="37" t="s">
        <v>166</v>
      </c>
      <c r="G86" s="60"/>
    </row>
    <row r="87" spans="1:10">
      <c r="A87" s="5" t="s">
        <v>151</v>
      </c>
      <c r="B87" s="6">
        <v>41800</v>
      </c>
      <c r="C87" s="7" t="s">
        <v>167</v>
      </c>
      <c r="D87" s="28"/>
      <c r="E87" s="48">
        <v>-1868.75</v>
      </c>
      <c r="F87" s="37">
        <v>14505</v>
      </c>
      <c r="G87" s="60"/>
    </row>
    <row r="88" spans="1:10">
      <c r="A88" s="5" t="s">
        <v>168</v>
      </c>
      <c r="B88" s="6">
        <v>41818</v>
      </c>
      <c r="C88" s="7" t="s">
        <v>36</v>
      </c>
      <c r="D88" s="28"/>
      <c r="E88" s="48">
        <v>10452</v>
      </c>
      <c r="F88" s="37">
        <v>23643</v>
      </c>
      <c r="G88" s="60"/>
    </row>
    <row r="89" spans="1:10">
      <c r="A89" s="5" t="s">
        <v>154</v>
      </c>
      <c r="B89" s="6">
        <v>41803</v>
      </c>
      <c r="C89" s="7" t="s">
        <v>169</v>
      </c>
      <c r="D89" s="28"/>
      <c r="E89" s="48">
        <v>-8430.1999999999989</v>
      </c>
      <c r="F89" s="37" t="s">
        <v>170</v>
      </c>
      <c r="G89" s="60"/>
    </row>
    <row r="90" spans="1:10">
      <c r="A90" s="8" t="s">
        <v>66</v>
      </c>
      <c r="B90" s="12" t="s">
        <v>171</v>
      </c>
      <c r="C90" s="7" t="s">
        <v>172</v>
      </c>
      <c r="D90" s="28"/>
      <c r="E90" s="48">
        <v>67.030000000000655</v>
      </c>
      <c r="F90" s="37">
        <v>23148</v>
      </c>
      <c r="G90" s="60"/>
      <c r="J90" s="21"/>
    </row>
    <row r="91" spans="1:10">
      <c r="A91" s="5" t="s">
        <v>173</v>
      </c>
      <c r="B91" s="6">
        <v>41825</v>
      </c>
      <c r="C91" s="7" t="s">
        <v>91</v>
      </c>
      <c r="D91" s="28"/>
      <c r="E91" s="48">
        <v>5538</v>
      </c>
      <c r="F91" s="37">
        <v>23734</v>
      </c>
      <c r="G91" s="60"/>
    </row>
    <row r="92" spans="1:10">
      <c r="A92" s="5" t="s">
        <v>174</v>
      </c>
      <c r="B92" s="6">
        <v>41825</v>
      </c>
      <c r="C92" s="7" t="s">
        <v>91</v>
      </c>
      <c r="D92" s="28"/>
      <c r="E92" s="48">
        <v>3167.4</v>
      </c>
      <c r="F92" s="37">
        <v>23738</v>
      </c>
      <c r="G92" s="60"/>
    </row>
    <row r="93" spans="1:10">
      <c r="A93" s="5" t="s">
        <v>175</v>
      </c>
      <c r="B93" s="6">
        <v>41829</v>
      </c>
      <c r="C93" s="7" t="s">
        <v>167</v>
      </c>
      <c r="D93" s="28"/>
      <c r="E93" s="48">
        <v>-6929.33</v>
      </c>
      <c r="F93" s="37" t="s">
        <v>176</v>
      </c>
      <c r="G93" s="60"/>
    </row>
    <row r="94" spans="1:10">
      <c r="A94" s="5" t="s">
        <v>177</v>
      </c>
      <c r="B94" s="6">
        <v>41829</v>
      </c>
      <c r="C94" s="7" t="s">
        <v>91</v>
      </c>
      <c r="D94" s="28"/>
      <c r="E94" s="48">
        <v>2451</v>
      </c>
      <c r="F94" s="37">
        <v>23763</v>
      </c>
      <c r="G94" s="60"/>
    </row>
    <row r="95" spans="1:10">
      <c r="A95" s="5" t="s">
        <v>178</v>
      </c>
      <c r="B95" s="6">
        <v>41835</v>
      </c>
      <c r="C95" s="7" t="s">
        <v>179</v>
      </c>
      <c r="D95" s="28"/>
      <c r="E95" s="48">
        <v>8096.7</v>
      </c>
      <c r="F95" s="37">
        <v>23810</v>
      </c>
      <c r="G95" s="60"/>
    </row>
    <row r="96" spans="1:10">
      <c r="A96" s="5" t="s">
        <v>180</v>
      </c>
      <c r="B96" s="6">
        <v>41850</v>
      </c>
      <c r="C96" s="7" t="s">
        <v>91</v>
      </c>
      <c r="D96" s="28"/>
      <c r="E96" s="48">
        <v>2068.1999999999998</v>
      </c>
      <c r="F96" s="37">
        <v>23955</v>
      </c>
      <c r="G96" s="60"/>
      <c r="J96" s="21"/>
    </row>
    <row r="97" spans="1:10">
      <c r="A97" s="5" t="s">
        <v>181</v>
      </c>
      <c r="B97" s="6">
        <v>41862</v>
      </c>
      <c r="C97" s="7" t="s">
        <v>182</v>
      </c>
      <c r="D97" s="28"/>
      <c r="E97" s="48">
        <v>-2753.88</v>
      </c>
      <c r="F97" s="37" t="s">
        <v>183</v>
      </c>
      <c r="G97" s="60"/>
      <c r="J97" s="22"/>
    </row>
    <row r="98" spans="1:10">
      <c r="A98" s="5" t="s">
        <v>184</v>
      </c>
      <c r="B98" s="6">
        <v>40403</v>
      </c>
      <c r="C98" s="7" t="s">
        <v>167</v>
      </c>
      <c r="D98" s="28"/>
      <c r="E98" s="48">
        <v>-7576.45</v>
      </c>
      <c r="F98" s="37">
        <v>14721</v>
      </c>
      <c r="G98" s="60"/>
    </row>
    <row r="99" spans="1:10">
      <c r="A99" s="5" t="s">
        <v>185</v>
      </c>
      <c r="B99" s="6">
        <v>41871</v>
      </c>
      <c r="C99" s="7" t="s">
        <v>91</v>
      </c>
      <c r="D99" s="28"/>
      <c r="E99" s="48">
        <v>9015</v>
      </c>
      <c r="F99" s="37">
        <v>24207</v>
      </c>
      <c r="G99" s="60"/>
      <c r="J99" s="22"/>
    </row>
    <row r="100" spans="1:10">
      <c r="A100" s="5" t="s">
        <v>186</v>
      </c>
      <c r="B100" s="6">
        <v>41883</v>
      </c>
      <c r="C100" s="7" t="s">
        <v>91</v>
      </c>
      <c r="D100" s="28"/>
      <c r="E100" s="48">
        <v>19750</v>
      </c>
      <c r="F100" s="37">
        <v>24337</v>
      </c>
      <c r="G100" s="60"/>
      <c r="J100" s="22"/>
    </row>
    <row r="101" spans="1:10">
      <c r="A101" s="5" t="s">
        <v>187</v>
      </c>
      <c r="B101" s="6">
        <v>41883</v>
      </c>
      <c r="C101" s="7" t="s">
        <v>188</v>
      </c>
      <c r="D101" s="28"/>
      <c r="E101" s="48">
        <v>5858.84</v>
      </c>
      <c r="F101" s="37">
        <v>24343</v>
      </c>
      <c r="G101" s="60"/>
      <c r="J101" s="22"/>
    </row>
    <row r="102" spans="1:10">
      <c r="A102" s="5" t="s">
        <v>189</v>
      </c>
      <c r="B102" s="6">
        <v>41886</v>
      </c>
      <c r="C102" s="7" t="s">
        <v>190</v>
      </c>
      <c r="D102" s="28"/>
      <c r="E102" s="48">
        <v>-2492.9</v>
      </c>
      <c r="F102" s="37" t="s">
        <v>191</v>
      </c>
      <c r="G102" s="60"/>
      <c r="J102" s="22"/>
    </row>
    <row r="103" spans="1:10">
      <c r="A103" s="5" t="s">
        <v>192</v>
      </c>
      <c r="B103" s="6">
        <v>41890</v>
      </c>
      <c r="C103" s="7" t="s">
        <v>91</v>
      </c>
      <c r="D103" s="28"/>
      <c r="E103" s="48">
        <v>7980</v>
      </c>
      <c r="F103" s="37">
        <v>24398</v>
      </c>
      <c r="G103" s="60"/>
      <c r="J103" s="22"/>
    </row>
    <row r="104" spans="1:10">
      <c r="A104" s="5" t="s">
        <v>193</v>
      </c>
      <c r="B104" s="6">
        <v>41893</v>
      </c>
      <c r="C104" s="7" t="s">
        <v>194</v>
      </c>
      <c r="D104" s="28"/>
      <c r="E104" s="48">
        <v>-1952</v>
      </c>
      <c r="F104" s="37" t="s">
        <v>195</v>
      </c>
      <c r="G104" s="60"/>
    </row>
    <row r="105" spans="1:10">
      <c r="A105" s="5" t="s">
        <v>196</v>
      </c>
      <c r="B105" s="6">
        <v>41893</v>
      </c>
      <c r="C105" s="7" t="s">
        <v>197</v>
      </c>
      <c r="D105" s="28"/>
      <c r="E105" s="48">
        <v>-2366.33</v>
      </c>
      <c r="F105" s="37" t="s">
        <v>198</v>
      </c>
      <c r="G105" s="60"/>
    </row>
    <row r="106" spans="1:10">
      <c r="A106" s="8" t="s">
        <v>199</v>
      </c>
      <c r="B106" s="6">
        <v>41905</v>
      </c>
      <c r="C106" s="7" t="s">
        <v>200</v>
      </c>
      <c r="D106" s="28"/>
      <c r="E106" s="48">
        <v>-2370.6</v>
      </c>
      <c r="F106" s="37" t="s">
        <v>201</v>
      </c>
      <c r="G106" s="60"/>
    </row>
    <row r="107" spans="1:10">
      <c r="A107" s="8" t="s">
        <v>202</v>
      </c>
      <c r="B107" s="6">
        <v>41905</v>
      </c>
      <c r="C107" s="7" t="s">
        <v>203</v>
      </c>
      <c r="D107" s="28"/>
      <c r="E107" s="48">
        <v>-3449.12</v>
      </c>
      <c r="F107" s="37" t="s">
        <v>204</v>
      </c>
      <c r="G107" s="60"/>
    </row>
    <row r="108" spans="1:10">
      <c r="A108" s="5" t="s">
        <v>205</v>
      </c>
      <c r="B108" s="6">
        <v>41905</v>
      </c>
      <c r="C108" s="7" t="s">
        <v>91</v>
      </c>
      <c r="D108" s="28"/>
      <c r="E108" s="48">
        <v>4585</v>
      </c>
      <c r="F108" s="37">
        <v>24510</v>
      </c>
      <c r="G108" s="60"/>
      <c r="J108" s="22"/>
    </row>
    <row r="109" spans="1:10">
      <c r="A109" s="7" t="s">
        <v>206</v>
      </c>
      <c r="B109" s="55" t="s">
        <v>207</v>
      </c>
      <c r="C109" s="7" t="s">
        <v>208</v>
      </c>
      <c r="D109" s="28"/>
      <c r="E109" s="48">
        <v>-9.6999999999998181</v>
      </c>
      <c r="F109" s="40" t="s">
        <v>209</v>
      </c>
      <c r="G109" s="60"/>
      <c r="J109" s="22"/>
    </row>
    <row r="110" spans="1:10">
      <c r="A110" s="8" t="s">
        <v>210</v>
      </c>
      <c r="B110" s="12">
        <v>41916</v>
      </c>
      <c r="C110" s="7" t="s">
        <v>91</v>
      </c>
      <c r="D110" s="28"/>
      <c r="E110" s="48">
        <v>2979</v>
      </c>
      <c r="F110" s="37">
        <v>24653</v>
      </c>
      <c r="G110" s="60"/>
      <c r="J110" s="22"/>
    </row>
    <row r="111" spans="1:10">
      <c r="A111" s="8" t="s">
        <v>211</v>
      </c>
      <c r="B111" s="12">
        <v>41918</v>
      </c>
      <c r="C111" s="7" t="s">
        <v>212</v>
      </c>
      <c r="D111" s="28"/>
      <c r="E111" s="48">
        <v>8673.9699999999993</v>
      </c>
      <c r="F111" s="37">
        <v>24654</v>
      </c>
      <c r="G111" s="60"/>
    </row>
    <row r="112" spans="1:10">
      <c r="A112" s="8" t="s">
        <v>213</v>
      </c>
      <c r="B112" s="12" t="s">
        <v>214</v>
      </c>
      <c r="C112" s="8" t="s">
        <v>215</v>
      </c>
      <c r="E112" s="48">
        <v>463.71000000000095</v>
      </c>
      <c r="F112" s="37">
        <v>24681</v>
      </c>
      <c r="G112" s="60"/>
    </row>
    <row r="113" spans="1:10">
      <c r="A113" s="8" t="s">
        <v>216</v>
      </c>
      <c r="B113" s="12">
        <v>41921</v>
      </c>
      <c r="C113" s="7" t="s">
        <v>217</v>
      </c>
      <c r="D113" s="28"/>
      <c r="E113" s="48">
        <v>12622.05</v>
      </c>
      <c r="F113" s="37">
        <v>24692</v>
      </c>
      <c r="G113" s="60"/>
    </row>
    <row r="114" spans="1:10">
      <c r="A114" s="8" t="s">
        <v>218</v>
      </c>
      <c r="B114" s="12">
        <v>41926</v>
      </c>
      <c r="C114" s="7" t="s">
        <v>219</v>
      </c>
      <c r="D114" s="28"/>
      <c r="E114" s="48">
        <v>6014.07</v>
      </c>
      <c r="F114" s="37">
        <v>24745</v>
      </c>
      <c r="G114" s="60"/>
    </row>
    <row r="115" spans="1:10">
      <c r="A115" s="7" t="s">
        <v>220</v>
      </c>
      <c r="B115" s="55" t="s">
        <v>221</v>
      </c>
      <c r="C115" s="7" t="s">
        <v>167</v>
      </c>
      <c r="D115" s="28"/>
      <c r="E115" s="48">
        <v>-2398.3700000000003</v>
      </c>
      <c r="F115" s="37" t="s">
        <v>222</v>
      </c>
      <c r="G115" s="60"/>
    </row>
    <row r="116" spans="1:10">
      <c r="A116" s="8" t="s">
        <v>223</v>
      </c>
      <c r="B116" s="12" t="s">
        <v>224</v>
      </c>
      <c r="C116" s="7" t="s">
        <v>225</v>
      </c>
      <c r="D116" s="28"/>
      <c r="E116" s="48">
        <v>-2863.34</v>
      </c>
      <c r="F116" s="37" t="s">
        <v>226</v>
      </c>
      <c r="G116" s="60"/>
    </row>
    <row r="117" spans="1:10">
      <c r="A117" s="8" t="s">
        <v>227</v>
      </c>
      <c r="B117" s="12">
        <v>41934</v>
      </c>
      <c r="C117" s="7" t="s">
        <v>228</v>
      </c>
      <c r="D117" s="28"/>
      <c r="E117" s="48">
        <v>-3269.4</v>
      </c>
      <c r="F117" s="37">
        <v>15065</v>
      </c>
      <c r="G117" s="60"/>
      <c r="J117" s="21"/>
    </row>
    <row r="118" spans="1:10">
      <c r="A118" s="8" t="s">
        <v>229</v>
      </c>
      <c r="B118" s="12">
        <v>41934</v>
      </c>
      <c r="C118" s="7" t="s">
        <v>228</v>
      </c>
      <c r="D118" s="28"/>
      <c r="E118" s="48">
        <v>-2170.64</v>
      </c>
      <c r="F118" s="37">
        <v>15066</v>
      </c>
      <c r="G118" s="60"/>
      <c r="J118" s="21"/>
    </row>
    <row r="119" spans="1:10">
      <c r="A119" s="8" t="s">
        <v>230</v>
      </c>
      <c r="B119" s="12">
        <v>41934</v>
      </c>
      <c r="C119" s="7" t="s">
        <v>228</v>
      </c>
      <c r="D119" s="28"/>
      <c r="E119" s="48">
        <v>-2123.4</v>
      </c>
      <c r="F119" s="37">
        <v>15068</v>
      </c>
      <c r="G119" s="60"/>
      <c r="J119" s="21"/>
    </row>
    <row r="120" spans="1:10">
      <c r="A120" s="8" t="s">
        <v>231</v>
      </c>
      <c r="B120" s="12">
        <v>41939</v>
      </c>
      <c r="C120" s="7" t="s">
        <v>91</v>
      </c>
      <c r="D120" s="28"/>
      <c r="E120" s="48">
        <v>8691</v>
      </c>
      <c r="F120" s="37">
        <v>24855</v>
      </c>
      <c r="G120" s="60"/>
      <c r="J120" s="22"/>
    </row>
    <row r="121" spans="1:10">
      <c r="A121" s="8" t="s">
        <v>232</v>
      </c>
      <c r="B121" s="12" t="s">
        <v>233</v>
      </c>
      <c r="C121" s="7" t="s">
        <v>228</v>
      </c>
      <c r="E121" s="48">
        <v>-2090.14</v>
      </c>
      <c r="F121" s="37">
        <v>15142</v>
      </c>
    </row>
    <row r="122" spans="1:10">
      <c r="A122" s="8" t="s">
        <v>210</v>
      </c>
      <c r="B122" s="12" t="s">
        <v>234</v>
      </c>
      <c r="C122" s="7" t="s">
        <v>235</v>
      </c>
      <c r="E122" s="48">
        <v>6159.41</v>
      </c>
      <c r="F122" s="37">
        <v>24966</v>
      </c>
    </row>
    <row r="123" spans="1:10">
      <c r="A123" s="8" t="s">
        <v>236</v>
      </c>
      <c r="B123" s="12" t="s">
        <v>237</v>
      </c>
      <c r="C123" s="7" t="s">
        <v>238</v>
      </c>
      <c r="E123" s="48">
        <v>7841.59</v>
      </c>
      <c r="F123" s="37">
        <v>24975</v>
      </c>
    </row>
    <row r="124" spans="1:10">
      <c r="A124" s="8" t="s">
        <v>239</v>
      </c>
      <c r="B124" s="12" t="s">
        <v>240</v>
      </c>
      <c r="C124" s="7" t="s">
        <v>241</v>
      </c>
      <c r="E124" s="48">
        <v>11061.46</v>
      </c>
      <c r="F124" s="37">
        <v>24981</v>
      </c>
    </row>
    <row r="125" spans="1:10">
      <c r="A125" s="8" t="s">
        <v>242</v>
      </c>
      <c r="B125" s="12" t="s">
        <v>243</v>
      </c>
      <c r="C125" s="7" t="s">
        <v>244</v>
      </c>
      <c r="E125" s="48">
        <v>7251</v>
      </c>
      <c r="F125" s="37">
        <v>24990</v>
      </c>
    </row>
    <row r="126" spans="1:10">
      <c r="A126" s="8" t="s">
        <v>245</v>
      </c>
      <c r="B126" s="12" t="s">
        <v>246</v>
      </c>
      <c r="C126" s="7" t="s">
        <v>167</v>
      </c>
      <c r="E126" s="48">
        <v>-4909.8</v>
      </c>
      <c r="F126" s="37">
        <v>15217</v>
      </c>
    </row>
    <row r="127" spans="1:10">
      <c r="A127" s="8" t="s">
        <v>247</v>
      </c>
      <c r="B127" s="12" t="s">
        <v>246</v>
      </c>
      <c r="C127" s="7" t="s">
        <v>167</v>
      </c>
      <c r="E127" s="48">
        <v>-6360</v>
      </c>
      <c r="F127" s="37">
        <v>15218</v>
      </c>
    </row>
    <row r="128" spans="1:10">
      <c r="A128" s="8" t="s">
        <v>248</v>
      </c>
      <c r="B128" s="12" t="s">
        <v>249</v>
      </c>
      <c r="C128" s="7" t="s">
        <v>250</v>
      </c>
      <c r="E128" s="48">
        <v>10961</v>
      </c>
      <c r="F128" s="37">
        <v>25142</v>
      </c>
    </row>
    <row r="129" spans="1:7">
      <c r="A129" s="8" t="s">
        <v>251</v>
      </c>
      <c r="B129" s="12" t="s">
        <v>249</v>
      </c>
      <c r="C129" s="7" t="s">
        <v>252</v>
      </c>
      <c r="E129" s="48">
        <v>10961</v>
      </c>
      <c r="F129" s="37">
        <v>25157</v>
      </c>
    </row>
    <row r="130" spans="1:7">
      <c r="A130" s="8" t="s">
        <v>253</v>
      </c>
      <c r="B130" s="12">
        <v>41973</v>
      </c>
      <c r="C130" s="8" t="s">
        <v>254</v>
      </c>
      <c r="E130" s="48">
        <v>-354453.58</v>
      </c>
      <c r="F130" s="37"/>
    </row>
    <row r="131" spans="1:7">
      <c r="A131" s="8" t="s">
        <v>255</v>
      </c>
      <c r="B131" s="12" t="s">
        <v>256</v>
      </c>
      <c r="C131" s="8" t="s">
        <v>257</v>
      </c>
      <c r="E131" s="49">
        <v>2050</v>
      </c>
      <c r="F131" s="37">
        <v>25379</v>
      </c>
      <c r="G131" s="60"/>
    </row>
    <row r="132" spans="1:7">
      <c r="A132" s="8" t="s">
        <v>258</v>
      </c>
      <c r="B132" s="12" t="s">
        <v>259</v>
      </c>
      <c r="C132" s="8" t="s">
        <v>68</v>
      </c>
      <c r="E132" s="49">
        <v>1885</v>
      </c>
      <c r="F132" s="37">
        <v>25386</v>
      </c>
      <c r="G132" s="60"/>
    </row>
    <row r="133" spans="1:7">
      <c r="A133" s="8" t="s">
        <v>260</v>
      </c>
      <c r="B133" s="12" t="s">
        <v>261</v>
      </c>
      <c r="C133" s="8" t="s">
        <v>262</v>
      </c>
      <c r="E133" s="48">
        <v>8120</v>
      </c>
      <c r="F133" s="37">
        <v>25452</v>
      </c>
    </row>
    <row r="134" spans="1:7">
      <c r="A134" s="8" t="s">
        <v>263</v>
      </c>
      <c r="B134" s="12" t="s">
        <v>264</v>
      </c>
      <c r="C134" s="8" t="s">
        <v>91</v>
      </c>
      <c r="E134" s="49">
        <v>3005.77</v>
      </c>
      <c r="F134" s="37">
        <v>25536</v>
      </c>
    </row>
    <row r="135" spans="1:7">
      <c r="A135" s="8" t="s">
        <v>265</v>
      </c>
      <c r="B135" s="12" t="s">
        <v>264</v>
      </c>
      <c r="C135" s="8" t="s">
        <v>266</v>
      </c>
      <c r="E135" s="49">
        <v>8120</v>
      </c>
      <c r="F135" s="37">
        <v>25543</v>
      </c>
    </row>
    <row r="136" spans="1:7">
      <c r="A136" s="8" t="s">
        <v>267</v>
      </c>
      <c r="B136" s="12">
        <v>42004</v>
      </c>
      <c r="C136" s="8" t="s">
        <v>17</v>
      </c>
      <c r="E136" s="49">
        <v>5244.68</v>
      </c>
      <c r="F136" s="37">
        <v>24118</v>
      </c>
    </row>
    <row r="137" spans="1:7">
      <c r="A137" s="8" t="s">
        <v>268</v>
      </c>
      <c r="B137" s="12" t="s">
        <v>269</v>
      </c>
      <c r="C137" s="8" t="s">
        <v>270</v>
      </c>
      <c r="E137" s="49">
        <v>9851.84</v>
      </c>
      <c r="F137" s="37">
        <v>25672</v>
      </c>
    </row>
    <row r="138" spans="1:7">
      <c r="A138" s="15" t="s">
        <v>271</v>
      </c>
      <c r="B138" s="27">
        <v>42010</v>
      </c>
      <c r="C138" s="15" t="s">
        <v>91</v>
      </c>
      <c r="D138" s="33"/>
      <c r="E138" s="35">
        <v>7648</v>
      </c>
      <c r="F138" s="39">
        <v>25741</v>
      </c>
    </row>
    <row r="139" spans="1:7">
      <c r="A139" s="15" t="s">
        <v>272</v>
      </c>
      <c r="B139" s="27">
        <v>42034</v>
      </c>
      <c r="C139" s="15" t="s">
        <v>91</v>
      </c>
      <c r="E139" s="35">
        <v>6450</v>
      </c>
      <c r="F139" s="39">
        <v>26015</v>
      </c>
    </row>
    <row r="140" spans="1:7">
      <c r="A140" s="15" t="s">
        <v>273</v>
      </c>
      <c r="B140" s="27">
        <v>42034</v>
      </c>
      <c r="C140" s="15" t="s">
        <v>91</v>
      </c>
      <c r="E140" s="35">
        <v>4000</v>
      </c>
      <c r="F140" s="39">
        <v>26020</v>
      </c>
    </row>
    <row r="141" spans="1:7">
      <c r="A141" s="15" t="s">
        <v>274</v>
      </c>
      <c r="B141" s="27">
        <v>42006</v>
      </c>
      <c r="C141" s="15" t="s">
        <v>275</v>
      </c>
      <c r="E141" s="35">
        <v>7299</v>
      </c>
      <c r="F141" s="39">
        <v>25706</v>
      </c>
    </row>
    <row r="142" spans="1:7">
      <c r="A142" s="15" t="s">
        <v>276</v>
      </c>
      <c r="B142" s="27">
        <v>42013</v>
      </c>
      <c r="C142" s="15" t="s">
        <v>275</v>
      </c>
      <c r="E142" s="35">
        <v>5538</v>
      </c>
      <c r="F142" s="39">
        <v>25793</v>
      </c>
    </row>
    <row r="143" spans="1:7">
      <c r="A143" s="15" t="s">
        <v>277</v>
      </c>
      <c r="B143" s="27">
        <v>42035</v>
      </c>
      <c r="C143" s="15" t="s">
        <v>278</v>
      </c>
      <c r="E143" s="35">
        <v>9261.7199999999993</v>
      </c>
      <c r="F143" s="39">
        <v>26040</v>
      </c>
    </row>
    <row r="144" spans="1:7">
      <c r="A144" s="15" t="s">
        <v>279</v>
      </c>
      <c r="B144" s="27">
        <v>42012</v>
      </c>
      <c r="C144" s="15" t="s">
        <v>280</v>
      </c>
      <c r="E144" s="35">
        <v>8120</v>
      </c>
      <c r="F144" s="39">
        <v>25771</v>
      </c>
    </row>
    <row r="145" spans="1:7">
      <c r="A145" s="15" t="s">
        <v>281</v>
      </c>
      <c r="B145" s="27">
        <v>42018</v>
      </c>
      <c r="C145" s="15" t="s">
        <v>282</v>
      </c>
      <c r="E145" s="35">
        <v>16021.9</v>
      </c>
      <c r="F145" s="39">
        <v>25837</v>
      </c>
    </row>
    <row r="146" spans="1:7">
      <c r="A146" s="15" t="s">
        <v>25</v>
      </c>
      <c r="B146" s="27">
        <v>42017</v>
      </c>
      <c r="C146" s="15" t="s">
        <v>283</v>
      </c>
      <c r="E146" s="35">
        <v>10961</v>
      </c>
      <c r="F146" s="39">
        <v>25825</v>
      </c>
    </row>
    <row r="147" spans="1:7">
      <c r="A147" s="15" t="s">
        <v>284</v>
      </c>
      <c r="B147" s="27">
        <v>42019</v>
      </c>
      <c r="C147" s="15" t="s">
        <v>88</v>
      </c>
      <c r="E147" s="35">
        <v>7496.7</v>
      </c>
      <c r="F147" s="39">
        <v>25841</v>
      </c>
    </row>
    <row r="148" spans="1:7">
      <c r="A148" s="15" t="s">
        <v>285</v>
      </c>
      <c r="B148" s="27">
        <v>42030</v>
      </c>
      <c r="C148" s="15" t="s">
        <v>286</v>
      </c>
      <c r="E148" s="35">
        <v>6865</v>
      </c>
      <c r="F148" s="39">
        <v>25955</v>
      </c>
    </row>
    <row r="149" spans="1:7">
      <c r="A149" s="15" t="s">
        <v>287</v>
      </c>
      <c r="B149" s="27">
        <v>42059</v>
      </c>
      <c r="C149" s="15" t="s">
        <v>228</v>
      </c>
      <c r="E149" s="35">
        <v>-749.68</v>
      </c>
      <c r="F149" s="39" t="s">
        <v>288</v>
      </c>
      <c r="G149" s="61" t="s">
        <v>289</v>
      </c>
    </row>
    <row r="150" spans="1:7">
      <c r="A150" s="15" t="s">
        <v>290</v>
      </c>
      <c r="B150" s="27">
        <v>42038</v>
      </c>
      <c r="C150" s="15" t="s">
        <v>91</v>
      </c>
      <c r="E150" s="35">
        <v>6000</v>
      </c>
      <c r="F150" s="39">
        <v>26094</v>
      </c>
    </row>
    <row r="151" spans="1:7">
      <c r="A151" s="15" t="s">
        <v>291</v>
      </c>
      <c r="B151" s="27">
        <v>42042</v>
      </c>
      <c r="C151" s="15" t="s">
        <v>91</v>
      </c>
      <c r="E151" s="35">
        <v>13890</v>
      </c>
      <c r="F151" s="39">
        <v>26137</v>
      </c>
    </row>
    <row r="152" spans="1:7">
      <c r="A152" s="15" t="s">
        <v>292</v>
      </c>
      <c r="B152" s="27">
        <v>42047</v>
      </c>
      <c r="C152" s="15" t="s">
        <v>91</v>
      </c>
      <c r="E152" s="35">
        <v>4096.7</v>
      </c>
      <c r="F152" s="39">
        <v>26184</v>
      </c>
    </row>
    <row r="153" spans="1:7">
      <c r="A153" s="15" t="s">
        <v>293</v>
      </c>
      <c r="B153" s="27">
        <v>42062</v>
      </c>
      <c r="C153" s="15" t="s">
        <v>294</v>
      </c>
      <c r="E153" s="35">
        <v>8120</v>
      </c>
      <c r="F153" s="39">
        <v>26347</v>
      </c>
    </row>
    <row r="154" spans="1:7">
      <c r="A154" s="15" t="s">
        <v>295</v>
      </c>
      <c r="B154" s="27">
        <v>42045</v>
      </c>
      <c r="C154" s="15" t="s">
        <v>296</v>
      </c>
      <c r="E154" s="35">
        <v>8555.91</v>
      </c>
      <c r="F154" s="39">
        <v>26165</v>
      </c>
    </row>
    <row r="155" spans="1:7">
      <c r="A155" s="15" t="s">
        <v>297</v>
      </c>
      <c r="B155" s="27">
        <v>42047</v>
      </c>
      <c r="C155" s="15" t="s">
        <v>296</v>
      </c>
      <c r="E155" s="35">
        <v>380</v>
      </c>
      <c r="F155" s="39">
        <v>26191</v>
      </c>
    </row>
    <row r="156" spans="1:7">
      <c r="A156" s="15" t="s">
        <v>298</v>
      </c>
      <c r="B156" s="27">
        <v>42052</v>
      </c>
      <c r="C156" s="15" t="s">
        <v>299</v>
      </c>
      <c r="E156" s="35">
        <v>8120</v>
      </c>
      <c r="F156" s="39">
        <v>26237</v>
      </c>
    </row>
    <row r="157" spans="1:7">
      <c r="A157" s="15" t="s">
        <v>300</v>
      </c>
      <c r="B157" s="27">
        <v>42052</v>
      </c>
      <c r="C157" s="15" t="s">
        <v>299</v>
      </c>
      <c r="E157" s="35">
        <v>20</v>
      </c>
      <c r="F157" s="39">
        <v>26245</v>
      </c>
    </row>
    <row r="158" spans="1:7">
      <c r="A158" s="15" t="s">
        <v>301</v>
      </c>
      <c r="B158" s="27">
        <v>42041</v>
      </c>
      <c r="C158" s="15" t="s">
        <v>302</v>
      </c>
      <c r="E158" s="35">
        <v>9300</v>
      </c>
      <c r="F158" s="39">
        <v>26123</v>
      </c>
    </row>
    <row r="159" spans="1:7">
      <c r="A159" s="15" t="s">
        <v>38</v>
      </c>
      <c r="B159" s="27">
        <v>42047</v>
      </c>
      <c r="C159" s="15" t="s">
        <v>303</v>
      </c>
      <c r="E159" s="35">
        <v>8120.06</v>
      </c>
      <c r="F159" s="39">
        <v>26193</v>
      </c>
    </row>
    <row r="160" spans="1:7">
      <c r="A160" s="15" t="s">
        <v>304</v>
      </c>
      <c r="B160" s="27">
        <v>42080</v>
      </c>
      <c r="C160" s="15" t="s">
        <v>305</v>
      </c>
      <c r="E160" s="35">
        <v>5085.34</v>
      </c>
      <c r="F160" s="39">
        <v>26562</v>
      </c>
    </row>
    <row r="161" spans="1:7">
      <c r="A161" s="15" t="s">
        <v>306</v>
      </c>
      <c r="B161" s="27">
        <v>42074</v>
      </c>
      <c r="C161" s="15" t="s">
        <v>307</v>
      </c>
      <c r="E161" s="35">
        <v>6562.77</v>
      </c>
      <c r="F161" s="39">
        <v>26513</v>
      </c>
    </row>
    <row r="162" spans="1:7">
      <c r="A162" s="15" t="s">
        <v>308</v>
      </c>
      <c r="B162" s="27">
        <v>42091</v>
      </c>
      <c r="C162" s="15" t="s">
        <v>309</v>
      </c>
      <c r="E162" s="35">
        <v>10389.98</v>
      </c>
      <c r="F162" s="39">
        <v>26719</v>
      </c>
    </row>
    <row r="163" spans="1:7">
      <c r="A163" s="15" t="s">
        <v>310</v>
      </c>
      <c r="B163" s="27">
        <v>42082</v>
      </c>
      <c r="C163" s="15" t="s">
        <v>311</v>
      </c>
      <c r="E163" s="35">
        <v>8120</v>
      </c>
      <c r="F163" s="39">
        <v>26581</v>
      </c>
    </row>
    <row r="164" spans="1:7">
      <c r="A164" s="15" t="s">
        <v>312</v>
      </c>
      <c r="B164" s="27">
        <v>42104</v>
      </c>
      <c r="C164" s="15" t="s">
        <v>91</v>
      </c>
      <c r="E164" s="35">
        <v>-552.04999999999995</v>
      </c>
      <c r="F164" s="39" t="s">
        <v>313</v>
      </c>
    </row>
    <row r="165" spans="1:7">
      <c r="A165" s="15" t="s">
        <v>314</v>
      </c>
      <c r="B165" s="27">
        <v>42103</v>
      </c>
      <c r="C165" s="15" t="s">
        <v>315</v>
      </c>
      <c r="E165" s="35">
        <v>-10000</v>
      </c>
      <c r="F165" s="39">
        <v>24199</v>
      </c>
    </row>
    <row r="166" spans="1:7">
      <c r="A166" s="15" t="s">
        <v>316</v>
      </c>
      <c r="B166" s="27">
        <v>42101</v>
      </c>
      <c r="C166" s="15" t="s">
        <v>91</v>
      </c>
      <c r="E166" s="35">
        <v>75.61</v>
      </c>
      <c r="F166" s="39">
        <v>26821</v>
      </c>
    </row>
    <row r="167" spans="1:7">
      <c r="A167" s="15" t="s">
        <v>317</v>
      </c>
      <c r="B167" s="27">
        <v>42123</v>
      </c>
      <c r="C167" s="15" t="s">
        <v>318</v>
      </c>
      <c r="E167" s="35">
        <v>10961</v>
      </c>
      <c r="F167" s="39">
        <v>27021</v>
      </c>
    </row>
    <row r="168" spans="1:7">
      <c r="A168" s="15" t="s">
        <v>319</v>
      </c>
      <c r="B168" s="27">
        <v>42101</v>
      </c>
      <c r="C168" s="15" t="s">
        <v>320</v>
      </c>
      <c r="E168" s="35">
        <v>476.44</v>
      </c>
      <c r="F168" s="39">
        <v>26820</v>
      </c>
    </row>
    <row r="169" spans="1:7">
      <c r="A169" s="15" t="s">
        <v>321</v>
      </c>
      <c r="B169" s="27">
        <v>42132</v>
      </c>
      <c r="C169" s="15" t="s">
        <v>322</v>
      </c>
      <c r="E169" s="35">
        <v>8537</v>
      </c>
      <c r="F169" s="39">
        <v>27143</v>
      </c>
    </row>
    <row r="170" spans="1:7">
      <c r="A170" s="15" t="s">
        <v>323</v>
      </c>
      <c r="B170" s="27">
        <v>42178</v>
      </c>
      <c r="C170" s="15" t="s">
        <v>324</v>
      </c>
      <c r="E170" s="26">
        <v>-2598</v>
      </c>
      <c r="F170" s="39">
        <v>27647</v>
      </c>
      <c r="G170" s="61" t="s">
        <v>20</v>
      </c>
    </row>
    <row r="171" spans="1:7">
      <c r="A171" s="15" t="s">
        <v>325</v>
      </c>
      <c r="B171" s="27">
        <v>42160</v>
      </c>
      <c r="C171" s="15" t="s">
        <v>326</v>
      </c>
      <c r="E171" s="26">
        <v>-2405.81</v>
      </c>
      <c r="F171" s="39">
        <v>16132</v>
      </c>
      <c r="G171" s="61" t="s">
        <v>20</v>
      </c>
    </row>
    <row r="172" spans="1:7">
      <c r="A172" s="15" t="s">
        <v>327</v>
      </c>
      <c r="B172" s="27">
        <v>42160</v>
      </c>
      <c r="C172" s="15" t="s">
        <v>328</v>
      </c>
      <c r="E172" s="26">
        <v>-2363</v>
      </c>
      <c r="F172" s="39">
        <v>16133</v>
      </c>
      <c r="G172" s="61" t="s">
        <v>20</v>
      </c>
    </row>
    <row r="173" spans="1:7">
      <c r="A173" s="15" t="s">
        <v>232</v>
      </c>
      <c r="B173" s="27">
        <v>42160</v>
      </c>
      <c r="C173" s="15" t="s">
        <v>328</v>
      </c>
      <c r="E173" s="26">
        <v>-2454</v>
      </c>
      <c r="F173" s="39">
        <v>16134</v>
      </c>
      <c r="G173" s="61" t="s">
        <v>20</v>
      </c>
    </row>
    <row r="174" spans="1:7">
      <c r="A174" s="15" t="s">
        <v>329</v>
      </c>
      <c r="B174" s="27">
        <v>42160</v>
      </c>
      <c r="C174" s="15" t="s">
        <v>328</v>
      </c>
      <c r="E174" s="26">
        <v>-3028.78</v>
      </c>
      <c r="F174" s="39">
        <v>16135</v>
      </c>
      <c r="G174" s="61" t="s">
        <v>20</v>
      </c>
    </row>
    <row r="175" spans="1:7">
      <c r="A175" s="15" t="s">
        <v>330</v>
      </c>
      <c r="B175" s="27">
        <v>42160</v>
      </c>
      <c r="C175" s="15" t="s">
        <v>328</v>
      </c>
      <c r="E175" s="26">
        <v>-1571.56</v>
      </c>
      <c r="F175" s="39">
        <v>16136</v>
      </c>
      <c r="G175" s="61" t="s">
        <v>20</v>
      </c>
    </row>
    <row r="176" spans="1:7">
      <c r="A176" s="15" t="s">
        <v>331</v>
      </c>
      <c r="B176" s="27">
        <v>42208</v>
      </c>
      <c r="C176" s="15" t="s">
        <v>91</v>
      </c>
      <c r="E176" s="35">
        <v>3237.6</v>
      </c>
      <c r="F176" s="39">
        <v>28123</v>
      </c>
    </row>
    <row r="177" spans="1:7">
      <c r="A177" s="15" t="s">
        <v>332</v>
      </c>
      <c r="B177" s="27">
        <v>42214</v>
      </c>
      <c r="C177" s="15" t="s">
        <v>333</v>
      </c>
      <c r="E177" s="35">
        <v>6181.32</v>
      </c>
      <c r="F177" s="39">
        <v>28231</v>
      </c>
    </row>
    <row r="178" spans="1:7">
      <c r="A178" s="15" t="s">
        <v>334</v>
      </c>
      <c r="B178" s="27">
        <v>42236</v>
      </c>
      <c r="C178" s="15" t="s">
        <v>335</v>
      </c>
      <c r="E178" s="35">
        <v>8537</v>
      </c>
      <c r="F178" s="39">
        <v>28545</v>
      </c>
    </row>
    <row r="179" spans="1:7">
      <c r="A179" s="15" t="s">
        <v>336</v>
      </c>
      <c r="B179" s="27">
        <v>42237</v>
      </c>
      <c r="C179" s="15" t="s">
        <v>335</v>
      </c>
      <c r="E179" s="35">
        <v>2424</v>
      </c>
      <c r="F179" s="39">
        <v>28557</v>
      </c>
    </row>
    <row r="180" spans="1:7">
      <c r="A180" s="15" t="s">
        <v>337</v>
      </c>
      <c r="B180" s="27">
        <v>42230</v>
      </c>
      <c r="C180" s="15" t="s">
        <v>42</v>
      </c>
      <c r="E180" s="35">
        <v>7070.28</v>
      </c>
      <c r="F180" s="39">
        <v>28474</v>
      </c>
    </row>
    <row r="181" spans="1:7">
      <c r="A181" s="15" t="s">
        <v>338</v>
      </c>
      <c r="B181" s="27">
        <v>42220</v>
      </c>
      <c r="C181" s="15" t="s">
        <v>339</v>
      </c>
      <c r="E181" s="35">
        <v>2145</v>
      </c>
      <c r="F181" s="39">
        <v>28332</v>
      </c>
    </row>
    <row r="182" spans="1:7">
      <c r="A182" s="15" t="s">
        <v>340</v>
      </c>
      <c r="B182" s="27">
        <v>42254</v>
      </c>
      <c r="C182" s="15" t="s">
        <v>341</v>
      </c>
      <c r="E182" s="35">
        <v>367.88</v>
      </c>
      <c r="F182" s="39">
        <v>28825</v>
      </c>
    </row>
    <row r="183" spans="1:7">
      <c r="A183" s="15" t="s">
        <v>342</v>
      </c>
      <c r="B183" s="27">
        <v>42270</v>
      </c>
      <c r="C183" s="15" t="s">
        <v>343</v>
      </c>
      <c r="E183" s="35">
        <v>9905.11</v>
      </c>
      <c r="F183" s="39">
        <v>29047</v>
      </c>
    </row>
    <row r="184" spans="1:7">
      <c r="A184" s="15" t="s">
        <v>38</v>
      </c>
      <c r="B184" s="27">
        <v>42258</v>
      </c>
      <c r="C184" s="15" t="s">
        <v>344</v>
      </c>
      <c r="E184" s="35">
        <v>6440.81</v>
      </c>
      <c r="F184" s="39">
        <v>28886</v>
      </c>
    </row>
    <row r="185" spans="1:7">
      <c r="A185" s="15" t="s">
        <v>287</v>
      </c>
      <c r="B185" s="27">
        <v>42298</v>
      </c>
      <c r="C185" s="15" t="s">
        <v>167</v>
      </c>
      <c r="E185" s="35">
        <v>-1000</v>
      </c>
      <c r="F185" s="39">
        <v>16656</v>
      </c>
    </row>
    <row r="186" spans="1:7">
      <c r="A186" s="15" t="s">
        <v>345</v>
      </c>
      <c r="B186" s="27">
        <v>42298</v>
      </c>
      <c r="C186" s="15" t="s">
        <v>167</v>
      </c>
      <c r="E186" s="35">
        <v>-1249.6099999999999</v>
      </c>
      <c r="F186" s="39">
        <v>16657</v>
      </c>
    </row>
    <row r="187" spans="1:7">
      <c r="A187" s="15" t="s">
        <v>87</v>
      </c>
      <c r="B187" s="27">
        <v>42303</v>
      </c>
      <c r="C187" s="15" t="s">
        <v>235</v>
      </c>
      <c r="E187" s="35">
        <v>5695.54</v>
      </c>
      <c r="F187" s="39">
        <v>29550</v>
      </c>
    </row>
    <row r="188" spans="1:7">
      <c r="A188" s="15" t="s">
        <v>346</v>
      </c>
      <c r="B188" s="27">
        <v>42308</v>
      </c>
      <c r="C188" s="15" t="s">
        <v>347</v>
      </c>
      <c r="E188" s="35">
        <v>5847.29</v>
      </c>
      <c r="F188" s="39">
        <v>29644</v>
      </c>
    </row>
    <row r="189" spans="1:7">
      <c r="A189" s="15" t="s">
        <v>348</v>
      </c>
      <c r="B189" s="27">
        <v>42293</v>
      </c>
      <c r="C189" s="15" t="s">
        <v>349</v>
      </c>
      <c r="E189" s="35">
        <v>6099</v>
      </c>
      <c r="F189" s="39">
        <v>29441</v>
      </c>
    </row>
    <row r="190" spans="1:7">
      <c r="A190" s="15" t="s">
        <v>350</v>
      </c>
      <c r="B190" s="27">
        <v>42327</v>
      </c>
      <c r="C190" s="15" t="s">
        <v>351</v>
      </c>
      <c r="E190" s="35">
        <v>12339.08</v>
      </c>
      <c r="F190" s="39">
        <v>29898</v>
      </c>
    </row>
    <row r="191" spans="1:7">
      <c r="A191" s="15" t="s">
        <v>352</v>
      </c>
      <c r="B191" s="27">
        <v>42369</v>
      </c>
      <c r="C191" s="15" t="s">
        <v>353</v>
      </c>
      <c r="E191" s="35">
        <v>2600</v>
      </c>
      <c r="F191" s="39">
        <v>31158</v>
      </c>
    </row>
    <row r="192" spans="1:7">
      <c r="A192" s="15" t="s">
        <v>354</v>
      </c>
      <c r="B192" s="27">
        <v>42343</v>
      </c>
      <c r="C192" s="15" t="s">
        <v>305</v>
      </c>
      <c r="E192" s="35">
        <v>6845.21</v>
      </c>
      <c r="F192" s="39">
        <v>30208</v>
      </c>
      <c r="G192" s="62" t="s">
        <v>405</v>
      </c>
    </row>
    <row r="193" spans="1:7">
      <c r="A193" s="15" t="s">
        <v>355</v>
      </c>
      <c r="B193" s="27">
        <v>42366</v>
      </c>
      <c r="C193" s="15" t="s">
        <v>356</v>
      </c>
      <c r="E193" s="35">
        <v>14929.03</v>
      </c>
      <c r="F193" s="39">
        <v>30606</v>
      </c>
      <c r="G193" s="61" t="s">
        <v>401</v>
      </c>
    </row>
    <row r="194" spans="1:7">
      <c r="A194" s="15" t="s">
        <v>357</v>
      </c>
      <c r="B194" s="27">
        <v>42369</v>
      </c>
      <c r="C194" s="15" t="s">
        <v>358</v>
      </c>
      <c r="E194" s="35">
        <v>8154.49</v>
      </c>
      <c r="F194" s="39">
        <v>30667</v>
      </c>
      <c r="G194" s="61" t="s">
        <v>407</v>
      </c>
    </row>
    <row r="195" spans="1:7">
      <c r="A195" s="15" t="s">
        <v>206</v>
      </c>
      <c r="B195" s="27">
        <v>42339</v>
      </c>
      <c r="C195" s="15" t="s">
        <v>167</v>
      </c>
      <c r="E195" s="35">
        <v>-7141.28</v>
      </c>
      <c r="F195" s="39">
        <v>16828</v>
      </c>
    </row>
    <row r="196" spans="1:7">
      <c r="A196" s="15" t="s">
        <v>359</v>
      </c>
      <c r="B196" s="27">
        <v>42366</v>
      </c>
      <c r="C196" s="15" t="s">
        <v>167</v>
      </c>
      <c r="E196" s="35">
        <v>-6162.93</v>
      </c>
      <c r="F196" s="39">
        <v>16988</v>
      </c>
    </row>
    <row r="197" spans="1:7">
      <c r="A197" s="15" t="s">
        <v>360</v>
      </c>
      <c r="B197" s="27">
        <v>42366</v>
      </c>
      <c r="C197" s="15" t="s">
        <v>270</v>
      </c>
      <c r="E197" s="35">
        <v>9038.8700000000008</v>
      </c>
      <c r="F197" s="39">
        <v>30582</v>
      </c>
      <c r="G197" s="61" t="s">
        <v>397</v>
      </c>
    </row>
    <row r="198" spans="1:7">
      <c r="A198" s="15" t="s">
        <v>260</v>
      </c>
      <c r="B198" s="27">
        <v>42352</v>
      </c>
      <c r="C198" s="15" t="s">
        <v>361</v>
      </c>
      <c r="E198" s="35">
        <v>6600</v>
      </c>
      <c r="F198" s="39">
        <v>30338</v>
      </c>
    </row>
    <row r="199" spans="1:7">
      <c r="A199" s="15" t="s">
        <v>362</v>
      </c>
      <c r="B199" s="27">
        <v>42366</v>
      </c>
      <c r="C199" s="15" t="s">
        <v>363</v>
      </c>
      <c r="E199" s="35">
        <v>7889.04</v>
      </c>
      <c r="F199" s="39">
        <v>30600</v>
      </c>
    </row>
    <row r="200" spans="1:7">
      <c r="A200" s="15" t="s">
        <v>364</v>
      </c>
      <c r="B200" s="27">
        <v>42340</v>
      </c>
      <c r="C200" s="15" t="s">
        <v>365</v>
      </c>
      <c r="E200" s="35">
        <v>8612.91</v>
      </c>
      <c r="F200" s="39">
        <v>30143</v>
      </c>
    </row>
    <row r="201" spans="1:7">
      <c r="A201" s="15" t="s">
        <v>272</v>
      </c>
      <c r="B201" s="27">
        <v>42361</v>
      </c>
      <c r="C201" s="15" t="s">
        <v>366</v>
      </c>
      <c r="E201" s="35">
        <v>9502.2099999999991</v>
      </c>
      <c r="F201" s="39">
        <v>30523</v>
      </c>
      <c r="G201" s="61" t="s">
        <v>402</v>
      </c>
    </row>
    <row r="202" spans="1:7">
      <c r="A202" s="15" t="s">
        <v>367</v>
      </c>
      <c r="B202" s="27">
        <v>42346</v>
      </c>
      <c r="C202" s="15" t="s">
        <v>368</v>
      </c>
      <c r="E202" s="35">
        <v>10725.86</v>
      </c>
      <c r="F202" s="39">
        <v>30236</v>
      </c>
      <c r="G202" s="61" t="s">
        <v>398</v>
      </c>
    </row>
    <row r="203" spans="1:7">
      <c r="A203" s="15" t="s">
        <v>369</v>
      </c>
      <c r="B203" s="27">
        <v>42369</v>
      </c>
      <c r="C203" s="15" t="s">
        <v>370</v>
      </c>
      <c r="E203" s="35">
        <v>8827.25</v>
      </c>
      <c r="F203" s="39">
        <v>30671</v>
      </c>
    </row>
    <row r="204" spans="1:7">
      <c r="A204" s="15" t="s">
        <v>231</v>
      </c>
      <c r="B204" s="27">
        <v>42357</v>
      </c>
      <c r="C204" s="15" t="s">
        <v>371</v>
      </c>
      <c r="E204" s="35">
        <v>7614.4</v>
      </c>
      <c r="F204" s="39">
        <v>30441</v>
      </c>
    </row>
    <row r="205" spans="1:7">
      <c r="A205" s="15" t="s">
        <v>372</v>
      </c>
      <c r="B205" s="27">
        <v>42357</v>
      </c>
      <c r="C205" s="15" t="s">
        <v>371</v>
      </c>
      <c r="E205" s="35">
        <v>109.32</v>
      </c>
      <c r="F205" s="39">
        <v>30447</v>
      </c>
    </row>
    <row r="206" spans="1:7">
      <c r="A206" s="15" t="s">
        <v>373</v>
      </c>
      <c r="B206" s="27">
        <v>42367</v>
      </c>
      <c r="C206" s="53" t="s">
        <v>374</v>
      </c>
      <c r="E206" s="35">
        <v>5417.01</v>
      </c>
      <c r="F206" s="39">
        <v>30632</v>
      </c>
      <c r="G206" s="61" t="s">
        <v>403</v>
      </c>
    </row>
    <row r="207" spans="1:7">
      <c r="A207" s="15" t="s">
        <v>375</v>
      </c>
      <c r="B207" s="27">
        <v>42346</v>
      </c>
      <c r="C207" s="15" t="s">
        <v>376</v>
      </c>
      <c r="E207" s="35">
        <v>6163.15</v>
      </c>
      <c r="F207" s="39">
        <v>30241</v>
      </c>
    </row>
    <row r="208" spans="1:7">
      <c r="A208" s="15" t="s">
        <v>377</v>
      </c>
      <c r="B208" s="27">
        <v>42357</v>
      </c>
      <c r="C208" s="15" t="s">
        <v>378</v>
      </c>
      <c r="E208" s="35">
        <v>9948.31</v>
      </c>
      <c r="F208" s="39">
        <v>30443</v>
      </c>
      <c r="G208" s="61" t="s">
        <v>399</v>
      </c>
    </row>
    <row r="209" spans="1:7">
      <c r="A209" s="15" t="s">
        <v>379</v>
      </c>
      <c r="B209" s="27">
        <v>42350</v>
      </c>
      <c r="C209" s="15" t="s">
        <v>380</v>
      </c>
      <c r="E209" s="35">
        <v>5701.2</v>
      </c>
      <c r="F209" s="39">
        <v>30312</v>
      </c>
    </row>
    <row r="210" spans="1:7">
      <c r="A210" s="15" t="s">
        <v>381</v>
      </c>
      <c r="B210" s="27">
        <v>42368</v>
      </c>
      <c r="C210" s="15" t="s">
        <v>382</v>
      </c>
      <c r="E210" s="35">
        <v>9541.14</v>
      </c>
      <c r="F210" s="39">
        <v>30650</v>
      </c>
      <c r="G210" s="61" t="s">
        <v>406</v>
      </c>
    </row>
    <row r="211" spans="1:7">
      <c r="A211" s="15" t="s">
        <v>383</v>
      </c>
      <c r="B211" s="27">
        <v>42356</v>
      </c>
      <c r="C211" s="15" t="s">
        <v>384</v>
      </c>
      <c r="E211" s="35">
        <v>12210.37</v>
      </c>
      <c r="F211" s="39">
        <v>30433</v>
      </c>
      <c r="G211" s="61" t="s">
        <v>404</v>
      </c>
    </row>
    <row r="212" spans="1:7">
      <c r="A212" s="15" t="s">
        <v>385</v>
      </c>
      <c r="B212" s="27">
        <v>42354</v>
      </c>
      <c r="C212" s="15" t="s">
        <v>386</v>
      </c>
      <c r="E212" s="35">
        <v>3000</v>
      </c>
      <c r="F212" s="39">
        <v>30392</v>
      </c>
    </row>
    <row r="213" spans="1:7">
      <c r="A213" s="15" t="s">
        <v>387</v>
      </c>
      <c r="B213" s="27">
        <v>42339</v>
      </c>
      <c r="C213" s="15" t="s">
        <v>124</v>
      </c>
      <c r="E213" s="35">
        <v>-9482.8700000000008</v>
      </c>
      <c r="F213" s="39">
        <v>16833</v>
      </c>
    </row>
    <row r="214" spans="1:7">
      <c r="A214" s="15" t="s">
        <v>388</v>
      </c>
      <c r="B214" s="27">
        <v>42366</v>
      </c>
      <c r="C214" s="15" t="s">
        <v>389</v>
      </c>
      <c r="E214" s="35">
        <v>10474.43</v>
      </c>
      <c r="F214" s="39">
        <v>30572</v>
      </c>
      <c r="G214" s="61" t="s">
        <v>400</v>
      </c>
    </row>
    <row r="215" spans="1:7">
      <c r="A215" s="15" t="s">
        <v>390</v>
      </c>
      <c r="B215" s="27">
        <v>42340</v>
      </c>
      <c r="C215" s="15" t="s">
        <v>391</v>
      </c>
      <c r="E215" s="35">
        <v>12226.98</v>
      </c>
      <c r="F215" s="39">
        <v>30148</v>
      </c>
    </row>
    <row r="216" spans="1:7">
      <c r="A216" s="15" t="s">
        <v>392</v>
      </c>
      <c r="B216" s="27">
        <v>42345</v>
      </c>
      <c r="C216" s="15" t="s">
        <v>393</v>
      </c>
      <c r="E216" s="35">
        <v>6477.47</v>
      </c>
      <c r="F216" s="39">
        <v>30214</v>
      </c>
    </row>
    <row r="217" spans="1:7">
      <c r="B217" s="27"/>
      <c r="E217" s="35"/>
    </row>
    <row r="218" spans="1:7">
      <c r="C218" s="13"/>
      <c r="D218" s="34"/>
      <c r="E218" s="50"/>
    </row>
    <row r="219" spans="1:7">
      <c r="C219" s="13" t="s">
        <v>394</v>
      </c>
      <c r="D219" s="34"/>
      <c r="E219" s="50">
        <v>571899.59</v>
      </c>
    </row>
    <row r="220" spans="1:7" ht="12" thickBot="1">
      <c r="C220" s="13" t="s">
        <v>395</v>
      </c>
      <c r="D220" s="34"/>
      <c r="E220" s="51">
        <v>571902.18999999901</v>
      </c>
    </row>
    <row r="221" spans="1:7" ht="12" thickTop="1">
      <c r="C221" s="13" t="s">
        <v>396</v>
      </c>
      <c r="D221" s="34"/>
      <c r="E221" s="52">
        <v>-2.5999999990453944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8"/>
  <sheetViews>
    <sheetView tabSelected="1" topLeftCell="A82" workbookViewId="0">
      <selection activeCell="G92" sqref="G92"/>
    </sheetView>
  </sheetViews>
  <sheetFormatPr baseColWidth="10" defaultRowHeight="11.25"/>
  <cols>
    <col min="1" max="1" width="6.7109375" style="81" bestFit="1" customWidth="1"/>
    <col min="2" max="2" width="8.7109375" style="101" bestFit="1" customWidth="1"/>
    <col min="3" max="3" width="33.7109375" style="81" bestFit="1" customWidth="1"/>
    <col min="4" max="4" width="9.85546875" style="81" bestFit="1" customWidth="1"/>
    <col min="5" max="5" width="8" style="81" bestFit="1" customWidth="1"/>
    <col min="6" max="6" width="21" style="78" bestFit="1" customWidth="1"/>
    <col min="7" max="7" width="20" style="81" customWidth="1"/>
    <col min="8" max="16384" width="11.42578125" style="81"/>
  </cols>
  <sheetData>
    <row r="1" spans="1:9">
      <c r="A1" s="108" t="s">
        <v>0</v>
      </c>
      <c r="B1" s="108"/>
      <c r="C1" s="108"/>
      <c r="D1" s="108"/>
      <c r="E1" s="108"/>
      <c r="F1" s="108"/>
      <c r="G1" s="108"/>
      <c r="H1" s="1"/>
      <c r="I1" s="1"/>
    </row>
    <row r="2" spans="1:9">
      <c r="A2" s="108" t="s">
        <v>1</v>
      </c>
      <c r="B2" s="108"/>
      <c r="C2" s="108"/>
      <c r="D2" s="108"/>
      <c r="E2" s="108"/>
      <c r="F2" s="108"/>
      <c r="G2" s="108"/>
      <c r="H2" s="1"/>
      <c r="I2" s="1"/>
    </row>
    <row r="3" spans="1:9">
      <c r="A3" s="109">
        <v>42614</v>
      </c>
      <c r="B3" s="109"/>
      <c r="C3" s="109"/>
      <c r="D3" s="109"/>
      <c r="E3" s="109"/>
      <c r="F3" s="109"/>
      <c r="G3" s="109"/>
      <c r="H3" s="2"/>
      <c r="I3" s="2"/>
    </row>
    <row r="4" spans="1:9" ht="15.75" customHeight="1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2"/>
      <c r="B6" s="103"/>
      <c r="C6" s="102"/>
      <c r="D6" s="104">
        <v>157320.47</v>
      </c>
      <c r="E6" s="41"/>
      <c r="F6" s="97"/>
      <c r="G6" s="105"/>
    </row>
    <row r="7" spans="1:9">
      <c r="A7" s="81" t="s">
        <v>271</v>
      </c>
      <c r="B7" s="99">
        <v>42010</v>
      </c>
      <c r="C7" s="81" t="s">
        <v>91</v>
      </c>
      <c r="D7" s="79">
        <v>7648</v>
      </c>
      <c r="E7" s="39">
        <v>25741</v>
      </c>
    </row>
    <row r="8" spans="1:9">
      <c r="A8" s="81" t="s">
        <v>272</v>
      </c>
      <c r="B8" s="99">
        <v>42034</v>
      </c>
      <c r="C8" s="81" t="s">
        <v>91</v>
      </c>
      <c r="D8" s="79">
        <v>6450</v>
      </c>
      <c r="E8" s="39">
        <v>26015</v>
      </c>
    </row>
    <row r="9" spans="1:9">
      <c r="A9" s="81" t="s">
        <v>273</v>
      </c>
      <c r="B9" s="99">
        <v>42034</v>
      </c>
      <c r="C9" s="81" t="s">
        <v>91</v>
      </c>
      <c r="D9" s="79">
        <v>4000</v>
      </c>
      <c r="E9" s="39">
        <v>26020</v>
      </c>
    </row>
    <row r="10" spans="1:9">
      <c r="A10" s="81" t="s">
        <v>274</v>
      </c>
      <c r="B10" s="99">
        <v>42006</v>
      </c>
      <c r="C10" s="81" t="s">
        <v>275</v>
      </c>
      <c r="D10" s="79">
        <v>7299</v>
      </c>
      <c r="E10" s="39">
        <v>25706</v>
      </c>
    </row>
    <row r="11" spans="1:9">
      <c r="A11" s="81" t="s">
        <v>276</v>
      </c>
      <c r="B11" s="99">
        <v>42013</v>
      </c>
      <c r="C11" s="81" t="s">
        <v>275</v>
      </c>
      <c r="D11" s="79">
        <v>5538</v>
      </c>
      <c r="E11" s="39">
        <v>25793</v>
      </c>
    </row>
    <row r="12" spans="1:9">
      <c r="A12" s="81" t="s">
        <v>277</v>
      </c>
      <c r="B12" s="99">
        <v>42035</v>
      </c>
      <c r="C12" s="81" t="s">
        <v>278</v>
      </c>
      <c r="D12" s="79">
        <v>3212.87</v>
      </c>
      <c r="E12" s="39">
        <v>26040</v>
      </c>
    </row>
    <row r="13" spans="1:9">
      <c r="A13" s="81" t="s">
        <v>279</v>
      </c>
      <c r="B13" s="99">
        <v>42012</v>
      </c>
      <c r="C13" s="81" t="s">
        <v>280</v>
      </c>
      <c r="D13" s="79">
        <v>8120</v>
      </c>
      <c r="E13" s="39">
        <v>25771</v>
      </c>
    </row>
    <row r="14" spans="1:9">
      <c r="A14" s="81" t="s">
        <v>281</v>
      </c>
      <c r="B14" s="99">
        <v>42018</v>
      </c>
      <c r="C14" s="81" t="s">
        <v>282</v>
      </c>
      <c r="D14" s="79">
        <v>16021.9</v>
      </c>
      <c r="E14" s="39">
        <v>25837</v>
      </c>
    </row>
    <row r="15" spans="1:9">
      <c r="A15" s="81" t="s">
        <v>25</v>
      </c>
      <c r="B15" s="99">
        <v>42017</v>
      </c>
      <c r="C15" s="81" t="s">
        <v>283</v>
      </c>
      <c r="D15" s="79">
        <v>10961</v>
      </c>
      <c r="E15" s="39">
        <v>25825</v>
      </c>
    </row>
    <row r="16" spans="1:9">
      <c r="A16" s="81" t="s">
        <v>284</v>
      </c>
      <c r="B16" s="99">
        <v>42019</v>
      </c>
      <c r="C16" s="81" t="s">
        <v>88</v>
      </c>
      <c r="D16" s="79">
        <v>7496.7</v>
      </c>
      <c r="E16" s="39">
        <v>25841</v>
      </c>
    </row>
    <row r="17" spans="1:8">
      <c r="A17" s="81" t="s">
        <v>287</v>
      </c>
      <c r="B17" s="99">
        <v>42059</v>
      </c>
      <c r="C17" s="81" t="s">
        <v>228</v>
      </c>
      <c r="D17" s="79">
        <v>-749.68</v>
      </c>
      <c r="E17" s="39" t="s">
        <v>288</v>
      </c>
      <c r="F17" s="78" t="s">
        <v>289</v>
      </c>
    </row>
    <row r="18" spans="1:8">
      <c r="A18" s="81" t="s">
        <v>290</v>
      </c>
      <c r="B18" s="99">
        <v>42038</v>
      </c>
      <c r="C18" s="81" t="s">
        <v>91</v>
      </c>
      <c r="D18" s="79">
        <v>6000</v>
      </c>
      <c r="E18" s="39">
        <v>26094</v>
      </c>
    </row>
    <row r="19" spans="1:8">
      <c r="A19" s="81" t="s">
        <v>291</v>
      </c>
      <c r="B19" s="99">
        <v>42042</v>
      </c>
      <c r="C19" s="81" t="s">
        <v>91</v>
      </c>
      <c r="D19" s="79">
        <v>13890</v>
      </c>
      <c r="E19" s="39">
        <v>26137</v>
      </c>
    </row>
    <row r="20" spans="1:8">
      <c r="A20" s="81" t="s">
        <v>292</v>
      </c>
      <c r="B20" s="99">
        <v>42047</v>
      </c>
      <c r="C20" s="81" t="s">
        <v>91</v>
      </c>
      <c r="D20" s="79">
        <v>4096.7</v>
      </c>
      <c r="E20" s="39">
        <v>26184</v>
      </c>
    </row>
    <row r="21" spans="1:8">
      <c r="A21" s="81" t="s">
        <v>293</v>
      </c>
      <c r="B21" s="99">
        <v>42062</v>
      </c>
      <c r="C21" s="81" t="s">
        <v>294</v>
      </c>
      <c r="D21" s="79">
        <v>8120</v>
      </c>
      <c r="E21" s="39">
        <v>26347</v>
      </c>
    </row>
    <row r="22" spans="1:8">
      <c r="A22" s="81" t="s">
        <v>295</v>
      </c>
      <c r="B22" s="99">
        <v>42045</v>
      </c>
      <c r="C22" s="81" t="s">
        <v>296</v>
      </c>
      <c r="D22" s="79">
        <v>8555.91</v>
      </c>
      <c r="E22" s="39">
        <v>26165</v>
      </c>
    </row>
    <row r="23" spans="1:8">
      <c r="A23" s="81" t="s">
        <v>297</v>
      </c>
      <c r="B23" s="99">
        <v>42047</v>
      </c>
      <c r="C23" s="81" t="s">
        <v>296</v>
      </c>
      <c r="D23" s="79">
        <v>380</v>
      </c>
      <c r="E23" s="39">
        <v>26191</v>
      </c>
    </row>
    <row r="24" spans="1:8">
      <c r="A24" s="81" t="s">
        <v>298</v>
      </c>
      <c r="B24" s="99">
        <v>42052</v>
      </c>
      <c r="C24" s="81" t="s">
        <v>299</v>
      </c>
      <c r="D24" s="79">
        <v>8120</v>
      </c>
      <c r="E24" s="39">
        <v>26237</v>
      </c>
    </row>
    <row r="25" spans="1:8">
      <c r="A25" s="81" t="s">
        <v>300</v>
      </c>
      <c r="B25" s="99">
        <v>42052</v>
      </c>
      <c r="C25" s="81" t="s">
        <v>299</v>
      </c>
      <c r="D25" s="79">
        <v>20</v>
      </c>
      <c r="E25" s="39">
        <v>26245</v>
      </c>
    </row>
    <row r="26" spans="1:8">
      <c r="A26" s="81" t="s">
        <v>301</v>
      </c>
      <c r="B26" s="99">
        <v>42041</v>
      </c>
      <c r="C26" s="81" t="s">
        <v>302</v>
      </c>
      <c r="D26" s="79">
        <v>9300</v>
      </c>
      <c r="E26" s="39">
        <v>26123</v>
      </c>
    </row>
    <row r="27" spans="1:8">
      <c r="A27" s="81" t="s">
        <v>38</v>
      </c>
      <c r="B27" s="99">
        <v>42047</v>
      </c>
      <c r="C27" s="81" t="s">
        <v>303</v>
      </c>
      <c r="D27" s="79">
        <v>8120.06</v>
      </c>
      <c r="E27" s="39">
        <v>26193</v>
      </c>
    </row>
    <row r="28" spans="1:8">
      <c r="A28" s="81" t="s">
        <v>304</v>
      </c>
      <c r="B28" s="99">
        <v>42080</v>
      </c>
      <c r="C28" s="81" t="s">
        <v>305</v>
      </c>
      <c r="D28" s="79">
        <v>5085.34</v>
      </c>
      <c r="E28" s="39">
        <v>26562</v>
      </c>
    </row>
    <row r="29" spans="1:8">
      <c r="A29" s="81" t="s">
        <v>306</v>
      </c>
      <c r="B29" s="99">
        <v>42074</v>
      </c>
      <c r="C29" s="81" t="s">
        <v>307</v>
      </c>
      <c r="D29" s="79">
        <v>6562.77</v>
      </c>
      <c r="E29" s="39">
        <v>26513</v>
      </c>
    </row>
    <row r="30" spans="1:8">
      <c r="A30" s="81" t="s">
        <v>308</v>
      </c>
      <c r="B30" s="99">
        <v>42091</v>
      </c>
      <c r="C30" s="81" t="s">
        <v>309</v>
      </c>
      <c r="D30" s="79">
        <v>847.48</v>
      </c>
      <c r="E30" s="39">
        <v>26719</v>
      </c>
      <c r="F30" s="79"/>
      <c r="H30" s="83"/>
    </row>
    <row r="31" spans="1:8">
      <c r="A31" s="81" t="s">
        <v>310</v>
      </c>
      <c r="B31" s="99">
        <v>42082</v>
      </c>
      <c r="C31" s="81" t="s">
        <v>311</v>
      </c>
      <c r="D31" s="79">
        <v>8120</v>
      </c>
      <c r="E31" s="39">
        <v>26581</v>
      </c>
    </row>
    <row r="32" spans="1:8">
      <c r="A32" s="81" t="s">
        <v>312</v>
      </c>
      <c r="B32" s="99">
        <v>42104</v>
      </c>
      <c r="C32" s="81" t="s">
        <v>91</v>
      </c>
      <c r="D32" s="79">
        <v>-552.04999999999995</v>
      </c>
      <c r="E32" s="39" t="s">
        <v>313</v>
      </c>
    </row>
    <row r="33" spans="1:6">
      <c r="A33" s="81" t="s">
        <v>314</v>
      </c>
      <c r="B33" s="99">
        <v>42103</v>
      </c>
      <c r="C33" s="81" t="s">
        <v>315</v>
      </c>
      <c r="D33" s="79">
        <v>-10000</v>
      </c>
      <c r="E33" s="39">
        <v>24199</v>
      </c>
    </row>
    <row r="34" spans="1:6">
      <c r="A34" s="81" t="s">
        <v>316</v>
      </c>
      <c r="B34" s="99">
        <v>42101</v>
      </c>
      <c r="C34" s="81" t="s">
        <v>91</v>
      </c>
      <c r="D34" s="79">
        <v>75.61</v>
      </c>
      <c r="E34" s="39">
        <v>26821</v>
      </c>
    </row>
    <row r="35" spans="1:6">
      <c r="A35" s="81" t="s">
        <v>317</v>
      </c>
      <c r="B35" s="99">
        <v>42123</v>
      </c>
      <c r="C35" s="81" t="s">
        <v>318</v>
      </c>
      <c r="D35" s="79">
        <v>10961</v>
      </c>
      <c r="E35" s="39">
        <v>27021</v>
      </c>
    </row>
    <row r="36" spans="1:6">
      <c r="A36" s="81" t="s">
        <v>319</v>
      </c>
      <c r="B36" s="99">
        <v>42101</v>
      </c>
      <c r="C36" s="81" t="s">
        <v>320</v>
      </c>
      <c r="D36" s="79">
        <v>476.44</v>
      </c>
      <c r="E36" s="39">
        <v>26820</v>
      </c>
    </row>
    <row r="37" spans="1:6">
      <c r="A37" s="81" t="s">
        <v>321</v>
      </c>
      <c r="B37" s="99">
        <v>42132</v>
      </c>
      <c r="C37" s="81" t="s">
        <v>322</v>
      </c>
      <c r="D37" s="79">
        <v>8537</v>
      </c>
      <c r="E37" s="39">
        <v>27143</v>
      </c>
    </row>
    <row r="38" spans="1:6">
      <c r="A38" s="81" t="s">
        <v>323</v>
      </c>
      <c r="B38" s="99">
        <v>42178</v>
      </c>
      <c r="C38" s="81" t="s">
        <v>324</v>
      </c>
      <c r="D38" s="79">
        <v>-2598</v>
      </c>
      <c r="E38" s="39">
        <v>27647</v>
      </c>
      <c r="F38" s="78" t="s">
        <v>20</v>
      </c>
    </row>
    <row r="39" spans="1:6">
      <c r="A39" s="81" t="s">
        <v>325</v>
      </c>
      <c r="B39" s="99">
        <v>42160</v>
      </c>
      <c r="C39" s="81" t="s">
        <v>326</v>
      </c>
      <c r="D39" s="79">
        <v>-2405.81</v>
      </c>
      <c r="E39" s="39">
        <v>16132</v>
      </c>
      <c r="F39" s="78" t="s">
        <v>20</v>
      </c>
    </row>
    <row r="40" spans="1:6">
      <c r="A40" s="81" t="s">
        <v>327</v>
      </c>
      <c r="B40" s="99">
        <v>42160</v>
      </c>
      <c r="C40" s="81" t="s">
        <v>328</v>
      </c>
      <c r="D40" s="79">
        <v>-2363</v>
      </c>
      <c r="E40" s="39">
        <v>16133</v>
      </c>
      <c r="F40" s="78" t="s">
        <v>20</v>
      </c>
    </row>
    <row r="41" spans="1:6">
      <c r="A41" s="81" t="s">
        <v>232</v>
      </c>
      <c r="B41" s="99">
        <v>42160</v>
      </c>
      <c r="C41" s="81" t="s">
        <v>328</v>
      </c>
      <c r="D41" s="79">
        <v>-2454</v>
      </c>
      <c r="E41" s="39">
        <v>16134</v>
      </c>
      <c r="F41" s="78" t="s">
        <v>20</v>
      </c>
    </row>
    <row r="42" spans="1:6">
      <c r="A42" s="81" t="s">
        <v>329</v>
      </c>
      <c r="B42" s="99">
        <v>42160</v>
      </c>
      <c r="C42" s="81" t="s">
        <v>328</v>
      </c>
      <c r="D42" s="79">
        <v>-3028.78</v>
      </c>
      <c r="E42" s="39">
        <v>16135</v>
      </c>
      <c r="F42" s="78" t="s">
        <v>20</v>
      </c>
    </row>
    <row r="43" spans="1:6">
      <c r="A43" s="81" t="s">
        <v>330</v>
      </c>
      <c r="B43" s="99">
        <v>42160</v>
      </c>
      <c r="C43" s="81" t="s">
        <v>328</v>
      </c>
      <c r="D43" s="79">
        <v>-1571.56</v>
      </c>
      <c r="E43" s="39">
        <v>16136</v>
      </c>
      <c r="F43" s="78" t="s">
        <v>20</v>
      </c>
    </row>
    <row r="44" spans="1:6">
      <c r="A44" s="81" t="s">
        <v>331</v>
      </c>
      <c r="B44" s="99">
        <v>42208</v>
      </c>
      <c r="C44" s="81" t="s">
        <v>91</v>
      </c>
      <c r="D44" s="79">
        <v>3237.6</v>
      </c>
      <c r="E44" s="39">
        <v>28123</v>
      </c>
    </row>
    <row r="45" spans="1:6">
      <c r="A45" s="81" t="s">
        <v>332</v>
      </c>
      <c r="B45" s="99">
        <v>42214</v>
      </c>
      <c r="C45" s="81" t="s">
        <v>333</v>
      </c>
      <c r="D45" s="79">
        <v>6181.32</v>
      </c>
      <c r="E45" s="39">
        <v>28231</v>
      </c>
    </row>
    <row r="46" spans="1:6">
      <c r="A46" s="81" t="s">
        <v>334</v>
      </c>
      <c r="B46" s="99">
        <v>42236</v>
      </c>
      <c r="C46" s="81" t="s">
        <v>335</v>
      </c>
      <c r="D46" s="79">
        <v>8537</v>
      </c>
      <c r="E46" s="39">
        <v>28545</v>
      </c>
    </row>
    <row r="47" spans="1:6">
      <c r="A47" s="81" t="s">
        <v>336</v>
      </c>
      <c r="B47" s="99">
        <v>42237</v>
      </c>
      <c r="C47" s="81" t="s">
        <v>335</v>
      </c>
      <c r="D47" s="79">
        <v>2424</v>
      </c>
      <c r="E47" s="39">
        <v>28557</v>
      </c>
    </row>
    <row r="48" spans="1:6">
      <c r="A48" s="81" t="s">
        <v>338</v>
      </c>
      <c r="B48" s="99">
        <v>42220</v>
      </c>
      <c r="C48" s="81" t="s">
        <v>339</v>
      </c>
      <c r="D48" s="79">
        <v>2145</v>
      </c>
      <c r="E48" s="39">
        <v>28332</v>
      </c>
    </row>
    <row r="49" spans="1:6">
      <c r="A49" s="81" t="s">
        <v>340</v>
      </c>
      <c r="B49" s="99">
        <v>42254</v>
      </c>
      <c r="C49" s="81" t="s">
        <v>341</v>
      </c>
      <c r="D49" s="79">
        <v>367.88</v>
      </c>
      <c r="E49" s="39">
        <v>28825</v>
      </c>
    </row>
    <row r="50" spans="1:6">
      <c r="A50" s="81" t="s">
        <v>342</v>
      </c>
      <c r="B50" s="99">
        <v>42270</v>
      </c>
      <c r="C50" s="81" t="s">
        <v>343</v>
      </c>
      <c r="D50" s="79">
        <v>422.24</v>
      </c>
      <c r="E50" s="39">
        <v>29047</v>
      </c>
    </row>
    <row r="51" spans="1:6">
      <c r="A51" s="81" t="s">
        <v>38</v>
      </c>
      <c r="B51" s="99">
        <v>42258</v>
      </c>
      <c r="C51" s="81" t="s">
        <v>344</v>
      </c>
      <c r="D51" s="79">
        <v>6440.81</v>
      </c>
      <c r="E51" s="39">
        <v>28886</v>
      </c>
    </row>
    <row r="52" spans="1:6">
      <c r="A52" s="81" t="s">
        <v>287</v>
      </c>
      <c r="B52" s="99">
        <v>42298</v>
      </c>
      <c r="C52" s="81" t="s">
        <v>167</v>
      </c>
      <c r="D52" s="79">
        <v>-1000</v>
      </c>
      <c r="E52" s="39">
        <v>16656</v>
      </c>
    </row>
    <row r="53" spans="1:6">
      <c r="A53" s="81" t="s">
        <v>345</v>
      </c>
      <c r="B53" s="99">
        <v>42298</v>
      </c>
      <c r="C53" s="81" t="s">
        <v>167</v>
      </c>
      <c r="D53" s="79">
        <v>-1249.6099999999999</v>
      </c>
      <c r="E53" s="39">
        <v>16657</v>
      </c>
    </row>
    <row r="54" spans="1:6">
      <c r="A54" s="81" t="s">
        <v>87</v>
      </c>
      <c r="B54" s="99">
        <v>42303</v>
      </c>
      <c r="C54" s="81" t="s">
        <v>235</v>
      </c>
      <c r="D54" s="79">
        <v>5695.54</v>
      </c>
      <c r="E54" s="39">
        <v>29550</v>
      </c>
    </row>
    <row r="55" spans="1:6">
      <c r="A55" s="81" t="s">
        <v>346</v>
      </c>
      <c r="B55" s="99">
        <v>42308</v>
      </c>
      <c r="C55" s="81" t="s">
        <v>347</v>
      </c>
      <c r="D55" s="79">
        <v>5847.29</v>
      </c>
      <c r="E55" s="39">
        <v>29644</v>
      </c>
    </row>
    <row r="56" spans="1:6">
      <c r="A56" s="81" t="s">
        <v>348</v>
      </c>
      <c r="B56" s="99">
        <v>42293</v>
      </c>
      <c r="C56" s="81" t="s">
        <v>349</v>
      </c>
      <c r="D56" s="79">
        <v>6099</v>
      </c>
      <c r="E56" s="39">
        <v>29441</v>
      </c>
    </row>
    <row r="57" spans="1:6">
      <c r="A57" s="81" t="s">
        <v>350</v>
      </c>
      <c r="B57" s="99">
        <v>42327</v>
      </c>
      <c r="C57" s="81" t="s">
        <v>351</v>
      </c>
      <c r="D57" s="79">
        <v>12339.08</v>
      </c>
      <c r="E57" s="39">
        <v>29898</v>
      </c>
    </row>
    <row r="58" spans="1:6">
      <c r="A58" s="81" t="s">
        <v>352</v>
      </c>
      <c r="B58" s="99">
        <v>42369</v>
      </c>
      <c r="C58" s="81" t="s">
        <v>353</v>
      </c>
      <c r="D58" s="79">
        <v>2600</v>
      </c>
      <c r="E58" s="39">
        <v>31158</v>
      </c>
    </row>
    <row r="59" spans="1:6">
      <c r="A59" s="81" t="s">
        <v>206</v>
      </c>
      <c r="B59" s="99">
        <v>42339</v>
      </c>
      <c r="C59" s="81" t="s">
        <v>167</v>
      </c>
      <c r="D59" s="79">
        <v>-7141.28</v>
      </c>
      <c r="E59" s="39">
        <v>16828</v>
      </c>
      <c r="F59" s="81" t="s">
        <v>435</v>
      </c>
    </row>
    <row r="60" spans="1:6">
      <c r="A60" s="81" t="s">
        <v>359</v>
      </c>
      <c r="B60" s="99">
        <v>42366</v>
      </c>
      <c r="C60" s="81" t="s">
        <v>167</v>
      </c>
      <c r="D60" s="79">
        <v>-6162.93</v>
      </c>
      <c r="E60" s="39">
        <v>16988</v>
      </c>
    </row>
    <row r="61" spans="1:6">
      <c r="A61" s="81" t="s">
        <v>260</v>
      </c>
      <c r="B61" s="99">
        <v>42352</v>
      </c>
      <c r="C61" s="81" t="s">
        <v>361</v>
      </c>
      <c r="D61" s="79">
        <v>6600</v>
      </c>
      <c r="E61" s="39">
        <v>30338</v>
      </c>
    </row>
    <row r="62" spans="1:6">
      <c r="A62" s="81" t="s">
        <v>364</v>
      </c>
      <c r="B62" s="99">
        <v>42340</v>
      </c>
      <c r="C62" s="81" t="s">
        <v>365</v>
      </c>
      <c r="D62" s="79">
        <v>8612.91</v>
      </c>
      <c r="E62" s="39">
        <v>30143</v>
      </c>
    </row>
    <row r="63" spans="1:6">
      <c r="A63" s="81" t="s">
        <v>369</v>
      </c>
      <c r="B63" s="99">
        <v>42369</v>
      </c>
      <c r="C63" s="81" t="s">
        <v>370</v>
      </c>
      <c r="D63" s="79">
        <v>8827.25</v>
      </c>
      <c r="E63" s="39">
        <v>30671</v>
      </c>
    </row>
    <row r="64" spans="1:6">
      <c r="A64" s="81" t="s">
        <v>375</v>
      </c>
      <c r="B64" s="99">
        <v>42346</v>
      </c>
      <c r="C64" s="81" t="s">
        <v>376</v>
      </c>
      <c r="D64" s="79">
        <v>6163.15</v>
      </c>
      <c r="E64" s="39">
        <v>30241</v>
      </c>
    </row>
    <row r="65" spans="1:7">
      <c r="A65" s="81" t="s">
        <v>385</v>
      </c>
      <c r="B65" s="99">
        <v>42354</v>
      </c>
      <c r="C65" s="81" t="s">
        <v>386</v>
      </c>
      <c r="D65" s="79">
        <v>3000</v>
      </c>
      <c r="E65" s="39">
        <v>30392</v>
      </c>
    </row>
    <row r="66" spans="1:7">
      <c r="A66" s="81" t="s">
        <v>409</v>
      </c>
      <c r="B66" s="99">
        <v>42383</v>
      </c>
      <c r="C66" s="81" t="s">
        <v>167</v>
      </c>
      <c r="D66" s="79">
        <v>463.62</v>
      </c>
      <c r="E66" s="39">
        <v>17062</v>
      </c>
    </row>
    <row r="67" spans="1:7">
      <c r="A67" s="81" t="s">
        <v>424</v>
      </c>
      <c r="B67" s="99">
        <v>42397</v>
      </c>
      <c r="C67" s="81" t="s">
        <v>386</v>
      </c>
      <c r="D67" s="79">
        <v>6756</v>
      </c>
      <c r="E67" s="39">
        <v>31094</v>
      </c>
    </row>
    <row r="68" spans="1:7">
      <c r="A68" s="81" t="s">
        <v>428</v>
      </c>
      <c r="B68" s="99">
        <v>42387</v>
      </c>
      <c r="C68" s="81" t="s">
        <v>228</v>
      </c>
      <c r="D68" s="79">
        <v>-2154.58</v>
      </c>
      <c r="E68" s="39">
        <v>17085</v>
      </c>
      <c r="F68" s="78" t="s">
        <v>431</v>
      </c>
      <c r="G68" s="81" t="s">
        <v>432</v>
      </c>
    </row>
    <row r="69" spans="1:7">
      <c r="A69" s="81" t="s">
        <v>429</v>
      </c>
      <c r="B69" s="99">
        <v>42397</v>
      </c>
      <c r="C69" s="81" t="s">
        <v>228</v>
      </c>
      <c r="D69" s="79">
        <v>-9600</v>
      </c>
      <c r="E69" s="39">
        <v>17119</v>
      </c>
      <c r="F69" s="78" t="s">
        <v>433</v>
      </c>
    </row>
    <row r="70" spans="1:7">
      <c r="A70" s="81" t="s">
        <v>430</v>
      </c>
      <c r="B70" s="99">
        <v>42398</v>
      </c>
      <c r="C70" s="81" t="s">
        <v>228</v>
      </c>
      <c r="D70" s="79">
        <v>-3169.48</v>
      </c>
      <c r="E70" s="39">
        <v>17127</v>
      </c>
      <c r="F70" s="78" t="s">
        <v>434</v>
      </c>
    </row>
    <row r="71" spans="1:7">
      <c r="A71" s="81" t="s">
        <v>293</v>
      </c>
      <c r="B71" s="99">
        <v>42423</v>
      </c>
      <c r="C71" s="81" t="s">
        <v>436</v>
      </c>
      <c r="D71" s="79">
        <v>13926.16</v>
      </c>
      <c r="E71" s="39">
        <v>31491</v>
      </c>
    </row>
    <row r="72" spans="1:7">
      <c r="A72" s="81" t="s">
        <v>446</v>
      </c>
      <c r="B72" s="99">
        <v>42403</v>
      </c>
      <c r="C72" s="82" t="s">
        <v>438</v>
      </c>
      <c r="D72" s="79">
        <v>14550.16</v>
      </c>
      <c r="E72" s="39">
        <v>31202</v>
      </c>
    </row>
    <row r="73" spans="1:7">
      <c r="A73" s="81" t="s">
        <v>443</v>
      </c>
      <c r="B73" s="99">
        <v>42404</v>
      </c>
      <c r="C73" s="82" t="s">
        <v>167</v>
      </c>
      <c r="D73" s="79">
        <v>-6047.22</v>
      </c>
      <c r="E73" s="39">
        <v>17162</v>
      </c>
      <c r="F73" s="78" t="s">
        <v>454</v>
      </c>
    </row>
    <row r="74" spans="1:7">
      <c r="A74" s="81" t="s">
        <v>444</v>
      </c>
      <c r="B74" s="99">
        <v>42424</v>
      </c>
      <c r="C74" s="81" t="s">
        <v>167</v>
      </c>
      <c r="D74" s="79">
        <v>-11418</v>
      </c>
      <c r="E74" s="39">
        <v>17259</v>
      </c>
      <c r="F74" s="78" t="s">
        <v>455</v>
      </c>
    </row>
    <row r="75" spans="1:7">
      <c r="A75" s="81" t="s">
        <v>449</v>
      </c>
      <c r="B75" s="99">
        <v>42425</v>
      </c>
      <c r="C75" s="82" t="s">
        <v>124</v>
      </c>
      <c r="D75" s="79">
        <v>-8804.64</v>
      </c>
      <c r="E75" s="39">
        <v>17272</v>
      </c>
    </row>
    <row r="76" spans="1:7">
      <c r="A76" s="81" t="s">
        <v>451</v>
      </c>
      <c r="B76" s="99">
        <v>42418</v>
      </c>
      <c r="C76" s="81" t="s">
        <v>286</v>
      </c>
      <c r="D76" s="79">
        <v>-6750</v>
      </c>
      <c r="E76" s="39">
        <v>17235</v>
      </c>
      <c r="F76" s="78" t="s">
        <v>457</v>
      </c>
    </row>
    <row r="77" spans="1:7">
      <c r="A77" s="81" t="s">
        <v>453</v>
      </c>
      <c r="B77" s="99">
        <v>42418</v>
      </c>
      <c r="C77" s="81" t="s">
        <v>228</v>
      </c>
      <c r="D77" s="79">
        <v>-2196.25</v>
      </c>
      <c r="E77" s="39">
        <v>17234</v>
      </c>
      <c r="F77" s="78" t="s">
        <v>456</v>
      </c>
    </row>
    <row r="78" spans="1:7">
      <c r="A78" s="81" t="s">
        <v>463</v>
      </c>
      <c r="B78" s="99">
        <v>42437</v>
      </c>
      <c r="C78" s="81" t="s">
        <v>479</v>
      </c>
      <c r="D78" s="79">
        <v>3120</v>
      </c>
      <c r="E78" s="39">
        <v>31715</v>
      </c>
    </row>
    <row r="79" spans="1:7">
      <c r="A79" s="81" t="s">
        <v>465</v>
      </c>
      <c r="B79" s="99">
        <v>42439</v>
      </c>
      <c r="C79" s="81" t="s">
        <v>480</v>
      </c>
      <c r="D79" s="79">
        <v>13457.41</v>
      </c>
      <c r="E79" s="39">
        <v>31759</v>
      </c>
    </row>
    <row r="80" spans="1:7">
      <c r="A80" s="81" t="s">
        <v>468</v>
      </c>
      <c r="B80" s="99">
        <v>42434</v>
      </c>
      <c r="C80" s="81" t="s">
        <v>482</v>
      </c>
      <c r="D80" s="79">
        <v>13610</v>
      </c>
      <c r="E80" s="39">
        <v>31686</v>
      </c>
    </row>
    <row r="81" spans="1:7">
      <c r="A81" s="81" t="s">
        <v>469</v>
      </c>
      <c r="B81" s="99">
        <v>42431</v>
      </c>
      <c r="C81" s="81" t="s">
        <v>483</v>
      </c>
      <c r="D81" s="79">
        <v>7569.52</v>
      </c>
      <c r="E81" s="39">
        <v>31637</v>
      </c>
    </row>
    <row r="82" spans="1:7">
      <c r="A82" s="81" t="s">
        <v>495</v>
      </c>
      <c r="B82" s="99">
        <v>42475</v>
      </c>
      <c r="C82" s="81" t="s">
        <v>167</v>
      </c>
      <c r="D82" s="79">
        <v>-13172.11</v>
      </c>
      <c r="E82" s="39">
        <v>17407</v>
      </c>
    </row>
    <row r="83" spans="1:7">
      <c r="A83" s="81" t="s">
        <v>408</v>
      </c>
      <c r="B83" s="99">
        <v>42472</v>
      </c>
      <c r="C83" s="82" t="s">
        <v>124</v>
      </c>
      <c r="D83" s="79">
        <v>-13609.54</v>
      </c>
      <c r="E83" s="39">
        <v>17379</v>
      </c>
    </row>
    <row r="84" spans="1:7">
      <c r="A84" s="81" t="s">
        <v>502</v>
      </c>
      <c r="B84" s="99">
        <v>42472</v>
      </c>
      <c r="C84" s="81" t="s">
        <v>124</v>
      </c>
      <c r="D84" s="79">
        <v>-9756.06</v>
      </c>
      <c r="E84" s="39">
        <v>17391</v>
      </c>
    </row>
    <row r="85" spans="1:7">
      <c r="A85" s="81" t="s">
        <v>503</v>
      </c>
      <c r="B85" s="99">
        <v>42475</v>
      </c>
      <c r="C85" s="81" t="s">
        <v>124</v>
      </c>
      <c r="D85" s="79">
        <v>-8749.7000000000007</v>
      </c>
      <c r="E85" s="39">
        <v>17410</v>
      </c>
    </row>
    <row r="86" spans="1:7">
      <c r="A86" s="81" t="s">
        <v>206</v>
      </c>
      <c r="B86" s="99">
        <v>42461</v>
      </c>
      <c r="C86" s="81" t="s">
        <v>228</v>
      </c>
      <c r="D86" s="79">
        <v>-1394</v>
      </c>
      <c r="E86" s="39">
        <v>17355</v>
      </c>
    </row>
    <row r="87" spans="1:7">
      <c r="A87" s="84" t="s">
        <v>517</v>
      </c>
      <c r="B87" s="100">
        <v>42494</v>
      </c>
      <c r="C87" s="89" t="s">
        <v>167</v>
      </c>
      <c r="D87" s="85">
        <v>-5904.94</v>
      </c>
      <c r="E87" s="87">
        <v>17481</v>
      </c>
      <c r="F87" s="90" t="s">
        <v>526</v>
      </c>
      <c r="G87" s="91" t="s">
        <v>527</v>
      </c>
    </row>
    <row r="88" spans="1:7">
      <c r="A88" s="84" t="s">
        <v>520</v>
      </c>
      <c r="B88" s="100">
        <v>42516</v>
      </c>
      <c r="C88" s="89" t="s">
        <v>510</v>
      </c>
      <c r="D88" s="85">
        <v>-5448.96</v>
      </c>
      <c r="E88" s="87">
        <v>17575</v>
      </c>
      <c r="F88" s="84" t="s">
        <v>528</v>
      </c>
      <c r="G88" s="84" t="s">
        <v>529</v>
      </c>
    </row>
    <row r="89" spans="1:7">
      <c r="A89" s="81" t="s">
        <v>327</v>
      </c>
      <c r="B89" s="99">
        <v>42492</v>
      </c>
      <c r="C89" s="88" t="s">
        <v>124</v>
      </c>
      <c r="D89" s="79">
        <v>-614.25</v>
      </c>
      <c r="E89" s="86">
        <v>17457</v>
      </c>
    </row>
    <row r="90" spans="1:7">
      <c r="A90" s="81" t="s">
        <v>522</v>
      </c>
      <c r="B90" s="99">
        <v>42511</v>
      </c>
      <c r="C90" s="88" t="s">
        <v>513</v>
      </c>
      <c r="D90" s="79">
        <v>18083.11</v>
      </c>
      <c r="E90" s="86">
        <v>32856</v>
      </c>
    </row>
    <row r="91" spans="1:7">
      <c r="A91" s="81" t="s">
        <v>523</v>
      </c>
      <c r="B91" s="99">
        <v>42510</v>
      </c>
      <c r="C91" s="88" t="s">
        <v>514</v>
      </c>
      <c r="D91" s="79">
        <v>2270</v>
      </c>
      <c r="E91" s="86">
        <v>32845</v>
      </c>
    </row>
    <row r="92" spans="1:7">
      <c r="A92" s="81" t="s">
        <v>525</v>
      </c>
      <c r="B92" s="99">
        <v>42508</v>
      </c>
      <c r="C92" s="88" t="s">
        <v>228</v>
      </c>
      <c r="D92" s="79">
        <v>-2752.07</v>
      </c>
      <c r="E92" s="86">
        <v>17532</v>
      </c>
    </row>
    <row r="93" spans="1:7">
      <c r="A93" s="81" t="s">
        <v>534</v>
      </c>
      <c r="B93" s="99">
        <v>42523</v>
      </c>
      <c r="C93" s="88" t="s">
        <v>510</v>
      </c>
      <c r="D93" s="79">
        <v>-2315</v>
      </c>
      <c r="E93" s="86">
        <v>17609</v>
      </c>
      <c r="F93" s="78" t="s">
        <v>549</v>
      </c>
    </row>
    <row r="94" spans="1:7">
      <c r="A94" s="81" t="s">
        <v>537</v>
      </c>
      <c r="B94" s="99">
        <v>42536</v>
      </c>
      <c r="C94" s="88" t="s">
        <v>547</v>
      </c>
      <c r="D94" s="79">
        <v>2268</v>
      </c>
      <c r="E94" s="86">
        <v>33337</v>
      </c>
    </row>
    <row r="95" spans="1:7">
      <c r="A95" s="81" t="s">
        <v>540</v>
      </c>
      <c r="B95" s="99">
        <v>42522</v>
      </c>
      <c r="C95" s="88" t="s">
        <v>228</v>
      </c>
      <c r="D95" s="79">
        <v>-2431.8200000000002</v>
      </c>
      <c r="E95" s="86">
        <v>17597</v>
      </c>
      <c r="F95" s="78" t="s">
        <v>550</v>
      </c>
    </row>
    <row r="96" spans="1:7">
      <c r="A96" s="81" t="s">
        <v>135</v>
      </c>
      <c r="B96" s="99">
        <v>42559</v>
      </c>
      <c r="C96" s="88" t="s">
        <v>562</v>
      </c>
      <c r="D96" s="79">
        <v>635.02</v>
      </c>
      <c r="E96" s="92">
        <v>33762</v>
      </c>
      <c r="G96" s="95"/>
    </row>
    <row r="97" spans="1:6">
      <c r="A97" s="81" t="s">
        <v>551</v>
      </c>
      <c r="B97" s="99">
        <v>42570</v>
      </c>
      <c r="C97" s="88" t="s">
        <v>510</v>
      </c>
      <c r="D97" s="79">
        <v>-2433</v>
      </c>
      <c r="E97" s="92">
        <v>17807</v>
      </c>
      <c r="F97" s="81" t="s">
        <v>572</v>
      </c>
    </row>
    <row r="98" spans="1:6">
      <c r="A98" s="81" t="s">
        <v>552</v>
      </c>
      <c r="B98" s="99">
        <v>42578</v>
      </c>
      <c r="C98" s="88" t="s">
        <v>563</v>
      </c>
      <c r="D98" s="79">
        <v>4205.7</v>
      </c>
      <c r="E98" s="92">
        <v>34055</v>
      </c>
    </row>
    <row r="99" spans="1:6">
      <c r="A99" s="81" t="s">
        <v>561</v>
      </c>
      <c r="B99" s="99">
        <v>42578</v>
      </c>
      <c r="C99" s="88" t="s">
        <v>228</v>
      </c>
      <c r="D99" s="79">
        <v>-3071.46</v>
      </c>
      <c r="E99" s="92">
        <v>17835</v>
      </c>
    </row>
    <row r="100" spans="1:6">
      <c r="A100" s="96" t="s">
        <v>590</v>
      </c>
      <c r="B100" s="99">
        <v>42597</v>
      </c>
      <c r="C100" s="96" t="s">
        <v>591</v>
      </c>
      <c r="D100" s="95">
        <v>1295</v>
      </c>
      <c r="E100" s="39">
        <v>34394</v>
      </c>
    </row>
    <row r="101" spans="1:6">
      <c r="A101" s="81" t="s">
        <v>206</v>
      </c>
      <c r="B101" s="27">
        <v>42614</v>
      </c>
      <c r="C101" s="81" t="s">
        <v>228</v>
      </c>
      <c r="D101" s="79">
        <v>-1684.82</v>
      </c>
      <c r="E101" s="39">
        <v>17976</v>
      </c>
    </row>
    <row r="102" spans="1:6">
      <c r="A102" s="81" t="s">
        <v>594</v>
      </c>
      <c r="B102" s="27">
        <v>42643</v>
      </c>
      <c r="C102" s="81" t="s">
        <v>596</v>
      </c>
      <c r="D102" s="79">
        <v>26294.09</v>
      </c>
      <c r="E102" s="39">
        <v>35179</v>
      </c>
    </row>
    <row r="103" spans="1:6">
      <c r="A103" s="81" t="s">
        <v>595</v>
      </c>
      <c r="B103" s="27">
        <v>42643</v>
      </c>
      <c r="C103" s="81" t="s">
        <v>597</v>
      </c>
      <c r="D103" s="79">
        <v>8133.55</v>
      </c>
      <c r="E103" s="39">
        <v>35193</v>
      </c>
    </row>
    <row r="104" spans="1:6">
      <c r="B104" s="27"/>
      <c r="D104" s="79"/>
      <c r="E104" s="39"/>
    </row>
    <row r="105" spans="1:6">
      <c r="B105" s="99"/>
      <c r="C105" s="88"/>
      <c r="D105" s="79"/>
      <c r="E105" s="86"/>
    </row>
    <row r="106" spans="1:6">
      <c r="C106" s="13" t="s">
        <v>394</v>
      </c>
      <c r="D106" s="50">
        <f>+SUM(D6:D103)</f>
        <v>408759.05999999988</v>
      </c>
    </row>
    <row r="107" spans="1:6" ht="12" thickBot="1">
      <c r="C107" s="13" t="s">
        <v>395</v>
      </c>
      <c r="D107" s="93">
        <v>408752.450000001</v>
      </c>
    </row>
    <row r="108" spans="1:6" ht="12" thickTop="1">
      <c r="C108" s="13" t="s">
        <v>396</v>
      </c>
      <c r="D108" s="52">
        <f>+D106-D107</f>
        <v>6.6099999988800846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workbookViewId="0">
      <selection activeCell="C5" sqref="C5"/>
    </sheetView>
  </sheetViews>
  <sheetFormatPr baseColWidth="10" defaultRowHeight="11.25"/>
  <cols>
    <col min="1" max="1" width="6.7109375" style="64" bestFit="1" customWidth="1"/>
    <col min="2" max="2" width="8.7109375" style="101" bestFit="1" customWidth="1"/>
    <col min="3" max="3" width="33.85546875" style="64" bestFit="1" customWidth="1"/>
    <col min="4" max="4" width="11.42578125" style="64"/>
    <col min="5" max="5" width="8.42578125" style="64" customWidth="1"/>
    <col min="6" max="6" width="15.140625" style="61" customWidth="1"/>
    <col min="7" max="7" width="34" style="64" bestFit="1" customWidth="1"/>
    <col min="8" max="16384" width="11.42578125" style="64"/>
  </cols>
  <sheetData>
    <row r="1" spans="1:9">
      <c r="A1" s="108" t="s">
        <v>0</v>
      </c>
      <c r="B1" s="108"/>
      <c r="C1" s="108"/>
      <c r="D1" s="108"/>
      <c r="E1" s="108"/>
      <c r="F1" s="108"/>
      <c r="G1" s="108"/>
      <c r="H1" s="1"/>
      <c r="I1" s="1"/>
    </row>
    <row r="2" spans="1:9">
      <c r="A2" s="108" t="s">
        <v>1</v>
      </c>
      <c r="B2" s="108"/>
      <c r="C2" s="108"/>
      <c r="D2" s="108"/>
      <c r="E2" s="108"/>
      <c r="F2" s="108"/>
      <c r="G2" s="108"/>
      <c r="H2" s="1"/>
      <c r="I2" s="1"/>
    </row>
    <row r="3" spans="1:9">
      <c r="A3" s="109">
        <v>42370</v>
      </c>
      <c r="B3" s="109"/>
      <c r="C3" s="109"/>
      <c r="D3" s="109"/>
      <c r="E3" s="109"/>
      <c r="F3" s="109"/>
      <c r="G3" s="109"/>
      <c r="H3" s="2"/>
      <c r="I3" s="2"/>
    </row>
    <row r="4" spans="1:9">
      <c r="A4" s="65"/>
      <c r="B4" s="71"/>
      <c r="C4" s="66"/>
      <c r="D4" s="42"/>
      <c r="E4" s="41"/>
      <c r="F4" s="58"/>
      <c r="G4" s="66"/>
    </row>
    <row r="5" spans="1:9" ht="12" thickBot="1">
      <c r="A5" s="63" t="s">
        <v>2</v>
      </c>
      <c r="B5" s="68" t="s">
        <v>3</v>
      </c>
      <c r="C5" s="63" t="s">
        <v>4</v>
      </c>
      <c r="D5" s="43" t="s">
        <v>5</v>
      </c>
      <c r="E5" s="36" t="s">
        <v>6</v>
      </c>
      <c r="F5" s="30" t="s">
        <v>7</v>
      </c>
      <c r="G5" s="18"/>
    </row>
    <row r="6" spans="1:9" s="81" customFormat="1" ht="12" thickTop="1">
      <c r="A6" s="102"/>
      <c r="B6" s="103"/>
      <c r="C6" s="102"/>
      <c r="D6" s="104">
        <v>157320.47</v>
      </c>
      <c r="E6" s="41"/>
      <c r="F6" s="94"/>
      <c r="G6" s="105"/>
    </row>
    <row r="7" spans="1:9">
      <c r="A7" s="64" t="s">
        <v>271</v>
      </c>
      <c r="B7" s="99">
        <v>42010</v>
      </c>
      <c r="C7" s="64" t="s">
        <v>91</v>
      </c>
      <c r="D7" s="79">
        <f>7648-32</f>
        <v>7616</v>
      </c>
      <c r="E7" s="39">
        <v>25741</v>
      </c>
    </row>
    <row r="8" spans="1:9">
      <c r="A8" s="64" t="s">
        <v>272</v>
      </c>
      <c r="B8" s="99">
        <v>42034</v>
      </c>
      <c r="C8" s="64" t="s">
        <v>91</v>
      </c>
      <c r="D8" s="79">
        <v>6450</v>
      </c>
      <c r="E8" s="39">
        <v>26015</v>
      </c>
    </row>
    <row r="9" spans="1:9">
      <c r="A9" s="64" t="s">
        <v>273</v>
      </c>
      <c r="B9" s="99">
        <v>42034</v>
      </c>
      <c r="C9" s="64" t="s">
        <v>91</v>
      </c>
      <c r="D9" s="79">
        <v>4000</v>
      </c>
      <c r="E9" s="39">
        <v>26020</v>
      </c>
    </row>
    <row r="10" spans="1:9">
      <c r="A10" s="64" t="s">
        <v>274</v>
      </c>
      <c r="B10" s="99">
        <v>42006</v>
      </c>
      <c r="C10" s="64" t="s">
        <v>275</v>
      </c>
      <c r="D10" s="79">
        <v>7299</v>
      </c>
      <c r="E10" s="39">
        <v>25706</v>
      </c>
    </row>
    <row r="11" spans="1:9">
      <c r="A11" s="64" t="s">
        <v>276</v>
      </c>
      <c r="B11" s="99">
        <v>42013</v>
      </c>
      <c r="C11" s="64" t="s">
        <v>275</v>
      </c>
      <c r="D11" s="79">
        <v>5538</v>
      </c>
      <c r="E11" s="39">
        <v>25793</v>
      </c>
    </row>
    <row r="12" spans="1:9">
      <c r="A12" s="64" t="s">
        <v>277</v>
      </c>
      <c r="B12" s="99">
        <v>42035</v>
      </c>
      <c r="C12" s="64" t="s">
        <v>278</v>
      </c>
      <c r="D12" s="79">
        <v>9261.7199999999993</v>
      </c>
      <c r="E12" s="39">
        <v>26040</v>
      </c>
    </row>
    <row r="13" spans="1:9">
      <c r="A13" s="64" t="s">
        <v>279</v>
      </c>
      <c r="B13" s="99">
        <v>42012</v>
      </c>
      <c r="C13" s="64" t="s">
        <v>280</v>
      </c>
      <c r="D13" s="79">
        <v>8120</v>
      </c>
      <c r="E13" s="39">
        <v>25771</v>
      </c>
    </row>
    <row r="14" spans="1:9">
      <c r="A14" s="64" t="s">
        <v>281</v>
      </c>
      <c r="B14" s="99">
        <v>42018</v>
      </c>
      <c r="C14" s="64" t="s">
        <v>282</v>
      </c>
      <c r="D14" s="79">
        <v>16021.9</v>
      </c>
      <c r="E14" s="39">
        <v>25837</v>
      </c>
    </row>
    <row r="15" spans="1:9">
      <c r="A15" s="64" t="s">
        <v>25</v>
      </c>
      <c r="B15" s="99">
        <v>42017</v>
      </c>
      <c r="C15" s="64" t="s">
        <v>283</v>
      </c>
      <c r="D15" s="79">
        <v>10961</v>
      </c>
      <c r="E15" s="39">
        <v>25825</v>
      </c>
    </row>
    <row r="16" spans="1:9">
      <c r="A16" s="64" t="s">
        <v>284</v>
      </c>
      <c r="B16" s="99">
        <v>42019</v>
      </c>
      <c r="C16" s="64" t="s">
        <v>88</v>
      </c>
      <c r="D16" s="79">
        <v>7496.7</v>
      </c>
      <c r="E16" s="39">
        <v>25841</v>
      </c>
    </row>
    <row r="17" spans="1:6">
      <c r="A17" s="64" t="s">
        <v>285</v>
      </c>
      <c r="B17" s="99">
        <v>42030</v>
      </c>
      <c r="C17" s="64" t="s">
        <v>286</v>
      </c>
      <c r="D17" s="79">
        <v>6865</v>
      </c>
      <c r="E17" s="39">
        <v>25955</v>
      </c>
    </row>
    <row r="18" spans="1:6">
      <c r="A18" s="64" t="s">
        <v>287</v>
      </c>
      <c r="B18" s="99">
        <v>42059</v>
      </c>
      <c r="C18" s="64" t="s">
        <v>228</v>
      </c>
      <c r="D18" s="79">
        <v>-749.68</v>
      </c>
      <c r="E18" s="39" t="s">
        <v>288</v>
      </c>
      <c r="F18" s="61" t="s">
        <v>289</v>
      </c>
    </row>
    <row r="19" spans="1:6">
      <c r="A19" s="64" t="s">
        <v>290</v>
      </c>
      <c r="B19" s="99">
        <v>42038</v>
      </c>
      <c r="C19" s="64" t="s">
        <v>91</v>
      </c>
      <c r="D19" s="79">
        <v>6000</v>
      </c>
      <c r="E19" s="39">
        <v>26094</v>
      </c>
    </row>
    <row r="20" spans="1:6">
      <c r="A20" s="64" t="s">
        <v>291</v>
      </c>
      <c r="B20" s="99">
        <v>42042</v>
      </c>
      <c r="C20" s="64" t="s">
        <v>91</v>
      </c>
      <c r="D20" s="79">
        <v>13890</v>
      </c>
      <c r="E20" s="39">
        <v>26137</v>
      </c>
    </row>
    <row r="21" spans="1:6">
      <c r="A21" s="64" t="s">
        <v>292</v>
      </c>
      <c r="B21" s="99">
        <v>42047</v>
      </c>
      <c r="C21" s="64" t="s">
        <v>91</v>
      </c>
      <c r="D21" s="79">
        <v>4096.7</v>
      </c>
      <c r="E21" s="39">
        <v>26184</v>
      </c>
    </row>
    <row r="22" spans="1:6">
      <c r="A22" s="64" t="s">
        <v>293</v>
      </c>
      <c r="B22" s="99">
        <v>42062</v>
      </c>
      <c r="C22" s="64" t="s">
        <v>294</v>
      </c>
      <c r="D22" s="79">
        <v>8120</v>
      </c>
      <c r="E22" s="39">
        <v>26347</v>
      </c>
    </row>
    <row r="23" spans="1:6">
      <c r="A23" s="64" t="s">
        <v>295</v>
      </c>
      <c r="B23" s="99">
        <v>42045</v>
      </c>
      <c r="C23" s="64" t="s">
        <v>296</v>
      </c>
      <c r="D23" s="79">
        <v>8555.91</v>
      </c>
      <c r="E23" s="39">
        <v>26165</v>
      </c>
    </row>
    <row r="24" spans="1:6">
      <c r="A24" s="64" t="s">
        <v>297</v>
      </c>
      <c r="B24" s="99">
        <v>42047</v>
      </c>
      <c r="C24" s="64" t="s">
        <v>296</v>
      </c>
      <c r="D24" s="79">
        <v>380</v>
      </c>
      <c r="E24" s="39">
        <v>26191</v>
      </c>
    </row>
    <row r="25" spans="1:6">
      <c r="A25" s="64" t="s">
        <v>298</v>
      </c>
      <c r="B25" s="99">
        <v>42052</v>
      </c>
      <c r="C25" s="64" t="s">
        <v>299</v>
      </c>
      <c r="D25" s="79">
        <v>8120</v>
      </c>
      <c r="E25" s="39">
        <v>26237</v>
      </c>
    </row>
    <row r="26" spans="1:6">
      <c r="A26" s="64" t="s">
        <v>300</v>
      </c>
      <c r="B26" s="99">
        <v>42052</v>
      </c>
      <c r="C26" s="64" t="s">
        <v>299</v>
      </c>
      <c r="D26" s="79">
        <v>20</v>
      </c>
      <c r="E26" s="39">
        <v>26245</v>
      </c>
    </row>
    <row r="27" spans="1:6">
      <c r="A27" s="64" t="s">
        <v>301</v>
      </c>
      <c r="B27" s="99">
        <v>42041</v>
      </c>
      <c r="C27" s="64" t="s">
        <v>302</v>
      </c>
      <c r="D27" s="79">
        <v>9300</v>
      </c>
      <c r="E27" s="39">
        <v>26123</v>
      </c>
    </row>
    <row r="28" spans="1:6">
      <c r="A28" s="64" t="s">
        <v>38</v>
      </c>
      <c r="B28" s="99">
        <v>42047</v>
      </c>
      <c r="C28" s="64" t="s">
        <v>303</v>
      </c>
      <c r="D28" s="79">
        <v>8120.06</v>
      </c>
      <c r="E28" s="39">
        <v>26193</v>
      </c>
    </row>
    <row r="29" spans="1:6">
      <c r="A29" s="64" t="s">
        <v>304</v>
      </c>
      <c r="B29" s="99">
        <v>42080</v>
      </c>
      <c r="C29" s="64" t="s">
        <v>305</v>
      </c>
      <c r="D29" s="79">
        <v>5085.34</v>
      </c>
      <c r="E29" s="39">
        <v>26562</v>
      </c>
    </row>
    <row r="30" spans="1:6">
      <c r="A30" s="64" t="s">
        <v>306</v>
      </c>
      <c r="B30" s="99">
        <v>42074</v>
      </c>
      <c r="C30" s="64" t="s">
        <v>307</v>
      </c>
      <c r="D30" s="79">
        <v>6562.77</v>
      </c>
      <c r="E30" s="39">
        <v>26513</v>
      </c>
    </row>
    <row r="31" spans="1:6">
      <c r="A31" s="64" t="s">
        <v>308</v>
      </c>
      <c r="B31" s="99">
        <v>42091</v>
      </c>
      <c r="C31" s="64" t="s">
        <v>309</v>
      </c>
      <c r="D31" s="79">
        <v>10389.98</v>
      </c>
      <c r="E31" s="39">
        <v>26719</v>
      </c>
    </row>
    <row r="32" spans="1:6">
      <c r="A32" s="64" t="s">
        <v>310</v>
      </c>
      <c r="B32" s="99">
        <v>42082</v>
      </c>
      <c r="C32" s="64" t="s">
        <v>311</v>
      </c>
      <c r="D32" s="79">
        <v>8120</v>
      </c>
      <c r="E32" s="39">
        <v>26581</v>
      </c>
    </row>
    <row r="33" spans="1:6">
      <c r="A33" s="64" t="s">
        <v>312</v>
      </c>
      <c r="B33" s="99">
        <v>42104</v>
      </c>
      <c r="C33" s="64" t="s">
        <v>91</v>
      </c>
      <c r="D33" s="79">
        <v>-552.04999999999995</v>
      </c>
      <c r="E33" s="39" t="s">
        <v>313</v>
      </c>
    </row>
    <row r="34" spans="1:6">
      <c r="A34" s="64" t="s">
        <v>314</v>
      </c>
      <c r="B34" s="99">
        <v>42103</v>
      </c>
      <c r="C34" s="64" t="s">
        <v>315</v>
      </c>
      <c r="D34" s="79">
        <v>-10000</v>
      </c>
      <c r="E34" s="39">
        <v>24199</v>
      </c>
    </row>
    <row r="35" spans="1:6">
      <c r="A35" s="64" t="s">
        <v>316</v>
      </c>
      <c r="B35" s="99">
        <v>42101</v>
      </c>
      <c r="C35" s="64" t="s">
        <v>91</v>
      </c>
      <c r="D35" s="79">
        <v>75.61</v>
      </c>
      <c r="E35" s="39">
        <v>26821</v>
      </c>
    </row>
    <row r="36" spans="1:6">
      <c r="A36" s="64" t="s">
        <v>317</v>
      </c>
      <c r="B36" s="99">
        <v>42123</v>
      </c>
      <c r="C36" s="64" t="s">
        <v>318</v>
      </c>
      <c r="D36" s="79">
        <v>10961</v>
      </c>
      <c r="E36" s="39">
        <v>27021</v>
      </c>
    </row>
    <row r="37" spans="1:6">
      <c r="A37" s="64" t="s">
        <v>319</v>
      </c>
      <c r="B37" s="99">
        <v>42101</v>
      </c>
      <c r="C37" s="64" t="s">
        <v>320</v>
      </c>
      <c r="D37" s="79">
        <v>476.44</v>
      </c>
      <c r="E37" s="39">
        <v>26820</v>
      </c>
    </row>
    <row r="38" spans="1:6">
      <c r="A38" s="64" t="s">
        <v>321</v>
      </c>
      <c r="B38" s="99">
        <v>42132</v>
      </c>
      <c r="C38" s="64" t="s">
        <v>322</v>
      </c>
      <c r="D38" s="79">
        <v>8537</v>
      </c>
      <c r="E38" s="39">
        <v>27143</v>
      </c>
    </row>
    <row r="39" spans="1:6">
      <c r="A39" s="64" t="s">
        <v>323</v>
      </c>
      <c r="B39" s="99">
        <v>42178</v>
      </c>
      <c r="C39" s="64" t="s">
        <v>324</v>
      </c>
      <c r="D39" s="79">
        <v>-2598</v>
      </c>
      <c r="E39" s="39">
        <v>27647</v>
      </c>
      <c r="F39" s="61" t="s">
        <v>20</v>
      </c>
    </row>
    <row r="40" spans="1:6">
      <c r="A40" s="64" t="s">
        <v>325</v>
      </c>
      <c r="B40" s="99">
        <v>42160</v>
      </c>
      <c r="C40" s="64" t="s">
        <v>326</v>
      </c>
      <c r="D40" s="79">
        <v>-2405.81</v>
      </c>
      <c r="E40" s="39">
        <v>16132</v>
      </c>
      <c r="F40" s="61" t="s">
        <v>20</v>
      </c>
    </row>
    <row r="41" spans="1:6">
      <c r="A41" s="64" t="s">
        <v>327</v>
      </c>
      <c r="B41" s="99">
        <v>42160</v>
      </c>
      <c r="C41" s="64" t="s">
        <v>328</v>
      </c>
      <c r="D41" s="79">
        <v>-2363</v>
      </c>
      <c r="E41" s="39">
        <v>16133</v>
      </c>
      <c r="F41" s="61" t="s">
        <v>20</v>
      </c>
    </row>
    <row r="42" spans="1:6">
      <c r="A42" s="64" t="s">
        <v>232</v>
      </c>
      <c r="B42" s="99">
        <v>42160</v>
      </c>
      <c r="C42" s="64" t="s">
        <v>328</v>
      </c>
      <c r="D42" s="79">
        <v>-2454</v>
      </c>
      <c r="E42" s="39">
        <v>16134</v>
      </c>
      <c r="F42" s="61" t="s">
        <v>20</v>
      </c>
    </row>
    <row r="43" spans="1:6">
      <c r="A43" s="64" t="s">
        <v>329</v>
      </c>
      <c r="B43" s="99">
        <v>42160</v>
      </c>
      <c r="C43" s="64" t="s">
        <v>328</v>
      </c>
      <c r="D43" s="79">
        <v>-3028.78</v>
      </c>
      <c r="E43" s="39">
        <v>16135</v>
      </c>
      <c r="F43" s="61" t="s">
        <v>20</v>
      </c>
    </row>
    <row r="44" spans="1:6">
      <c r="A44" s="64" t="s">
        <v>330</v>
      </c>
      <c r="B44" s="99">
        <v>42160</v>
      </c>
      <c r="C44" s="64" t="s">
        <v>328</v>
      </c>
      <c r="D44" s="79">
        <v>-1571.56</v>
      </c>
      <c r="E44" s="39">
        <v>16136</v>
      </c>
      <c r="F44" s="61" t="s">
        <v>20</v>
      </c>
    </row>
    <row r="45" spans="1:6">
      <c r="A45" s="64" t="s">
        <v>331</v>
      </c>
      <c r="B45" s="99">
        <v>42208</v>
      </c>
      <c r="C45" s="64" t="s">
        <v>91</v>
      </c>
      <c r="D45" s="79">
        <v>3237.6</v>
      </c>
      <c r="E45" s="39">
        <v>28123</v>
      </c>
    </row>
    <row r="46" spans="1:6">
      <c r="A46" s="64" t="s">
        <v>332</v>
      </c>
      <c r="B46" s="99">
        <v>42214</v>
      </c>
      <c r="C46" s="64" t="s">
        <v>333</v>
      </c>
      <c r="D46" s="79">
        <v>6181.32</v>
      </c>
      <c r="E46" s="39">
        <v>28231</v>
      </c>
    </row>
    <row r="47" spans="1:6">
      <c r="A47" s="64" t="s">
        <v>334</v>
      </c>
      <c r="B47" s="99">
        <v>42236</v>
      </c>
      <c r="C47" s="64" t="s">
        <v>335</v>
      </c>
      <c r="D47" s="79">
        <v>8537</v>
      </c>
      <c r="E47" s="39">
        <v>28545</v>
      </c>
    </row>
    <row r="48" spans="1:6">
      <c r="A48" s="64" t="s">
        <v>336</v>
      </c>
      <c r="B48" s="99">
        <v>42237</v>
      </c>
      <c r="C48" s="64" t="s">
        <v>335</v>
      </c>
      <c r="D48" s="79">
        <v>2424</v>
      </c>
      <c r="E48" s="39">
        <v>28557</v>
      </c>
    </row>
    <row r="49" spans="1:6">
      <c r="A49" s="64" t="s">
        <v>337</v>
      </c>
      <c r="B49" s="99">
        <v>42230</v>
      </c>
      <c r="C49" s="64" t="s">
        <v>42</v>
      </c>
      <c r="D49" s="79">
        <v>7070.28</v>
      </c>
      <c r="E49" s="39">
        <v>28474</v>
      </c>
      <c r="F49" s="61" t="s">
        <v>402</v>
      </c>
    </row>
    <row r="50" spans="1:6">
      <c r="A50" s="64" t="s">
        <v>338</v>
      </c>
      <c r="B50" s="99">
        <v>42220</v>
      </c>
      <c r="C50" s="64" t="s">
        <v>339</v>
      </c>
      <c r="D50" s="79">
        <v>2145</v>
      </c>
      <c r="E50" s="39">
        <v>28332</v>
      </c>
    </row>
    <row r="51" spans="1:6">
      <c r="A51" s="64" t="s">
        <v>340</v>
      </c>
      <c r="B51" s="99">
        <v>42254</v>
      </c>
      <c r="C51" s="64" t="s">
        <v>341</v>
      </c>
      <c r="D51" s="79">
        <v>367.88</v>
      </c>
      <c r="E51" s="39">
        <v>28825</v>
      </c>
    </row>
    <row r="52" spans="1:6">
      <c r="A52" s="64" t="s">
        <v>342</v>
      </c>
      <c r="B52" s="99">
        <v>42270</v>
      </c>
      <c r="C52" s="64" t="s">
        <v>343</v>
      </c>
      <c r="D52" s="79">
        <v>422.24</v>
      </c>
      <c r="E52" s="39">
        <v>29047</v>
      </c>
    </row>
    <row r="53" spans="1:6">
      <c r="A53" s="64" t="s">
        <v>38</v>
      </c>
      <c r="B53" s="99">
        <v>42258</v>
      </c>
      <c r="C53" s="64" t="s">
        <v>344</v>
      </c>
      <c r="D53" s="79">
        <v>6440.81</v>
      </c>
      <c r="E53" s="39">
        <v>28886</v>
      </c>
    </row>
    <row r="54" spans="1:6">
      <c r="A54" s="64" t="s">
        <v>287</v>
      </c>
      <c r="B54" s="99">
        <v>42298</v>
      </c>
      <c r="C54" s="64" t="s">
        <v>167</v>
      </c>
      <c r="D54" s="79">
        <v>-1000</v>
      </c>
      <c r="E54" s="39">
        <v>16656</v>
      </c>
    </row>
    <row r="55" spans="1:6">
      <c r="A55" s="64" t="s">
        <v>345</v>
      </c>
      <c r="B55" s="99">
        <v>42298</v>
      </c>
      <c r="C55" s="64" t="s">
        <v>167</v>
      </c>
      <c r="D55" s="79">
        <v>-1249.6099999999999</v>
      </c>
      <c r="E55" s="39">
        <v>16657</v>
      </c>
    </row>
    <row r="56" spans="1:6">
      <c r="A56" s="64" t="s">
        <v>87</v>
      </c>
      <c r="B56" s="99">
        <v>42303</v>
      </c>
      <c r="C56" s="64" t="s">
        <v>235</v>
      </c>
      <c r="D56" s="79">
        <v>5695.54</v>
      </c>
      <c r="E56" s="39">
        <v>29550</v>
      </c>
    </row>
    <row r="57" spans="1:6">
      <c r="A57" s="64" t="s">
        <v>346</v>
      </c>
      <c r="B57" s="99">
        <v>42308</v>
      </c>
      <c r="C57" s="64" t="s">
        <v>347</v>
      </c>
      <c r="D57" s="79">
        <v>5847.29</v>
      </c>
      <c r="E57" s="39">
        <v>29644</v>
      </c>
    </row>
    <row r="58" spans="1:6">
      <c r="A58" s="64" t="s">
        <v>348</v>
      </c>
      <c r="B58" s="99">
        <v>42293</v>
      </c>
      <c r="C58" s="64" t="s">
        <v>349</v>
      </c>
      <c r="D58" s="79">
        <v>6099</v>
      </c>
      <c r="E58" s="39">
        <v>29441</v>
      </c>
    </row>
    <row r="59" spans="1:6">
      <c r="A59" s="64" t="s">
        <v>350</v>
      </c>
      <c r="B59" s="99">
        <v>42327</v>
      </c>
      <c r="C59" s="64" t="s">
        <v>351</v>
      </c>
      <c r="D59" s="79">
        <v>12339.08</v>
      </c>
      <c r="E59" s="39">
        <v>29898</v>
      </c>
    </row>
    <row r="60" spans="1:6">
      <c r="A60" s="64" t="s">
        <v>352</v>
      </c>
      <c r="B60" s="99">
        <v>42369</v>
      </c>
      <c r="C60" s="64" t="s">
        <v>353</v>
      </c>
      <c r="D60" s="79">
        <v>2600</v>
      </c>
      <c r="E60" s="39">
        <v>31158</v>
      </c>
    </row>
    <row r="61" spans="1:6">
      <c r="A61" s="64" t="s">
        <v>206</v>
      </c>
      <c r="B61" s="99">
        <v>42339</v>
      </c>
      <c r="C61" s="64" t="s">
        <v>167</v>
      </c>
      <c r="D61" s="79">
        <v>-7141.28</v>
      </c>
      <c r="E61" s="39">
        <v>16828</v>
      </c>
      <c r="F61" s="64" t="s">
        <v>435</v>
      </c>
    </row>
    <row r="62" spans="1:6">
      <c r="A62" s="64" t="s">
        <v>359</v>
      </c>
      <c r="B62" s="99">
        <v>42366</v>
      </c>
      <c r="C62" s="64" t="s">
        <v>167</v>
      </c>
      <c r="D62" s="79">
        <v>-6162.93</v>
      </c>
      <c r="E62" s="39">
        <v>16988</v>
      </c>
    </row>
    <row r="63" spans="1:6">
      <c r="A63" s="64" t="s">
        <v>260</v>
      </c>
      <c r="B63" s="99">
        <v>42352</v>
      </c>
      <c r="C63" s="64" t="s">
        <v>361</v>
      </c>
      <c r="D63" s="79">
        <v>6600</v>
      </c>
      <c r="E63" s="39">
        <v>30338</v>
      </c>
    </row>
    <row r="64" spans="1:6">
      <c r="A64" s="64" t="s">
        <v>364</v>
      </c>
      <c r="B64" s="99">
        <v>42340</v>
      </c>
      <c r="C64" s="64" t="s">
        <v>365</v>
      </c>
      <c r="D64" s="79">
        <v>8612.91</v>
      </c>
      <c r="E64" s="39">
        <v>30143</v>
      </c>
    </row>
    <row r="65" spans="1:6">
      <c r="A65" s="64" t="s">
        <v>369</v>
      </c>
      <c r="B65" s="99">
        <v>42369</v>
      </c>
      <c r="C65" s="64" t="s">
        <v>370</v>
      </c>
      <c r="D65" s="79">
        <v>8827.25</v>
      </c>
      <c r="E65" s="39">
        <v>30671</v>
      </c>
    </row>
    <row r="66" spans="1:6">
      <c r="A66" s="64" t="s">
        <v>375</v>
      </c>
      <c r="B66" s="99">
        <v>42346</v>
      </c>
      <c r="C66" s="64" t="s">
        <v>376</v>
      </c>
      <c r="D66" s="79">
        <v>6163.15</v>
      </c>
      <c r="E66" s="39">
        <v>30241</v>
      </c>
    </row>
    <row r="67" spans="1:6">
      <c r="A67" s="64" t="s">
        <v>379</v>
      </c>
      <c r="B67" s="99">
        <v>42350</v>
      </c>
      <c r="C67" s="64" t="s">
        <v>380</v>
      </c>
      <c r="D67" s="79">
        <v>5701.2</v>
      </c>
      <c r="E67" s="39">
        <v>30312</v>
      </c>
      <c r="F67" s="61" t="s">
        <v>398</v>
      </c>
    </row>
    <row r="68" spans="1:6">
      <c r="A68" s="64" t="s">
        <v>385</v>
      </c>
      <c r="B68" s="99">
        <v>42354</v>
      </c>
      <c r="C68" s="64" t="s">
        <v>386</v>
      </c>
      <c r="D68" s="79">
        <v>3000</v>
      </c>
      <c r="E68" s="39">
        <v>30392</v>
      </c>
    </row>
    <row r="69" spans="1:6">
      <c r="A69" s="64" t="s">
        <v>390</v>
      </c>
      <c r="B69" s="99">
        <v>42340</v>
      </c>
      <c r="C69" s="64" t="s">
        <v>391</v>
      </c>
      <c r="D69" s="79">
        <v>12226.98</v>
      </c>
      <c r="E69" s="39">
        <v>30148</v>
      </c>
      <c r="F69" s="61" t="s">
        <v>397</v>
      </c>
    </row>
    <row r="70" spans="1:6">
      <c r="A70" s="64" t="s">
        <v>392</v>
      </c>
      <c r="B70" s="99">
        <v>42345</v>
      </c>
      <c r="C70" s="64" t="s">
        <v>393</v>
      </c>
      <c r="D70" s="79">
        <v>6477.47</v>
      </c>
      <c r="E70" s="39">
        <v>30214</v>
      </c>
      <c r="F70" s="61" t="s">
        <v>401</v>
      </c>
    </row>
    <row r="71" spans="1:6">
      <c r="A71" s="64" t="s">
        <v>409</v>
      </c>
      <c r="B71" s="99">
        <v>42383</v>
      </c>
      <c r="C71" s="64" t="s">
        <v>167</v>
      </c>
      <c r="D71" s="79">
        <v>463.62</v>
      </c>
      <c r="E71" s="39">
        <v>17062</v>
      </c>
    </row>
    <row r="72" spans="1:6">
      <c r="A72" s="64" t="s">
        <v>419</v>
      </c>
      <c r="B72" s="99">
        <v>42391</v>
      </c>
      <c r="C72" s="64" t="s">
        <v>410</v>
      </c>
      <c r="D72" s="79">
        <v>6420.14</v>
      </c>
      <c r="E72" s="39">
        <v>31011</v>
      </c>
      <c r="F72" s="61" t="s">
        <v>405</v>
      </c>
    </row>
    <row r="73" spans="1:6">
      <c r="A73" s="64" t="s">
        <v>420</v>
      </c>
      <c r="B73" s="99">
        <v>42390</v>
      </c>
      <c r="C73" s="64" t="s">
        <v>411</v>
      </c>
      <c r="D73" s="79">
        <v>11868.94</v>
      </c>
      <c r="E73" s="39">
        <v>31001</v>
      </c>
      <c r="F73" s="61" t="s">
        <v>406</v>
      </c>
    </row>
    <row r="74" spans="1:6">
      <c r="A74" s="64" t="s">
        <v>421</v>
      </c>
      <c r="B74" s="99">
        <v>42387</v>
      </c>
      <c r="C74" s="64" t="s">
        <v>412</v>
      </c>
      <c r="D74" s="79">
        <v>20015</v>
      </c>
      <c r="E74" s="39">
        <v>30938</v>
      </c>
    </row>
    <row r="75" spans="1:6">
      <c r="A75" s="64" t="s">
        <v>422</v>
      </c>
      <c r="B75" s="99">
        <v>42398</v>
      </c>
      <c r="C75" s="64" t="s">
        <v>413</v>
      </c>
      <c r="D75" s="79">
        <v>5693.3</v>
      </c>
      <c r="E75" s="39">
        <v>31120</v>
      </c>
      <c r="F75" s="61" t="s">
        <v>399</v>
      </c>
    </row>
    <row r="76" spans="1:6">
      <c r="A76" s="64" t="s">
        <v>423</v>
      </c>
      <c r="B76" s="99">
        <v>42395</v>
      </c>
      <c r="C76" s="64" t="s">
        <v>414</v>
      </c>
      <c r="D76" s="79">
        <v>1473.88</v>
      </c>
      <c r="E76" s="39">
        <v>31043</v>
      </c>
    </row>
    <row r="77" spans="1:6">
      <c r="A77" s="64" t="s">
        <v>424</v>
      </c>
      <c r="B77" s="99">
        <v>42397</v>
      </c>
      <c r="C77" s="64" t="s">
        <v>386</v>
      </c>
      <c r="D77" s="79">
        <v>6756</v>
      </c>
      <c r="E77" s="39">
        <v>31094</v>
      </c>
    </row>
    <row r="78" spans="1:6">
      <c r="A78" s="64" t="s">
        <v>45</v>
      </c>
      <c r="B78" s="99">
        <v>42387</v>
      </c>
      <c r="C78" s="64" t="s">
        <v>415</v>
      </c>
      <c r="D78" s="79">
        <v>14941.14</v>
      </c>
      <c r="E78" s="39">
        <v>30934</v>
      </c>
      <c r="F78" s="61" t="s">
        <v>407</v>
      </c>
    </row>
    <row r="79" spans="1:6">
      <c r="A79" s="64" t="s">
        <v>425</v>
      </c>
      <c r="B79" s="99">
        <v>42394</v>
      </c>
      <c r="C79" s="64" t="s">
        <v>416</v>
      </c>
      <c r="D79" s="79">
        <v>20607.990000000002</v>
      </c>
      <c r="E79" s="39">
        <v>31042</v>
      </c>
      <c r="F79" s="61" t="s">
        <v>403</v>
      </c>
    </row>
    <row r="80" spans="1:6">
      <c r="A80" s="64" t="s">
        <v>426</v>
      </c>
      <c r="B80" s="99">
        <v>42388</v>
      </c>
      <c r="C80" s="64" t="s">
        <v>417</v>
      </c>
      <c r="D80" s="79">
        <v>4695.17</v>
      </c>
      <c r="E80" s="39">
        <v>30962</v>
      </c>
      <c r="F80" s="61" t="s">
        <v>400</v>
      </c>
    </row>
    <row r="81" spans="1:7">
      <c r="A81" s="64" t="s">
        <v>427</v>
      </c>
      <c r="B81" s="99">
        <v>42395</v>
      </c>
      <c r="C81" s="64" t="s">
        <v>418</v>
      </c>
      <c r="D81" s="79">
        <v>6184.75</v>
      </c>
      <c r="E81" s="39">
        <v>31069</v>
      </c>
      <c r="F81" s="61" t="s">
        <v>404</v>
      </c>
    </row>
    <row r="82" spans="1:7">
      <c r="A82" s="64" t="s">
        <v>428</v>
      </c>
      <c r="B82" s="99">
        <v>42387</v>
      </c>
      <c r="C82" s="64" t="s">
        <v>228</v>
      </c>
      <c r="D82" s="79">
        <v>-2154.58</v>
      </c>
      <c r="E82" s="39">
        <v>17085</v>
      </c>
      <c r="F82" s="61" t="s">
        <v>431</v>
      </c>
      <c r="G82" s="64" t="s">
        <v>432</v>
      </c>
    </row>
    <row r="83" spans="1:7">
      <c r="A83" s="64" t="s">
        <v>429</v>
      </c>
      <c r="B83" s="99">
        <v>42397</v>
      </c>
      <c r="C83" s="64" t="s">
        <v>228</v>
      </c>
      <c r="D83" s="79">
        <v>-9600</v>
      </c>
      <c r="E83" s="39">
        <v>17119</v>
      </c>
      <c r="F83" s="61" t="s">
        <v>433</v>
      </c>
    </row>
    <row r="84" spans="1:7">
      <c r="A84" s="64" t="s">
        <v>430</v>
      </c>
      <c r="B84" s="99">
        <v>42398</v>
      </c>
      <c r="C84" s="64" t="s">
        <v>228</v>
      </c>
      <c r="D84" s="79">
        <v>-3169.48</v>
      </c>
      <c r="E84" s="39">
        <v>17127</v>
      </c>
      <c r="F84" s="61" t="s">
        <v>434</v>
      </c>
    </row>
    <row r="85" spans="1:7">
      <c r="B85" s="99">
        <v>42395</v>
      </c>
      <c r="C85" s="81" t="s">
        <v>414</v>
      </c>
      <c r="D85" s="79">
        <v>10000</v>
      </c>
    </row>
    <row r="86" spans="1:7" s="81" customFormat="1">
      <c r="B86" s="99"/>
      <c r="D86" s="79"/>
      <c r="F86" s="78"/>
    </row>
    <row r="87" spans="1:7">
      <c r="C87" s="13" t="s">
        <v>394</v>
      </c>
      <c r="D87" s="50">
        <f>+SUM(D6:D85)</f>
        <v>543695.77</v>
      </c>
    </row>
    <row r="88" spans="1:7" ht="12" thickBot="1">
      <c r="C88" s="13" t="s">
        <v>395</v>
      </c>
      <c r="D88" s="93">
        <v>543698.66</v>
      </c>
    </row>
    <row r="89" spans="1:7" ht="12" thickTop="1">
      <c r="C89" s="13" t="s">
        <v>396</v>
      </c>
      <c r="D89" s="52">
        <f>+D87-D88</f>
        <v>-2.8900000000139698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1"/>
  <sheetViews>
    <sheetView workbookViewId="0">
      <selection activeCell="I6" sqref="I6"/>
    </sheetView>
  </sheetViews>
  <sheetFormatPr baseColWidth="10" defaultRowHeight="11.25"/>
  <cols>
    <col min="1" max="1" width="6.7109375" style="69" bestFit="1" customWidth="1"/>
    <col min="2" max="2" width="8.7109375" style="101" bestFit="1" customWidth="1"/>
    <col min="3" max="3" width="33.7109375" style="69" bestFit="1" customWidth="1"/>
    <col min="4" max="4" width="9.85546875" style="69" bestFit="1" customWidth="1"/>
    <col min="5" max="5" width="8" style="69" bestFit="1" customWidth="1"/>
    <col min="6" max="6" width="21" style="61" bestFit="1" customWidth="1"/>
    <col min="7" max="7" width="33" style="69" customWidth="1"/>
    <col min="8" max="16384" width="11.42578125" style="69"/>
  </cols>
  <sheetData>
    <row r="1" spans="1:9">
      <c r="A1" s="108" t="s">
        <v>0</v>
      </c>
      <c r="B1" s="108"/>
      <c r="C1" s="108"/>
      <c r="D1" s="108"/>
      <c r="E1" s="108"/>
      <c r="F1" s="108"/>
      <c r="G1" s="108"/>
      <c r="H1" s="1"/>
      <c r="I1" s="1"/>
    </row>
    <row r="2" spans="1:9">
      <c r="A2" s="108" t="s">
        <v>1</v>
      </c>
      <c r="B2" s="108"/>
      <c r="C2" s="108"/>
      <c r="D2" s="108"/>
      <c r="E2" s="108"/>
      <c r="F2" s="108"/>
      <c r="G2" s="108"/>
      <c r="H2" s="1"/>
      <c r="I2" s="1"/>
    </row>
    <row r="3" spans="1:9">
      <c r="A3" s="109">
        <v>42401</v>
      </c>
      <c r="B3" s="109"/>
      <c r="C3" s="109"/>
      <c r="D3" s="109"/>
      <c r="E3" s="109"/>
      <c r="F3" s="109"/>
      <c r="G3" s="10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s="81" customFormat="1" ht="12" thickTop="1">
      <c r="A6" s="102"/>
      <c r="B6" s="103"/>
      <c r="C6" s="102"/>
      <c r="D6" s="104">
        <v>157320.47</v>
      </c>
      <c r="E6" s="41"/>
      <c r="F6" s="94"/>
      <c r="G6" s="105"/>
    </row>
    <row r="7" spans="1:9">
      <c r="A7" s="69" t="s">
        <v>271</v>
      </c>
      <c r="B7" s="99">
        <v>42010</v>
      </c>
      <c r="C7" s="69" t="s">
        <v>91</v>
      </c>
      <c r="D7" s="79">
        <f>7648-32</f>
        <v>7616</v>
      </c>
      <c r="E7" s="39">
        <v>25741</v>
      </c>
    </row>
    <row r="8" spans="1:9">
      <c r="A8" s="69" t="s">
        <v>272</v>
      </c>
      <c r="B8" s="99">
        <v>42034</v>
      </c>
      <c r="C8" s="69" t="s">
        <v>91</v>
      </c>
      <c r="D8" s="79">
        <v>6450</v>
      </c>
      <c r="E8" s="39">
        <v>26015</v>
      </c>
    </row>
    <row r="9" spans="1:9">
      <c r="A9" s="69" t="s">
        <v>273</v>
      </c>
      <c r="B9" s="99">
        <v>42034</v>
      </c>
      <c r="C9" s="69" t="s">
        <v>91</v>
      </c>
      <c r="D9" s="79">
        <v>4000</v>
      </c>
      <c r="E9" s="39">
        <v>26020</v>
      </c>
    </row>
    <row r="10" spans="1:9">
      <c r="A10" s="69" t="s">
        <v>274</v>
      </c>
      <c r="B10" s="99">
        <v>42006</v>
      </c>
      <c r="C10" s="69" t="s">
        <v>275</v>
      </c>
      <c r="D10" s="79">
        <v>7299</v>
      </c>
      <c r="E10" s="39">
        <v>25706</v>
      </c>
    </row>
    <row r="11" spans="1:9">
      <c r="A11" s="69" t="s">
        <v>276</v>
      </c>
      <c r="B11" s="99">
        <v>42013</v>
      </c>
      <c r="C11" s="69" t="s">
        <v>275</v>
      </c>
      <c r="D11" s="79">
        <v>5538</v>
      </c>
      <c r="E11" s="39">
        <v>25793</v>
      </c>
    </row>
    <row r="12" spans="1:9">
      <c r="A12" s="69" t="s">
        <v>277</v>
      </c>
      <c r="B12" s="99">
        <v>42035</v>
      </c>
      <c r="C12" s="69" t="s">
        <v>278</v>
      </c>
      <c r="D12" s="79">
        <v>3212.87</v>
      </c>
      <c r="E12" s="39">
        <v>26040</v>
      </c>
    </row>
    <row r="13" spans="1:9">
      <c r="A13" s="69" t="s">
        <v>279</v>
      </c>
      <c r="B13" s="99">
        <v>42012</v>
      </c>
      <c r="C13" s="69" t="s">
        <v>280</v>
      </c>
      <c r="D13" s="79">
        <v>8120</v>
      </c>
      <c r="E13" s="39">
        <v>25771</v>
      </c>
    </row>
    <row r="14" spans="1:9">
      <c r="A14" s="69" t="s">
        <v>281</v>
      </c>
      <c r="B14" s="99">
        <v>42018</v>
      </c>
      <c r="C14" s="69" t="s">
        <v>282</v>
      </c>
      <c r="D14" s="79">
        <v>16021.9</v>
      </c>
      <c r="E14" s="39">
        <v>25837</v>
      </c>
    </row>
    <row r="15" spans="1:9">
      <c r="A15" s="69" t="s">
        <v>25</v>
      </c>
      <c r="B15" s="99">
        <v>42017</v>
      </c>
      <c r="C15" s="69" t="s">
        <v>283</v>
      </c>
      <c r="D15" s="79">
        <v>10961</v>
      </c>
      <c r="E15" s="39">
        <v>25825</v>
      </c>
    </row>
    <row r="16" spans="1:9">
      <c r="A16" s="69" t="s">
        <v>284</v>
      </c>
      <c r="B16" s="99">
        <v>42019</v>
      </c>
      <c r="C16" s="69" t="s">
        <v>88</v>
      </c>
      <c r="D16" s="79">
        <v>7496.7</v>
      </c>
      <c r="E16" s="39">
        <v>25841</v>
      </c>
    </row>
    <row r="17" spans="1:6">
      <c r="A17" s="69" t="s">
        <v>285</v>
      </c>
      <c r="B17" s="99">
        <v>42030</v>
      </c>
      <c r="C17" s="69" t="s">
        <v>286</v>
      </c>
      <c r="D17" s="79">
        <v>6865</v>
      </c>
      <c r="E17" s="39">
        <v>25955</v>
      </c>
    </row>
    <row r="18" spans="1:6">
      <c r="A18" s="69" t="s">
        <v>287</v>
      </c>
      <c r="B18" s="99">
        <v>42059</v>
      </c>
      <c r="C18" s="69" t="s">
        <v>228</v>
      </c>
      <c r="D18" s="79">
        <v>-749.68</v>
      </c>
      <c r="E18" s="39" t="s">
        <v>288</v>
      </c>
      <c r="F18" s="61" t="s">
        <v>289</v>
      </c>
    </row>
    <row r="19" spans="1:6">
      <c r="A19" s="69" t="s">
        <v>290</v>
      </c>
      <c r="B19" s="99">
        <v>42038</v>
      </c>
      <c r="C19" s="69" t="s">
        <v>91</v>
      </c>
      <c r="D19" s="79">
        <v>6000</v>
      </c>
      <c r="E19" s="39">
        <v>26094</v>
      </c>
    </row>
    <row r="20" spans="1:6">
      <c r="A20" s="69" t="s">
        <v>291</v>
      </c>
      <c r="B20" s="99">
        <v>42042</v>
      </c>
      <c r="C20" s="69" t="s">
        <v>91</v>
      </c>
      <c r="D20" s="79">
        <v>13890</v>
      </c>
      <c r="E20" s="39">
        <v>26137</v>
      </c>
    </row>
    <row r="21" spans="1:6">
      <c r="A21" s="69" t="s">
        <v>292</v>
      </c>
      <c r="B21" s="99">
        <v>42047</v>
      </c>
      <c r="C21" s="69" t="s">
        <v>91</v>
      </c>
      <c r="D21" s="79">
        <v>4096.7</v>
      </c>
      <c r="E21" s="39">
        <v>26184</v>
      </c>
    </row>
    <row r="22" spans="1:6">
      <c r="A22" s="69" t="s">
        <v>293</v>
      </c>
      <c r="B22" s="99">
        <v>42062</v>
      </c>
      <c r="C22" s="69" t="s">
        <v>294</v>
      </c>
      <c r="D22" s="79">
        <v>8120</v>
      </c>
      <c r="E22" s="39">
        <v>26347</v>
      </c>
    </row>
    <row r="23" spans="1:6">
      <c r="A23" s="69" t="s">
        <v>295</v>
      </c>
      <c r="B23" s="99">
        <v>42045</v>
      </c>
      <c r="C23" s="69" t="s">
        <v>296</v>
      </c>
      <c r="D23" s="79">
        <v>8555.91</v>
      </c>
      <c r="E23" s="39">
        <v>26165</v>
      </c>
    </row>
    <row r="24" spans="1:6">
      <c r="A24" s="69" t="s">
        <v>297</v>
      </c>
      <c r="B24" s="99">
        <v>42047</v>
      </c>
      <c r="C24" s="69" t="s">
        <v>296</v>
      </c>
      <c r="D24" s="79">
        <v>380</v>
      </c>
      <c r="E24" s="39">
        <v>26191</v>
      </c>
    </row>
    <row r="25" spans="1:6">
      <c r="A25" s="69" t="s">
        <v>298</v>
      </c>
      <c r="B25" s="99">
        <v>42052</v>
      </c>
      <c r="C25" s="69" t="s">
        <v>299</v>
      </c>
      <c r="D25" s="79">
        <v>8120</v>
      </c>
      <c r="E25" s="39">
        <v>26237</v>
      </c>
    </row>
    <row r="26" spans="1:6">
      <c r="A26" s="69" t="s">
        <v>300</v>
      </c>
      <c r="B26" s="99">
        <v>42052</v>
      </c>
      <c r="C26" s="69" t="s">
        <v>299</v>
      </c>
      <c r="D26" s="79">
        <v>20</v>
      </c>
      <c r="E26" s="39">
        <v>26245</v>
      </c>
    </row>
    <row r="27" spans="1:6">
      <c r="A27" s="69" t="s">
        <v>301</v>
      </c>
      <c r="B27" s="99">
        <v>42041</v>
      </c>
      <c r="C27" s="69" t="s">
        <v>302</v>
      </c>
      <c r="D27" s="79">
        <v>9300</v>
      </c>
      <c r="E27" s="39">
        <v>26123</v>
      </c>
    </row>
    <row r="28" spans="1:6">
      <c r="A28" s="69" t="s">
        <v>38</v>
      </c>
      <c r="B28" s="99">
        <v>42047</v>
      </c>
      <c r="C28" s="69" t="s">
        <v>303</v>
      </c>
      <c r="D28" s="79">
        <v>8120.06</v>
      </c>
      <c r="E28" s="39">
        <v>26193</v>
      </c>
    </row>
    <row r="29" spans="1:6">
      <c r="A29" s="69" t="s">
        <v>304</v>
      </c>
      <c r="B29" s="99">
        <v>42080</v>
      </c>
      <c r="C29" s="69" t="s">
        <v>305</v>
      </c>
      <c r="D29" s="79">
        <v>5085.34</v>
      </c>
      <c r="E29" s="39">
        <v>26562</v>
      </c>
    </row>
    <row r="30" spans="1:6">
      <c r="A30" s="69" t="s">
        <v>306</v>
      </c>
      <c r="B30" s="99">
        <v>42074</v>
      </c>
      <c r="C30" s="69" t="s">
        <v>307</v>
      </c>
      <c r="D30" s="79">
        <v>6562.77</v>
      </c>
      <c r="E30" s="39">
        <v>26513</v>
      </c>
    </row>
    <row r="31" spans="1:6">
      <c r="A31" s="69" t="s">
        <v>308</v>
      </c>
      <c r="B31" s="99">
        <v>42091</v>
      </c>
      <c r="C31" s="69" t="s">
        <v>309</v>
      </c>
      <c r="D31" s="79">
        <v>10389.98</v>
      </c>
      <c r="E31" s="39">
        <v>26719</v>
      </c>
    </row>
    <row r="32" spans="1:6">
      <c r="A32" s="69" t="s">
        <v>310</v>
      </c>
      <c r="B32" s="99">
        <v>42082</v>
      </c>
      <c r="C32" s="69" t="s">
        <v>311</v>
      </c>
      <c r="D32" s="79">
        <v>8120</v>
      </c>
      <c r="E32" s="39">
        <v>26581</v>
      </c>
    </row>
    <row r="33" spans="1:6">
      <c r="A33" s="69" t="s">
        <v>312</v>
      </c>
      <c r="B33" s="99">
        <v>42104</v>
      </c>
      <c r="C33" s="69" t="s">
        <v>91</v>
      </c>
      <c r="D33" s="79">
        <v>-552.04999999999995</v>
      </c>
      <c r="E33" s="39" t="s">
        <v>313</v>
      </c>
    </row>
    <row r="34" spans="1:6">
      <c r="A34" s="69" t="s">
        <v>314</v>
      </c>
      <c r="B34" s="99">
        <v>42103</v>
      </c>
      <c r="C34" s="69" t="s">
        <v>315</v>
      </c>
      <c r="D34" s="79">
        <v>-10000</v>
      </c>
      <c r="E34" s="39">
        <v>24199</v>
      </c>
    </row>
    <row r="35" spans="1:6">
      <c r="A35" s="69" t="s">
        <v>316</v>
      </c>
      <c r="B35" s="99">
        <v>42101</v>
      </c>
      <c r="C35" s="69" t="s">
        <v>91</v>
      </c>
      <c r="D35" s="79">
        <v>75.61</v>
      </c>
      <c r="E35" s="39">
        <v>26821</v>
      </c>
    </row>
    <row r="36" spans="1:6">
      <c r="A36" s="69" t="s">
        <v>317</v>
      </c>
      <c r="B36" s="99">
        <v>42123</v>
      </c>
      <c r="C36" s="69" t="s">
        <v>318</v>
      </c>
      <c r="D36" s="79">
        <v>10961</v>
      </c>
      <c r="E36" s="39">
        <v>27021</v>
      </c>
    </row>
    <row r="37" spans="1:6">
      <c r="A37" s="69" t="s">
        <v>319</v>
      </c>
      <c r="B37" s="99">
        <v>42101</v>
      </c>
      <c r="C37" s="69" t="s">
        <v>320</v>
      </c>
      <c r="D37" s="79">
        <v>476.44</v>
      </c>
      <c r="E37" s="39">
        <v>26820</v>
      </c>
    </row>
    <row r="38" spans="1:6">
      <c r="A38" s="69" t="s">
        <v>321</v>
      </c>
      <c r="B38" s="99">
        <v>42132</v>
      </c>
      <c r="C38" s="69" t="s">
        <v>322</v>
      </c>
      <c r="D38" s="79">
        <v>8537</v>
      </c>
      <c r="E38" s="39">
        <v>27143</v>
      </c>
    </row>
    <row r="39" spans="1:6">
      <c r="A39" s="69" t="s">
        <v>323</v>
      </c>
      <c r="B39" s="99">
        <v>42178</v>
      </c>
      <c r="C39" s="69" t="s">
        <v>324</v>
      </c>
      <c r="D39" s="79">
        <v>-2598</v>
      </c>
      <c r="E39" s="39">
        <v>27647</v>
      </c>
      <c r="F39" s="61" t="s">
        <v>20</v>
      </c>
    </row>
    <row r="40" spans="1:6">
      <c r="A40" s="69" t="s">
        <v>325</v>
      </c>
      <c r="B40" s="99">
        <v>42160</v>
      </c>
      <c r="C40" s="69" t="s">
        <v>326</v>
      </c>
      <c r="D40" s="79">
        <v>-2405.81</v>
      </c>
      <c r="E40" s="39">
        <v>16132</v>
      </c>
      <c r="F40" s="61" t="s">
        <v>20</v>
      </c>
    </row>
    <row r="41" spans="1:6">
      <c r="A41" s="69" t="s">
        <v>327</v>
      </c>
      <c r="B41" s="99">
        <v>42160</v>
      </c>
      <c r="C41" s="69" t="s">
        <v>328</v>
      </c>
      <c r="D41" s="79">
        <v>-2363</v>
      </c>
      <c r="E41" s="39">
        <v>16133</v>
      </c>
      <c r="F41" s="61" t="s">
        <v>20</v>
      </c>
    </row>
    <row r="42" spans="1:6">
      <c r="A42" s="69" t="s">
        <v>232</v>
      </c>
      <c r="B42" s="99">
        <v>42160</v>
      </c>
      <c r="C42" s="69" t="s">
        <v>328</v>
      </c>
      <c r="D42" s="79">
        <v>-2454</v>
      </c>
      <c r="E42" s="39">
        <v>16134</v>
      </c>
      <c r="F42" s="61" t="s">
        <v>20</v>
      </c>
    </row>
    <row r="43" spans="1:6">
      <c r="A43" s="69" t="s">
        <v>329</v>
      </c>
      <c r="B43" s="99">
        <v>42160</v>
      </c>
      <c r="C43" s="69" t="s">
        <v>328</v>
      </c>
      <c r="D43" s="79">
        <v>-3028.78</v>
      </c>
      <c r="E43" s="39">
        <v>16135</v>
      </c>
      <c r="F43" s="61" t="s">
        <v>20</v>
      </c>
    </row>
    <row r="44" spans="1:6">
      <c r="A44" s="69" t="s">
        <v>330</v>
      </c>
      <c r="B44" s="99">
        <v>42160</v>
      </c>
      <c r="C44" s="69" t="s">
        <v>328</v>
      </c>
      <c r="D44" s="79">
        <v>-1571.56</v>
      </c>
      <c r="E44" s="39">
        <v>16136</v>
      </c>
      <c r="F44" s="61" t="s">
        <v>20</v>
      </c>
    </row>
    <row r="45" spans="1:6">
      <c r="A45" s="69" t="s">
        <v>331</v>
      </c>
      <c r="B45" s="99">
        <v>42208</v>
      </c>
      <c r="C45" s="69" t="s">
        <v>91</v>
      </c>
      <c r="D45" s="79">
        <v>3237.6</v>
      </c>
      <c r="E45" s="39">
        <v>28123</v>
      </c>
    </row>
    <row r="46" spans="1:6">
      <c r="A46" s="69" t="s">
        <v>332</v>
      </c>
      <c r="B46" s="99">
        <v>42214</v>
      </c>
      <c r="C46" s="69" t="s">
        <v>333</v>
      </c>
      <c r="D46" s="79">
        <v>6181.32</v>
      </c>
      <c r="E46" s="39">
        <v>28231</v>
      </c>
    </row>
    <row r="47" spans="1:6">
      <c r="A47" s="69" t="s">
        <v>334</v>
      </c>
      <c r="B47" s="99">
        <v>42236</v>
      </c>
      <c r="C47" s="69" t="s">
        <v>335</v>
      </c>
      <c r="D47" s="79">
        <v>8537</v>
      </c>
      <c r="E47" s="39">
        <v>28545</v>
      </c>
    </row>
    <row r="48" spans="1:6">
      <c r="A48" s="69" t="s">
        <v>336</v>
      </c>
      <c r="B48" s="99">
        <v>42237</v>
      </c>
      <c r="C48" s="69" t="s">
        <v>335</v>
      </c>
      <c r="D48" s="79">
        <v>2424</v>
      </c>
      <c r="E48" s="39">
        <v>28557</v>
      </c>
    </row>
    <row r="49" spans="1:6">
      <c r="A49" s="69" t="s">
        <v>338</v>
      </c>
      <c r="B49" s="99">
        <v>42220</v>
      </c>
      <c r="C49" s="69" t="s">
        <v>339</v>
      </c>
      <c r="D49" s="79">
        <v>2145</v>
      </c>
      <c r="E49" s="39">
        <v>28332</v>
      </c>
    </row>
    <row r="50" spans="1:6">
      <c r="A50" s="69" t="s">
        <v>340</v>
      </c>
      <c r="B50" s="99">
        <v>42254</v>
      </c>
      <c r="C50" s="69" t="s">
        <v>341</v>
      </c>
      <c r="D50" s="79">
        <v>367.88</v>
      </c>
      <c r="E50" s="39">
        <v>28825</v>
      </c>
    </row>
    <row r="51" spans="1:6">
      <c r="A51" s="69" t="s">
        <v>342</v>
      </c>
      <c r="B51" s="99">
        <v>42270</v>
      </c>
      <c r="C51" s="69" t="s">
        <v>343</v>
      </c>
      <c r="D51" s="79">
        <v>422.24</v>
      </c>
      <c r="E51" s="39">
        <v>29047</v>
      </c>
    </row>
    <row r="52" spans="1:6">
      <c r="A52" s="69" t="s">
        <v>38</v>
      </c>
      <c r="B52" s="99">
        <v>42258</v>
      </c>
      <c r="C52" s="69" t="s">
        <v>344</v>
      </c>
      <c r="D52" s="79">
        <v>6440.81</v>
      </c>
      <c r="E52" s="39">
        <v>28886</v>
      </c>
    </row>
    <row r="53" spans="1:6">
      <c r="A53" s="69" t="s">
        <v>287</v>
      </c>
      <c r="B53" s="99">
        <v>42298</v>
      </c>
      <c r="C53" s="69" t="s">
        <v>167</v>
      </c>
      <c r="D53" s="79">
        <v>-1000</v>
      </c>
      <c r="E53" s="39">
        <v>16656</v>
      </c>
    </row>
    <row r="54" spans="1:6">
      <c r="A54" s="69" t="s">
        <v>345</v>
      </c>
      <c r="B54" s="99">
        <v>42298</v>
      </c>
      <c r="C54" s="69" t="s">
        <v>167</v>
      </c>
      <c r="D54" s="79">
        <v>-1249.6099999999999</v>
      </c>
      <c r="E54" s="39">
        <v>16657</v>
      </c>
    </row>
    <row r="55" spans="1:6">
      <c r="A55" s="69" t="s">
        <v>87</v>
      </c>
      <c r="B55" s="99">
        <v>42303</v>
      </c>
      <c r="C55" s="69" t="s">
        <v>235</v>
      </c>
      <c r="D55" s="79">
        <v>5695.54</v>
      </c>
      <c r="E55" s="39">
        <v>29550</v>
      </c>
    </row>
    <row r="56" spans="1:6">
      <c r="A56" s="69" t="s">
        <v>346</v>
      </c>
      <c r="B56" s="99">
        <v>42308</v>
      </c>
      <c r="C56" s="69" t="s">
        <v>347</v>
      </c>
      <c r="D56" s="79">
        <v>5847.29</v>
      </c>
      <c r="E56" s="39">
        <v>29644</v>
      </c>
    </row>
    <row r="57" spans="1:6">
      <c r="A57" s="69" t="s">
        <v>348</v>
      </c>
      <c r="B57" s="99">
        <v>42293</v>
      </c>
      <c r="C57" s="69" t="s">
        <v>349</v>
      </c>
      <c r="D57" s="79">
        <v>6099</v>
      </c>
      <c r="E57" s="39">
        <v>29441</v>
      </c>
    </row>
    <row r="58" spans="1:6">
      <c r="A58" s="69" t="s">
        <v>350</v>
      </c>
      <c r="B58" s="99">
        <v>42327</v>
      </c>
      <c r="C58" s="69" t="s">
        <v>351</v>
      </c>
      <c r="D58" s="79">
        <v>12339.08</v>
      </c>
      <c r="E58" s="39">
        <v>29898</v>
      </c>
    </row>
    <row r="59" spans="1:6">
      <c r="A59" s="69" t="s">
        <v>352</v>
      </c>
      <c r="B59" s="99">
        <v>42369</v>
      </c>
      <c r="C59" s="69" t="s">
        <v>353</v>
      </c>
      <c r="D59" s="79">
        <v>2600</v>
      </c>
      <c r="E59" s="39">
        <v>31158</v>
      </c>
    </row>
    <row r="60" spans="1:6">
      <c r="A60" s="69" t="s">
        <v>206</v>
      </c>
      <c r="B60" s="99">
        <v>42339</v>
      </c>
      <c r="C60" s="69" t="s">
        <v>167</v>
      </c>
      <c r="D60" s="79">
        <v>-7141.28</v>
      </c>
      <c r="E60" s="39">
        <v>16828</v>
      </c>
      <c r="F60" s="69" t="s">
        <v>435</v>
      </c>
    </row>
    <row r="61" spans="1:6">
      <c r="A61" s="69" t="s">
        <v>359</v>
      </c>
      <c r="B61" s="99">
        <v>42366</v>
      </c>
      <c r="C61" s="69" t="s">
        <v>167</v>
      </c>
      <c r="D61" s="79">
        <v>-6162.93</v>
      </c>
      <c r="E61" s="39">
        <v>16988</v>
      </c>
    </row>
    <row r="62" spans="1:6">
      <c r="A62" s="69" t="s">
        <v>260</v>
      </c>
      <c r="B62" s="99">
        <v>42352</v>
      </c>
      <c r="C62" s="69" t="s">
        <v>361</v>
      </c>
      <c r="D62" s="79">
        <v>6600</v>
      </c>
      <c r="E62" s="39">
        <v>30338</v>
      </c>
    </row>
    <row r="63" spans="1:6">
      <c r="A63" s="69" t="s">
        <v>364</v>
      </c>
      <c r="B63" s="99">
        <v>42340</v>
      </c>
      <c r="C63" s="69" t="s">
        <v>365</v>
      </c>
      <c r="D63" s="79">
        <v>8612.91</v>
      </c>
      <c r="E63" s="39">
        <v>30143</v>
      </c>
    </row>
    <row r="64" spans="1:6">
      <c r="A64" s="69" t="s">
        <v>369</v>
      </c>
      <c r="B64" s="99">
        <v>42369</v>
      </c>
      <c r="C64" s="69" t="s">
        <v>370</v>
      </c>
      <c r="D64" s="79">
        <v>8827.25</v>
      </c>
      <c r="E64" s="39">
        <v>30671</v>
      </c>
    </row>
    <row r="65" spans="1:7">
      <c r="A65" s="69" t="s">
        <v>375</v>
      </c>
      <c r="B65" s="99">
        <v>42346</v>
      </c>
      <c r="C65" s="69" t="s">
        <v>376</v>
      </c>
      <c r="D65" s="79">
        <v>6163.15</v>
      </c>
      <c r="E65" s="39">
        <v>30241</v>
      </c>
    </row>
    <row r="66" spans="1:7">
      <c r="A66" s="69" t="s">
        <v>385</v>
      </c>
      <c r="B66" s="99">
        <v>42354</v>
      </c>
      <c r="C66" s="69" t="s">
        <v>386</v>
      </c>
      <c r="D66" s="79">
        <v>3000</v>
      </c>
      <c r="E66" s="39">
        <v>30392</v>
      </c>
    </row>
    <row r="67" spans="1:7">
      <c r="A67" s="69" t="s">
        <v>409</v>
      </c>
      <c r="B67" s="99">
        <v>42383</v>
      </c>
      <c r="C67" s="69" t="s">
        <v>167</v>
      </c>
      <c r="D67" s="79">
        <v>463.62</v>
      </c>
      <c r="E67" s="39">
        <v>17062</v>
      </c>
    </row>
    <row r="68" spans="1:7">
      <c r="A68" s="69" t="s">
        <v>421</v>
      </c>
      <c r="B68" s="99">
        <v>42387</v>
      </c>
      <c r="C68" s="69" t="s">
        <v>412</v>
      </c>
      <c r="D68" s="79">
        <v>20015</v>
      </c>
      <c r="E68" s="39">
        <v>30938</v>
      </c>
    </row>
    <row r="69" spans="1:7">
      <c r="A69" s="69" t="s">
        <v>423</v>
      </c>
      <c r="B69" s="99">
        <v>42395</v>
      </c>
      <c r="C69" s="69" t="s">
        <v>414</v>
      </c>
      <c r="D69" s="79">
        <v>1473.88</v>
      </c>
      <c r="E69" s="39">
        <v>31043</v>
      </c>
    </row>
    <row r="70" spans="1:7">
      <c r="A70" s="69" t="s">
        <v>424</v>
      </c>
      <c r="B70" s="99">
        <v>42397</v>
      </c>
      <c r="C70" s="69" t="s">
        <v>386</v>
      </c>
      <c r="D70" s="79">
        <v>6756</v>
      </c>
      <c r="E70" s="39">
        <v>31094</v>
      </c>
    </row>
    <row r="71" spans="1:7">
      <c r="A71" s="69" t="s">
        <v>428</v>
      </c>
      <c r="B71" s="99">
        <v>42387</v>
      </c>
      <c r="C71" s="69" t="s">
        <v>228</v>
      </c>
      <c r="D71" s="79">
        <v>-2154.58</v>
      </c>
      <c r="E71" s="39">
        <v>17085</v>
      </c>
      <c r="F71" s="61" t="s">
        <v>431</v>
      </c>
      <c r="G71" s="69" t="s">
        <v>432</v>
      </c>
    </row>
    <row r="72" spans="1:7">
      <c r="A72" s="69" t="s">
        <v>429</v>
      </c>
      <c r="B72" s="99">
        <v>42397</v>
      </c>
      <c r="C72" s="69" t="s">
        <v>228</v>
      </c>
      <c r="D72" s="79">
        <v>-9600</v>
      </c>
      <c r="E72" s="39">
        <v>17119</v>
      </c>
      <c r="F72" s="61" t="s">
        <v>433</v>
      </c>
    </row>
    <row r="73" spans="1:7">
      <c r="A73" s="69" t="s">
        <v>430</v>
      </c>
      <c r="B73" s="99">
        <v>42398</v>
      </c>
      <c r="C73" s="69" t="s">
        <v>228</v>
      </c>
      <c r="D73" s="79">
        <v>-3169.48</v>
      </c>
      <c r="E73" s="39">
        <v>17127</v>
      </c>
      <c r="F73" s="61" t="s">
        <v>434</v>
      </c>
    </row>
    <row r="74" spans="1:7">
      <c r="A74" s="74" t="s">
        <v>293</v>
      </c>
      <c r="B74" s="99">
        <v>42423</v>
      </c>
      <c r="C74" s="75" t="s">
        <v>436</v>
      </c>
      <c r="D74" s="79">
        <v>13926.16</v>
      </c>
      <c r="E74" s="39">
        <v>31491</v>
      </c>
    </row>
    <row r="75" spans="1:7">
      <c r="A75" s="74" t="s">
        <v>350</v>
      </c>
      <c r="B75" s="99">
        <v>42416</v>
      </c>
      <c r="C75" s="75" t="s">
        <v>437</v>
      </c>
      <c r="D75" s="79">
        <v>12790.38</v>
      </c>
      <c r="E75" s="39">
        <v>31386</v>
      </c>
    </row>
    <row r="76" spans="1:7">
      <c r="A76" s="74" t="s">
        <v>445</v>
      </c>
      <c r="B76" s="99">
        <v>42403</v>
      </c>
      <c r="C76" s="76" t="s">
        <v>302</v>
      </c>
      <c r="D76" s="79">
        <v>9123.02</v>
      </c>
      <c r="E76" s="39">
        <v>31205</v>
      </c>
    </row>
    <row r="77" spans="1:7">
      <c r="A77" s="74" t="s">
        <v>446</v>
      </c>
      <c r="B77" s="99">
        <v>42403</v>
      </c>
      <c r="C77" s="76" t="s">
        <v>438</v>
      </c>
      <c r="D77" s="79">
        <v>14550.16</v>
      </c>
      <c r="E77" s="39">
        <v>31202</v>
      </c>
    </row>
    <row r="78" spans="1:7">
      <c r="A78" s="74" t="s">
        <v>447</v>
      </c>
      <c r="B78" s="99">
        <v>42429</v>
      </c>
      <c r="C78" s="75" t="s">
        <v>439</v>
      </c>
      <c r="D78" s="79">
        <v>7653.68</v>
      </c>
      <c r="E78" s="39">
        <v>31576</v>
      </c>
    </row>
    <row r="79" spans="1:7">
      <c r="A79" s="74" t="s">
        <v>448</v>
      </c>
      <c r="B79" s="99">
        <v>42416</v>
      </c>
      <c r="C79" s="75" t="s">
        <v>440</v>
      </c>
      <c r="D79" s="79">
        <v>6457.05</v>
      </c>
      <c r="E79" s="39">
        <v>31382</v>
      </c>
    </row>
    <row r="80" spans="1:7">
      <c r="A80" s="74" t="s">
        <v>450</v>
      </c>
      <c r="B80" s="99">
        <v>42405</v>
      </c>
      <c r="C80" s="76" t="s">
        <v>441</v>
      </c>
      <c r="D80" s="79">
        <v>6837.7</v>
      </c>
      <c r="E80" s="39">
        <v>31239</v>
      </c>
    </row>
    <row r="81" spans="1:6">
      <c r="A81" s="74" t="s">
        <v>452</v>
      </c>
      <c r="B81" s="99">
        <v>42404</v>
      </c>
      <c r="C81" s="76" t="s">
        <v>442</v>
      </c>
      <c r="D81" s="79">
        <v>10533.83</v>
      </c>
      <c r="E81" s="39">
        <v>31216</v>
      </c>
    </row>
    <row r="82" spans="1:6" s="77" customFormat="1">
      <c r="A82" s="80" t="s">
        <v>443</v>
      </c>
      <c r="B82" s="99">
        <v>42404</v>
      </c>
      <c r="C82" s="82" t="s">
        <v>167</v>
      </c>
      <c r="D82" s="79">
        <v>-6047.22</v>
      </c>
      <c r="E82" s="39">
        <v>17162</v>
      </c>
      <c r="F82" s="61" t="s">
        <v>454</v>
      </c>
    </row>
    <row r="83" spans="1:6" s="77" customFormat="1">
      <c r="A83" s="80" t="s">
        <v>444</v>
      </c>
      <c r="B83" s="99">
        <v>42424</v>
      </c>
      <c r="C83" s="81" t="s">
        <v>167</v>
      </c>
      <c r="D83" s="79">
        <v>-11418</v>
      </c>
      <c r="E83" s="39">
        <v>17259</v>
      </c>
      <c r="F83" s="61" t="s">
        <v>455</v>
      </c>
    </row>
    <row r="84" spans="1:6" s="77" customFormat="1">
      <c r="A84" s="80" t="s">
        <v>449</v>
      </c>
      <c r="B84" s="99">
        <v>42425</v>
      </c>
      <c r="C84" s="82" t="s">
        <v>124</v>
      </c>
      <c r="D84" s="79">
        <v>-8804.64</v>
      </c>
      <c r="E84" s="39">
        <v>17272</v>
      </c>
      <c r="F84" s="78"/>
    </row>
    <row r="85" spans="1:6">
      <c r="A85" s="80" t="s">
        <v>451</v>
      </c>
      <c r="B85" s="99">
        <v>42418</v>
      </c>
      <c r="C85" s="81" t="s">
        <v>286</v>
      </c>
      <c r="D85" s="79">
        <v>-6750</v>
      </c>
      <c r="E85" s="39">
        <v>17235</v>
      </c>
      <c r="F85" s="61" t="s">
        <v>457</v>
      </c>
    </row>
    <row r="86" spans="1:6">
      <c r="A86" s="80" t="s">
        <v>453</v>
      </c>
      <c r="B86" s="99">
        <v>42418</v>
      </c>
      <c r="C86" s="81" t="s">
        <v>228</v>
      </c>
      <c r="D86" s="79">
        <v>-2196.25</v>
      </c>
      <c r="E86" s="39">
        <v>17234</v>
      </c>
      <c r="F86" s="61" t="s">
        <v>456</v>
      </c>
    </row>
    <row r="87" spans="1:6" s="81" customFormat="1">
      <c r="B87" s="99">
        <v>42395</v>
      </c>
      <c r="C87" s="81" t="s">
        <v>414</v>
      </c>
      <c r="D87" s="79">
        <v>10000</v>
      </c>
      <c r="E87" s="39"/>
      <c r="F87" s="78"/>
    </row>
    <row r="88" spans="1:6">
      <c r="B88" s="99"/>
      <c r="D88" s="73"/>
      <c r="E88" s="39"/>
    </row>
    <row r="89" spans="1:6">
      <c r="C89" s="13" t="s">
        <v>394</v>
      </c>
      <c r="D89" s="50">
        <f>+SUM(D6:D87)</f>
        <v>482415.42999999993</v>
      </c>
    </row>
    <row r="90" spans="1:6" ht="12" thickBot="1">
      <c r="C90" s="13" t="s">
        <v>395</v>
      </c>
      <c r="D90" s="93">
        <v>482418.59000000102</v>
      </c>
    </row>
    <row r="91" spans="1:6" ht="12" thickTop="1">
      <c r="C91" s="13" t="s">
        <v>396</v>
      </c>
      <c r="D91" s="52">
        <f>+D89-D90</f>
        <v>-3.1600000010803342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9"/>
  <sheetViews>
    <sheetView workbookViewId="0">
      <selection activeCell="A2" sqref="A2:G2"/>
    </sheetView>
  </sheetViews>
  <sheetFormatPr baseColWidth="10" defaultRowHeight="11.25"/>
  <cols>
    <col min="1" max="1" width="6.7109375" style="81" bestFit="1" customWidth="1"/>
    <col min="2" max="2" width="8.7109375" style="101" bestFit="1" customWidth="1"/>
    <col min="3" max="3" width="33.7109375" style="81" customWidth="1"/>
    <col min="4" max="4" width="11.42578125" style="81"/>
    <col min="5" max="5" width="8" style="81" bestFit="1" customWidth="1"/>
    <col min="6" max="6" width="21" style="78" bestFit="1" customWidth="1"/>
    <col min="7" max="7" width="33" style="81" customWidth="1"/>
    <col min="8" max="16384" width="11.42578125" style="81"/>
  </cols>
  <sheetData>
    <row r="1" spans="1:9">
      <c r="A1" s="108" t="s">
        <v>0</v>
      </c>
      <c r="B1" s="108"/>
      <c r="C1" s="108"/>
      <c r="D1" s="108"/>
      <c r="E1" s="108"/>
      <c r="F1" s="108"/>
      <c r="G1" s="108"/>
      <c r="H1" s="1"/>
      <c r="I1" s="1"/>
    </row>
    <row r="2" spans="1:9">
      <c r="A2" s="108" t="s">
        <v>1</v>
      </c>
      <c r="B2" s="108"/>
      <c r="C2" s="108"/>
      <c r="D2" s="108"/>
      <c r="E2" s="108"/>
      <c r="F2" s="108"/>
      <c r="G2" s="108"/>
      <c r="H2" s="1"/>
      <c r="I2" s="1"/>
    </row>
    <row r="3" spans="1:9">
      <c r="A3" s="109">
        <v>42430</v>
      </c>
      <c r="B3" s="109"/>
      <c r="C3" s="109"/>
      <c r="D3" s="109"/>
      <c r="E3" s="109"/>
      <c r="F3" s="109"/>
      <c r="G3" s="10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2"/>
      <c r="B6" s="103"/>
      <c r="C6" s="102"/>
      <c r="D6" s="104">
        <v>157320.47</v>
      </c>
      <c r="E6" s="41"/>
      <c r="F6" s="94"/>
      <c r="G6" s="105"/>
    </row>
    <row r="7" spans="1:9">
      <c r="A7" s="81" t="s">
        <v>271</v>
      </c>
      <c r="B7" s="99">
        <v>42010</v>
      </c>
      <c r="C7" s="81" t="s">
        <v>91</v>
      </c>
      <c r="D7" s="79">
        <f>7648-32</f>
        <v>7616</v>
      </c>
      <c r="E7" s="39">
        <v>25741</v>
      </c>
    </row>
    <row r="8" spans="1:9">
      <c r="A8" s="81" t="s">
        <v>272</v>
      </c>
      <c r="B8" s="99">
        <v>42034</v>
      </c>
      <c r="C8" s="81" t="s">
        <v>91</v>
      </c>
      <c r="D8" s="79">
        <v>6450</v>
      </c>
      <c r="E8" s="39">
        <v>26015</v>
      </c>
    </row>
    <row r="9" spans="1:9">
      <c r="A9" s="81" t="s">
        <v>273</v>
      </c>
      <c r="B9" s="99">
        <v>42034</v>
      </c>
      <c r="C9" s="81" t="s">
        <v>91</v>
      </c>
      <c r="D9" s="79">
        <v>4000</v>
      </c>
      <c r="E9" s="39">
        <v>26020</v>
      </c>
    </row>
    <row r="10" spans="1:9">
      <c r="A10" s="81" t="s">
        <v>274</v>
      </c>
      <c r="B10" s="99">
        <v>42006</v>
      </c>
      <c r="C10" s="81" t="s">
        <v>275</v>
      </c>
      <c r="D10" s="79">
        <v>7299</v>
      </c>
      <c r="E10" s="39">
        <v>25706</v>
      </c>
    </row>
    <row r="11" spans="1:9">
      <c r="A11" s="81" t="s">
        <v>276</v>
      </c>
      <c r="B11" s="99">
        <v>42013</v>
      </c>
      <c r="C11" s="81" t="s">
        <v>275</v>
      </c>
      <c r="D11" s="79">
        <v>5538</v>
      </c>
      <c r="E11" s="39">
        <v>25793</v>
      </c>
    </row>
    <row r="12" spans="1:9">
      <c r="A12" s="81" t="s">
        <v>277</v>
      </c>
      <c r="B12" s="99">
        <v>42035</v>
      </c>
      <c r="C12" s="81" t="s">
        <v>278</v>
      </c>
      <c r="D12" s="79">
        <v>3212.87</v>
      </c>
      <c r="E12" s="39">
        <v>26040</v>
      </c>
    </row>
    <row r="13" spans="1:9">
      <c r="A13" s="81" t="s">
        <v>279</v>
      </c>
      <c r="B13" s="99">
        <v>42012</v>
      </c>
      <c r="C13" s="81" t="s">
        <v>280</v>
      </c>
      <c r="D13" s="79">
        <v>8120</v>
      </c>
      <c r="E13" s="39">
        <v>25771</v>
      </c>
    </row>
    <row r="14" spans="1:9">
      <c r="A14" s="81" t="s">
        <v>281</v>
      </c>
      <c r="B14" s="99">
        <v>42018</v>
      </c>
      <c r="C14" s="81" t="s">
        <v>282</v>
      </c>
      <c r="D14" s="79">
        <v>16021.9</v>
      </c>
      <c r="E14" s="39">
        <v>25837</v>
      </c>
    </row>
    <row r="15" spans="1:9">
      <c r="A15" s="81" t="s">
        <v>25</v>
      </c>
      <c r="B15" s="99">
        <v>42017</v>
      </c>
      <c r="C15" s="81" t="s">
        <v>283</v>
      </c>
      <c r="D15" s="79">
        <v>10961</v>
      </c>
      <c r="E15" s="39">
        <v>25825</v>
      </c>
    </row>
    <row r="16" spans="1:9">
      <c r="A16" s="81" t="s">
        <v>284</v>
      </c>
      <c r="B16" s="99">
        <v>42019</v>
      </c>
      <c r="C16" s="81" t="s">
        <v>88</v>
      </c>
      <c r="D16" s="79">
        <v>7496.7</v>
      </c>
      <c r="E16" s="39">
        <v>25841</v>
      </c>
    </row>
    <row r="17" spans="1:6">
      <c r="A17" s="81" t="s">
        <v>287</v>
      </c>
      <c r="B17" s="99">
        <v>42059</v>
      </c>
      <c r="C17" s="81" t="s">
        <v>228</v>
      </c>
      <c r="D17" s="79">
        <v>-749.68</v>
      </c>
      <c r="E17" s="39" t="s">
        <v>288</v>
      </c>
      <c r="F17" s="78" t="s">
        <v>289</v>
      </c>
    </row>
    <row r="18" spans="1:6">
      <c r="A18" s="81" t="s">
        <v>290</v>
      </c>
      <c r="B18" s="99">
        <v>42038</v>
      </c>
      <c r="C18" s="81" t="s">
        <v>91</v>
      </c>
      <c r="D18" s="79">
        <v>6000</v>
      </c>
      <c r="E18" s="39">
        <v>26094</v>
      </c>
    </row>
    <row r="19" spans="1:6">
      <c r="A19" s="81" t="s">
        <v>291</v>
      </c>
      <c r="B19" s="99">
        <v>42042</v>
      </c>
      <c r="C19" s="81" t="s">
        <v>91</v>
      </c>
      <c r="D19" s="79">
        <v>13890</v>
      </c>
      <c r="E19" s="39">
        <v>26137</v>
      </c>
    </row>
    <row r="20" spans="1:6">
      <c r="A20" s="81" t="s">
        <v>292</v>
      </c>
      <c r="B20" s="99">
        <v>42047</v>
      </c>
      <c r="C20" s="81" t="s">
        <v>91</v>
      </c>
      <c r="D20" s="79">
        <v>4096.7</v>
      </c>
      <c r="E20" s="39">
        <v>26184</v>
      </c>
    </row>
    <row r="21" spans="1:6">
      <c r="A21" s="81" t="s">
        <v>293</v>
      </c>
      <c r="B21" s="99">
        <v>42062</v>
      </c>
      <c r="C21" s="81" t="s">
        <v>294</v>
      </c>
      <c r="D21" s="79">
        <v>8120</v>
      </c>
      <c r="E21" s="39">
        <v>26347</v>
      </c>
    </row>
    <row r="22" spans="1:6">
      <c r="A22" s="81" t="s">
        <v>295</v>
      </c>
      <c r="B22" s="99">
        <v>42045</v>
      </c>
      <c r="C22" s="81" t="s">
        <v>296</v>
      </c>
      <c r="D22" s="79">
        <v>8555.91</v>
      </c>
      <c r="E22" s="39">
        <v>26165</v>
      </c>
    </row>
    <row r="23" spans="1:6">
      <c r="A23" s="81" t="s">
        <v>297</v>
      </c>
      <c r="B23" s="99">
        <v>42047</v>
      </c>
      <c r="C23" s="81" t="s">
        <v>296</v>
      </c>
      <c r="D23" s="79">
        <v>380</v>
      </c>
      <c r="E23" s="39">
        <v>26191</v>
      </c>
    </row>
    <row r="24" spans="1:6">
      <c r="A24" s="81" t="s">
        <v>298</v>
      </c>
      <c r="B24" s="99">
        <v>42052</v>
      </c>
      <c r="C24" s="81" t="s">
        <v>299</v>
      </c>
      <c r="D24" s="79">
        <v>8120</v>
      </c>
      <c r="E24" s="39">
        <v>26237</v>
      </c>
    </row>
    <row r="25" spans="1:6">
      <c r="A25" s="81" t="s">
        <v>300</v>
      </c>
      <c r="B25" s="99">
        <v>42052</v>
      </c>
      <c r="C25" s="81" t="s">
        <v>299</v>
      </c>
      <c r="D25" s="79">
        <v>20</v>
      </c>
      <c r="E25" s="39">
        <v>26245</v>
      </c>
    </row>
    <row r="26" spans="1:6">
      <c r="A26" s="81" t="s">
        <v>301</v>
      </c>
      <c r="B26" s="99">
        <v>42041</v>
      </c>
      <c r="C26" s="81" t="s">
        <v>302</v>
      </c>
      <c r="D26" s="79">
        <v>9300</v>
      </c>
      <c r="E26" s="39">
        <v>26123</v>
      </c>
    </row>
    <row r="27" spans="1:6">
      <c r="A27" s="81" t="s">
        <v>38</v>
      </c>
      <c r="B27" s="99">
        <v>42047</v>
      </c>
      <c r="C27" s="81" t="s">
        <v>303</v>
      </c>
      <c r="D27" s="79">
        <v>8120.06</v>
      </c>
      <c r="E27" s="39">
        <v>26193</v>
      </c>
    </row>
    <row r="28" spans="1:6">
      <c r="A28" s="81" t="s">
        <v>304</v>
      </c>
      <c r="B28" s="99">
        <v>42080</v>
      </c>
      <c r="C28" s="81" t="s">
        <v>305</v>
      </c>
      <c r="D28" s="79">
        <v>5085.34</v>
      </c>
      <c r="E28" s="39">
        <v>26562</v>
      </c>
    </row>
    <row r="29" spans="1:6">
      <c r="A29" s="81" t="s">
        <v>306</v>
      </c>
      <c r="B29" s="99">
        <v>42074</v>
      </c>
      <c r="C29" s="81" t="s">
        <v>307</v>
      </c>
      <c r="D29" s="79">
        <v>6562.77</v>
      </c>
      <c r="E29" s="39">
        <v>26513</v>
      </c>
    </row>
    <row r="30" spans="1:6">
      <c r="A30" s="81" t="s">
        <v>308</v>
      </c>
      <c r="B30" s="99">
        <v>42091</v>
      </c>
      <c r="C30" s="81" t="s">
        <v>309</v>
      </c>
      <c r="D30" s="79">
        <v>10389.98</v>
      </c>
      <c r="E30" s="39">
        <v>26719</v>
      </c>
    </row>
    <row r="31" spans="1:6">
      <c r="A31" s="81" t="s">
        <v>310</v>
      </c>
      <c r="B31" s="99">
        <v>42082</v>
      </c>
      <c r="C31" s="81" t="s">
        <v>311</v>
      </c>
      <c r="D31" s="79">
        <v>8120</v>
      </c>
      <c r="E31" s="39">
        <v>26581</v>
      </c>
    </row>
    <row r="32" spans="1:6">
      <c r="A32" s="81" t="s">
        <v>312</v>
      </c>
      <c r="B32" s="99">
        <v>42104</v>
      </c>
      <c r="C32" s="81" t="s">
        <v>91</v>
      </c>
      <c r="D32" s="79">
        <v>-552.04999999999995</v>
      </c>
      <c r="E32" s="39" t="s">
        <v>313</v>
      </c>
    </row>
    <row r="33" spans="1:6">
      <c r="A33" s="81" t="s">
        <v>314</v>
      </c>
      <c r="B33" s="99">
        <v>42103</v>
      </c>
      <c r="C33" s="81" t="s">
        <v>315</v>
      </c>
      <c r="D33" s="79">
        <v>-10000</v>
      </c>
      <c r="E33" s="39">
        <v>24199</v>
      </c>
    </row>
    <row r="34" spans="1:6">
      <c r="A34" s="81" t="s">
        <v>316</v>
      </c>
      <c r="B34" s="99">
        <v>42101</v>
      </c>
      <c r="C34" s="81" t="s">
        <v>91</v>
      </c>
      <c r="D34" s="79">
        <v>75.61</v>
      </c>
      <c r="E34" s="39">
        <v>26821</v>
      </c>
    </row>
    <row r="35" spans="1:6">
      <c r="A35" s="81" t="s">
        <v>317</v>
      </c>
      <c r="B35" s="99">
        <v>42123</v>
      </c>
      <c r="C35" s="81" t="s">
        <v>318</v>
      </c>
      <c r="D35" s="79">
        <v>10961</v>
      </c>
      <c r="E35" s="39">
        <v>27021</v>
      </c>
    </row>
    <row r="36" spans="1:6">
      <c r="A36" s="81" t="s">
        <v>319</v>
      </c>
      <c r="B36" s="99">
        <v>42101</v>
      </c>
      <c r="C36" s="81" t="s">
        <v>320</v>
      </c>
      <c r="D36" s="79">
        <v>476.44</v>
      </c>
      <c r="E36" s="39">
        <v>26820</v>
      </c>
    </row>
    <row r="37" spans="1:6">
      <c r="A37" s="81" t="s">
        <v>321</v>
      </c>
      <c r="B37" s="99">
        <v>42132</v>
      </c>
      <c r="C37" s="81" t="s">
        <v>322</v>
      </c>
      <c r="D37" s="79">
        <v>8537</v>
      </c>
      <c r="E37" s="39">
        <v>27143</v>
      </c>
    </row>
    <row r="38" spans="1:6">
      <c r="A38" s="81" t="s">
        <v>323</v>
      </c>
      <c r="B38" s="99">
        <v>42178</v>
      </c>
      <c r="C38" s="81" t="s">
        <v>324</v>
      </c>
      <c r="D38" s="79">
        <v>-2598</v>
      </c>
      <c r="E38" s="39">
        <v>27647</v>
      </c>
      <c r="F38" s="78" t="s">
        <v>20</v>
      </c>
    </row>
    <row r="39" spans="1:6">
      <c r="A39" s="81" t="s">
        <v>325</v>
      </c>
      <c r="B39" s="99">
        <v>42160</v>
      </c>
      <c r="C39" s="81" t="s">
        <v>326</v>
      </c>
      <c r="D39" s="79">
        <v>-2405.81</v>
      </c>
      <c r="E39" s="39">
        <v>16132</v>
      </c>
      <c r="F39" s="78" t="s">
        <v>20</v>
      </c>
    </row>
    <row r="40" spans="1:6">
      <c r="A40" s="81" t="s">
        <v>327</v>
      </c>
      <c r="B40" s="99">
        <v>42160</v>
      </c>
      <c r="C40" s="81" t="s">
        <v>328</v>
      </c>
      <c r="D40" s="79">
        <v>-2363</v>
      </c>
      <c r="E40" s="39">
        <v>16133</v>
      </c>
      <c r="F40" s="78" t="s">
        <v>20</v>
      </c>
    </row>
    <row r="41" spans="1:6">
      <c r="A41" s="81" t="s">
        <v>232</v>
      </c>
      <c r="B41" s="99">
        <v>42160</v>
      </c>
      <c r="C41" s="81" t="s">
        <v>328</v>
      </c>
      <c r="D41" s="79">
        <v>-2454</v>
      </c>
      <c r="E41" s="39">
        <v>16134</v>
      </c>
      <c r="F41" s="78" t="s">
        <v>20</v>
      </c>
    </row>
    <row r="42" spans="1:6">
      <c r="A42" s="81" t="s">
        <v>329</v>
      </c>
      <c r="B42" s="99">
        <v>42160</v>
      </c>
      <c r="C42" s="81" t="s">
        <v>328</v>
      </c>
      <c r="D42" s="79">
        <v>-3028.78</v>
      </c>
      <c r="E42" s="39">
        <v>16135</v>
      </c>
      <c r="F42" s="78" t="s">
        <v>20</v>
      </c>
    </row>
    <row r="43" spans="1:6">
      <c r="A43" s="81" t="s">
        <v>330</v>
      </c>
      <c r="B43" s="99">
        <v>42160</v>
      </c>
      <c r="C43" s="81" t="s">
        <v>328</v>
      </c>
      <c r="D43" s="79">
        <v>-1571.56</v>
      </c>
      <c r="E43" s="39">
        <v>16136</v>
      </c>
      <c r="F43" s="78" t="s">
        <v>20</v>
      </c>
    </row>
    <row r="44" spans="1:6">
      <c r="A44" s="81" t="s">
        <v>331</v>
      </c>
      <c r="B44" s="99">
        <v>42208</v>
      </c>
      <c r="C44" s="81" t="s">
        <v>91</v>
      </c>
      <c r="D44" s="79">
        <v>3237.6</v>
      </c>
      <c r="E44" s="39">
        <v>28123</v>
      </c>
    </row>
    <row r="45" spans="1:6">
      <c r="A45" s="81" t="s">
        <v>332</v>
      </c>
      <c r="B45" s="99">
        <v>42214</v>
      </c>
      <c r="C45" s="81" t="s">
        <v>333</v>
      </c>
      <c r="D45" s="79">
        <v>6181.32</v>
      </c>
      <c r="E45" s="39">
        <v>28231</v>
      </c>
    </row>
    <row r="46" spans="1:6">
      <c r="A46" s="81" t="s">
        <v>334</v>
      </c>
      <c r="B46" s="99">
        <v>42236</v>
      </c>
      <c r="C46" s="81" t="s">
        <v>335</v>
      </c>
      <c r="D46" s="79">
        <v>8537</v>
      </c>
      <c r="E46" s="39">
        <v>28545</v>
      </c>
    </row>
    <row r="47" spans="1:6">
      <c r="A47" s="81" t="s">
        <v>336</v>
      </c>
      <c r="B47" s="99">
        <v>42237</v>
      </c>
      <c r="C47" s="81" t="s">
        <v>335</v>
      </c>
      <c r="D47" s="79">
        <v>2424</v>
      </c>
      <c r="E47" s="39">
        <v>28557</v>
      </c>
    </row>
    <row r="48" spans="1:6">
      <c r="A48" s="81" t="s">
        <v>338</v>
      </c>
      <c r="B48" s="99">
        <v>42220</v>
      </c>
      <c r="C48" s="81" t="s">
        <v>339</v>
      </c>
      <c r="D48" s="79">
        <v>2145</v>
      </c>
      <c r="E48" s="39">
        <v>28332</v>
      </c>
    </row>
    <row r="49" spans="1:6">
      <c r="A49" s="81" t="s">
        <v>340</v>
      </c>
      <c r="B49" s="99">
        <v>42254</v>
      </c>
      <c r="C49" s="81" t="s">
        <v>341</v>
      </c>
      <c r="D49" s="79">
        <v>367.88</v>
      </c>
      <c r="E49" s="39">
        <v>28825</v>
      </c>
    </row>
    <row r="50" spans="1:6">
      <c r="A50" s="81" t="s">
        <v>342</v>
      </c>
      <c r="B50" s="99">
        <v>42270</v>
      </c>
      <c r="C50" s="81" t="s">
        <v>343</v>
      </c>
      <c r="D50" s="79">
        <v>422.24</v>
      </c>
      <c r="E50" s="39">
        <v>29047</v>
      </c>
    </row>
    <row r="51" spans="1:6">
      <c r="A51" s="81" t="s">
        <v>38</v>
      </c>
      <c r="B51" s="99">
        <v>42258</v>
      </c>
      <c r="C51" s="81" t="s">
        <v>344</v>
      </c>
      <c r="D51" s="79">
        <v>6440.81</v>
      </c>
      <c r="E51" s="39">
        <v>28886</v>
      </c>
    </row>
    <row r="52" spans="1:6">
      <c r="A52" s="81" t="s">
        <v>287</v>
      </c>
      <c r="B52" s="99">
        <v>42298</v>
      </c>
      <c r="C52" s="81" t="s">
        <v>167</v>
      </c>
      <c r="D52" s="79">
        <v>-1000</v>
      </c>
      <c r="E52" s="39">
        <v>16656</v>
      </c>
    </row>
    <row r="53" spans="1:6">
      <c r="A53" s="81" t="s">
        <v>345</v>
      </c>
      <c r="B53" s="99">
        <v>42298</v>
      </c>
      <c r="C53" s="81" t="s">
        <v>167</v>
      </c>
      <c r="D53" s="79">
        <v>-1249.6099999999999</v>
      </c>
      <c r="E53" s="39">
        <v>16657</v>
      </c>
    </row>
    <row r="54" spans="1:6">
      <c r="A54" s="81" t="s">
        <v>87</v>
      </c>
      <c r="B54" s="99">
        <v>42303</v>
      </c>
      <c r="C54" s="81" t="s">
        <v>235</v>
      </c>
      <c r="D54" s="79">
        <v>5695.54</v>
      </c>
      <c r="E54" s="39">
        <v>29550</v>
      </c>
    </row>
    <row r="55" spans="1:6">
      <c r="A55" s="81" t="s">
        <v>346</v>
      </c>
      <c r="B55" s="99">
        <v>42308</v>
      </c>
      <c r="C55" s="81" t="s">
        <v>347</v>
      </c>
      <c r="D55" s="79">
        <v>5847.29</v>
      </c>
      <c r="E55" s="39">
        <v>29644</v>
      </c>
    </row>
    <row r="56" spans="1:6">
      <c r="A56" s="81" t="s">
        <v>348</v>
      </c>
      <c r="B56" s="99">
        <v>42293</v>
      </c>
      <c r="C56" s="81" t="s">
        <v>349</v>
      </c>
      <c r="D56" s="79">
        <v>6099</v>
      </c>
      <c r="E56" s="39">
        <v>29441</v>
      </c>
    </row>
    <row r="57" spans="1:6">
      <c r="A57" s="81" t="s">
        <v>350</v>
      </c>
      <c r="B57" s="99">
        <v>42327</v>
      </c>
      <c r="C57" s="81" t="s">
        <v>351</v>
      </c>
      <c r="D57" s="79">
        <v>12339.08</v>
      </c>
      <c r="E57" s="39">
        <v>29898</v>
      </c>
    </row>
    <row r="58" spans="1:6">
      <c r="A58" s="81" t="s">
        <v>352</v>
      </c>
      <c r="B58" s="99">
        <v>42369</v>
      </c>
      <c r="C58" s="81" t="s">
        <v>353</v>
      </c>
      <c r="D58" s="79">
        <v>2600</v>
      </c>
      <c r="E58" s="39">
        <v>31158</v>
      </c>
    </row>
    <row r="59" spans="1:6">
      <c r="A59" s="81" t="s">
        <v>206</v>
      </c>
      <c r="B59" s="99">
        <v>42339</v>
      </c>
      <c r="C59" s="81" t="s">
        <v>167</v>
      </c>
      <c r="D59" s="79">
        <v>-7141.28</v>
      </c>
      <c r="E59" s="39">
        <v>16828</v>
      </c>
      <c r="F59" s="81" t="s">
        <v>435</v>
      </c>
    </row>
    <row r="60" spans="1:6">
      <c r="A60" s="81" t="s">
        <v>359</v>
      </c>
      <c r="B60" s="99">
        <v>42366</v>
      </c>
      <c r="C60" s="81" t="s">
        <v>167</v>
      </c>
      <c r="D60" s="79">
        <v>-6162.93</v>
      </c>
      <c r="E60" s="39">
        <v>16988</v>
      </c>
    </row>
    <row r="61" spans="1:6">
      <c r="A61" s="81" t="s">
        <v>260</v>
      </c>
      <c r="B61" s="99">
        <v>42352</v>
      </c>
      <c r="C61" s="81" t="s">
        <v>361</v>
      </c>
      <c r="D61" s="79">
        <v>6600</v>
      </c>
      <c r="E61" s="39">
        <v>30338</v>
      </c>
    </row>
    <row r="62" spans="1:6">
      <c r="A62" s="81" t="s">
        <v>364</v>
      </c>
      <c r="B62" s="99">
        <v>42340</v>
      </c>
      <c r="C62" s="81" t="s">
        <v>365</v>
      </c>
      <c r="D62" s="79">
        <v>8612.91</v>
      </c>
      <c r="E62" s="39">
        <v>30143</v>
      </c>
    </row>
    <row r="63" spans="1:6">
      <c r="A63" s="81" t="s">
        <v>369</v>
      </c>
      <c r="B63" s="99">
        <v>42369</v>
      </c>
      <c r="C63" s="81" t="s">
        <v>370</v>
      </c>
      <c r="D63" s="79">
        <v>8827.25</v>
      </c>
      <c r="E63" s="39">
        <v>30671</v>
      </c>
    </row>
    <row r="64" spans="1:6">
      <c r="A64" s="81" t="s">
        <v>375</v>
      </c>
      <c r="B64" s="99">
        <v>42346</v>
      </c>
      <c r="C64" s="81" t="s">
        <v>376</v>
      </c>
      <c r="D64" s="79">
        <v>6163.15</v>
      </c>
      <c r="E64" s="39">
        <v>30241</v>
      </c>
    </row>
    <row r="65" spans="1:7">
      <c r="A65" s="81" t="s">
        <v>385</v>
      </c>
      <c r="B65" s="99">
        <v>42354</v>
      </c>
      <c r="C65" s="81" t="s">
        <v>386</v>
      </c>
      <c r="D65" s="79">
        <v>3000</v>
      </c>
      <c r="E65" s="39">
        <v>30392</v>
      </c>
    </row>
    <row r="66" spans="1:7">
      <c r="A66" s="81" t="s">
        <v>409</v>
      </c>
      <c r="B66" s="99">
        <v>42383</v>
      </c>
      <c r="C66" s="81" t="s">
        <v>167</v>
      </c>
      <c r="D66" s="79">
        <v>463.62</v>
      </c>
      <c r="E66" s="39">
        <v>17062</v>
      </c>
    </row>
    <row r="67" spans="1:7">
      <c r="A67" s="81" t="s">
        <v>421</v>
      </c>
      <c r="B67" s="99">
        <v>42387</v>
      </c>
      <c r="C67" s="81" t="s">
        <v>412</v>
      </c>
      <c r="D67" s="79">
        <v>20015</v>
      </c>
      <c r="E67" s="39">
        <v>30938</v>
      </c>
    </row>
    <row r="68" spans="1:7">
      <c r="A68" s="81" t="s">
        <v>423</v>
      </c>
      <c r="B68" s="99">
        <v>42395</v>
      </c>
      <c r="C68" s="81" t="s">
        <v>414</v>
      </c>
      <c r="D68" s="79">
        <v>1473.88</v>
      </c>
      <c r="E68" s="39">
        <v>31043</v>
      </c>
    </row>
    <row r="69" spans="1:7">
      <c r="A69" s="81" t="s">
        <v>424</v>
      </c>
      <c r="B69" s="99">
        <v>42397</v>
      </c>
      <c r="C69" s="81" t="s">
        <v>386</v>
      </c>
      <c r="D69" s="79">
        <v>6756</v>
      </c>
      <c r="E69" s="39">
        <v>31094</v>
      </c>
    </row>
    <row r="70" spans="1:7">
      <c r="A70" s="81" t="s">
        <v>428</v>
      </c>
      <c r="B70" s="99">
        <v>42387</v>
      </c>
      <c r="C70" s="81" t="s">
        <v>228</v>
      </c>
      <c r="D70" s="79">
        <v>-2154.58</v>
      </c>
      <c r="E70" s="39">
        <v>17085</v>
      </c>
      <c r="F70" s="78" t="s">
        <v>431</v>
      </c>
      <c r="G70" s="81" t="s">
        <v>432</v>
      </c>
    </row>
    <row r="71" spans="1:7">
      <c r="A71" s="81" t="s">
        <v>429</v>
      </c>
      <c r="B71" s="99">
        <v>42397</v>
      </c>
      <c r="C71" s="81" t="s">
        <v>228</v>
      </c>
      <c r="D71" s="79">
        <v>-9600</v>
      </c>
      <c r="E71" s="39">
        <v>17119</v>
      </c>
      <c r="F71" s="78" t="s">
        <v>433</v>
      </c>
    </row>
    <row r="72" spans="1:7">
      <c r="A72" s="81" t="s">
        <v>430</v>
      </c>
      <c r="B72" s="99">
        <v>42398</v>
      </c>
      <c r="C72" s="81" t="s">
        <v>228</v>
      </c>
      <c r="D72" s="79">
        <v>-3169.48</v>
      </c>
      <c r="E72" s="39">
        <v>17127</v>
      </c>
      <c r="F72" s="78" t="s">
        <v>434</v>
      </c>
    </row>
    <row r="73" spans="1:7">
      <c r="A73" s="81" t="s">
        <v>293</v>
      </c>
      <c r="B73" s="99">
        <v>42423</v>
      </c>
      <c r="C73" s="81" t="s">
        <v>436</v>
      </c>
      <c r="D73" s="79">
        <v>13926.16</v>
      </c>
      <c r="E73" s="39">
        <v>31491</v>
      </c>
    </row>
    <row r="74" spans="1:7">
      <c r="A74" s="81" t="s">
        <v>350</v>
      </c>
      <c r="B74" s="99">
        <v>42416</v>
      </c>
      <c r="C74" s="81" t="s">
        <v>437</v>
      </c>
      <c r="D74" s="79">
        <v>12790.38</v>
      </c>
      <c r="E74" s="39">
        <v>31386</v>
      </c>
    </row>
    <row r="75" spans="1:7">
      <c r="A75" s="81" t="s">
        <v>445</v>
      </c>
      <c r="B75" s="99">
        <v>42403</v>
      </c>
      <c r="C75" s="82" t="s">
        <v>302</v>
      </c>
      <c r="D75" s="79">
        <v>9123.02</v>
      </c>
      <c r="E75" s="39">
        <v>31205</v>
      </c>
    </row>
    <row r="76" spans="1:7">
      <c r="A76" s="81" t="s">
        <v>446</v>
      </c>
      <c r="B76" s="99">
        <v>42403</v>
      </c>
      <c r="C76" s="82" t="s">
        <v>438</v>
      </c>
      <c r="D76" s="79">
        <v>14550.16</v>
      </c>
      <c r="E76" s="39">
        <v>31202</v>
      </c>
    </row>
    <row r="77" spans="1:7">
      <c r="A77" s="81" t="s">
        <v>447</v>
      </c>
      <c r="B77" s="99">
        <v>42429</v>
      </c>
      <c r="C77" s="81" t="s">
        <v>439</v>
      </c>
      <c r="D77" s="79">
        <v>7653.68</v>
      </c>
      <c r="E77" s="39">
        <v>31576</v>
      </c>
      <c r="F77" s="78" t="s">
        <v>399</v>
      </c>
    </row>
    <row r="78" spans="1:7">
      <c r="A78" s="81" t="s">
        <v>448</v>
      </c>
      <c r="B78" s="99">
        <v>42416</v>
      </c>
      <c r="C78" s="81" t="s">
        <v>440</v>
      </c>
      <c r="D78" s="79">
        <v>6457.05</v>
      </c>
      <c r="E78" s="39">
        <v>31382</v>
      </c>
    </row>
    <row r="79" spans="1:7">
      <c r="A79" s="81" t="s">
        <v>450</v>
      </c>
      <c r="B79" s="99">
        <v>42405</v>
      </c>
      <c r="C79" s="82" t="s">
        <v>441</v>
      </c>
      <c r="D79" s="79">
        <v>6837.7</v>
      </c>
      <c r="E79" s="39">
        <v>31239</v>
      </c>
    </row>
    <row r="80" spans="1:7">
      <c r="A80" s="81" t="s">
        <v>452</v>
      </c>
      <c r="B80" s="99">
        <v>42404</v>
      </c>
      <c r="C80" s="82" t="s">
        <v>442</v>
      </c>
      <c r="D80" s="79">
        <v>10533.83</v>
      </c>
      <c r="E80" s="39">
        <v>31216</v>
      </c>
    </row>
    <row r="81" spans="1:6">
      <c r="A81" s="81" t="s">
        <v>443</v>
      </c>
      <c r="B81" s="99">
        <v>42404</v>
      </c>
      <c r="C81" s="82" t="s">
        <v>167</v>
      </c>
      <c r="D81" s="79">
        <v>-6047.22</v>
      </c>
      <c r="E81" s="39">
        <v>17162</v>
      </c>
      <c r="F81" s="78" t="s">
        <v>454</v>
      </c>
    </row>
    <row r="82" spans="1:6">
      <c r="A82" s="81" t="s">
        <v>444</v>
      </c>
      <c r="B82" s="99">
        <v>42424</v>
      </c>
      <c r="C82" s="81" t="s">
        <v>167</v>
      </c>
      <c r="D82" s="79">
        <v>-11418</v>
      </c>
      <c r="E82" s="39">
        <v>17259</v>
      </c>
      <c r="F82" s="78" t="s">
        <v>455</v>
      </c>
    </row>
    <row r="83" spans="1:6">
      <c r="A83" s="81" t="s">
        <v>449</v>
      </c>
      <c r="B83" s="99">
        <v>42425</v>
      </c>
      <c r="C83" s="82" t="s">
        <v>124</v>
      </c>
      <c r="D83" s="79">
        <v>-8804.64</v>
      </c>
      <c r="E83" s="39">
        <v>17272</v>
      </c>
    </row>
    <row r="84" spans="1:6">
      <c r="A84" s="81" t="s">
        <v>451</v>
      </c>
      <c r="B84" s="99">
        <v>42418</v>
      </c>
      <c r="C84" s="81" t="s">
        <v>286</v>
      </c>
      <c r="D84" s="79">
        <v>-6750</v>
      </c>
      <c r="E84" s="39">
        <v>17235</v>
      </c>
      <c r="F84" s="78" t="s">
        <v>457</v>
      </c>
    </row>
    <row r="85" spans="1:6">
      <c r="A85" s="81" t="s">
        <v>453</v>
      </c>
      <c r="B85" s="99">
        <v>42418</v>
      </c>
      <c r="C85" s="81" t="s">
        <v>228</v>
      </c>
      <c r="D85" s="79">
        <v>-2196.25</v>
      </c>
      <c r="E85" s="39">
        <v>17234</v>
      </c>
      <c r="F85" s="78" t="s">
        <v>456</v>
      </c>
    </row>
    <row r="86" spans="1:6">
      <c r="A86" s="81" t="s">
        <v>458</v>
      </c>
      <c r="B86" s="99">
        <v>42452</v>
      </c>
      <c r="C86" s="81" t="s">
        <v>305</v>
      </c>
      <c r="D86" s="79">
        <v>5085.34</v>
      </c>
      <c r="E86" s="39">
        <v>31939</v>
      </c>
    </row>
    <row r="87" spans="1:6">
      <c r="A87" s="81" t="s">
        <v>459</v>
      </c>
      <c r="B87" s="99">
        <v>42460</v>
      </c>
      <c r="C87" s="81" t="s">
        <v>476</v>
      </c>
      <c r="D87" s="79">
        <v>5790.8</v>
      </c>
      <c r="E87" s="39">
        <v>32051</v>
      </c>
      <c r="F87" s="78" t="s">
        <v>402</v>
      </c>
    </row>
    <row r="88" spans="1:6">
      <c r="A88" s="81" t="s">
        <v>460</v>
      </c>
      <c r="B88" s="99">
        <v>42433</v>
      </c>
      <c r="C88" s="81" t="s">
        <v>477</v>
      </c>
      <c r="D88" s="79">
        <v>14647.04</v>
      </c>
      <c r="E88" s="39">
        <v>31666</v>
      </c>
    </row>
    <row r="89" spans="1:6">
      <c r="A89" s="81" t="s">
        <v>461</v>
      </c>
      <c r="B89" s="99">
        <v>42432</v>
      </c>
      <c r="C89" s="81" t="s">
        <v>478</v>
      </c>
      <c r="D89" s="79">
        <v>5946.96</v>
      </c>
      <c r="E89" s="39">
        <v>31650</v>
      </c>
      <c r="F89" s="78" t="s">
        <v>401</v>
      </c>
    </row>
    <row r="90" spans="1:6">
      <c r="A90" s="81" t="s">
        <v>462</v>
      </c>
      <c r="B90" s="99">
        <v>42437</v>
      </c>
      <c r="C90" s="81" t="s">
        <v>479</v>
      </c>
      <c r="D90" s="79">
        <v>8442.9599999999991</v>
      </c>
      <c r="E90" s="39">
        <v>31714</v>
      </c>
    </row>
    <row r="91" spans="1:6">
      <c r="A91" s="81" t="s">
        <v>463</v>
      </c>
      <c r="B91" s="99">
        <v>42437</v>
      </c>
      <c r="C91" s="81" t="s">
        <v>479</v>
      </c>
      <c r="D91" s="79">
        <v>3120</v>
      </c>
      <c r="E91" s="39">
        <v>31715</v>
      </c>
    </row>
    <row r="92" spans="1:6">
      <c r="A92" s="81" t="s">
        <v>464</v>
      </c>
      <c r="B92" s="99">
        <v>42437</v>
      </c>
      <c r="C92" s="81" t="s">
        <v>479</v>
      </c>
      <c r="D92" s="79">
        <v>464.27</v>
      </c>
      <c r="E92" s="39">
        <v>31718</v>
      </c>
    </row>
    <row r="93" spans="1:6">
      <c r="A93" s="81" t="s">
        <v>465</v>
      </c>
      <c r="B93" s="99">
        <v>42439</v>
      </c>
      <c r="C93" s="81" t="s">
        <v>480</v>
      </c>
      <c r="D93" s="79">
        <v>13457.41</v>
      </c>
      <c r="E93" s="39">
        <v>31759</v>
      </c>
    </row>
    <row r="94" spans="1:6">
      <c r="A94" s="81" t="s">
        <v>466</v>
      </c>
      <c r="B94" s="99">
        <v>42460</v>
      </c>
      <c r="C94" s="81" t="s">
        <v>39</v>
      </c>
      <c r="D94" s="79">
        <v>7005</v>
      </c>
      <c r="E94" s="39">
        <v>32070</v>
      </c>
      <c r="F94" s="78" t="s">
        <v>400</v>
      </c>
    </row>
    <row r="95" spans="1:6">
      <c r="A95" s="81" t="s">
        <v>467</v>
      </c>
      <c r="B95" s="99">
        <v>42451</v>
      </c>
      <c r="C95" s="81" t="s">
        <v>481</v>
      </c>
      <c r="D95" s="79">
        <v>8672.16</v>
      </c>
      <c r="E95" s="39">
        <v>31926</v>
      </c>
      <c r="F95" s="78" t="s">
        <v>404</v>
      </c>
    </row>
    <row r="96" spans="1:6">
      <c r="A96" s="81" t="s">
        <v>468</v>
      </c>
      <c r="B96" s="99">
        <v>42434</v>
      </c>
      <c r="C96" s="81" t="s">
        <v>482</v>
      </c>
      <c r="D96" s="79">
        <v>13610</v>
      </c>
      <c r="E96" s="39">
        <v>31686</v>
      </c>
    </row>
    <row r="97" spans="1:6">
      <c r="A97" s="81" t="s">
        <v>469</v>
      </c>
      <c r="B97" s="99">
        <v>42431</v>
      </c>
      <c r="C97" s="81" t="s">
        <v>483</v>
      </c>
      <c r="D97" s="79">
        <v>7569.52</v>
      </c>
      <c r="E97" s="39">
        <v>31637</v>
      </c>
    </row>
    <row r="98" spans="1:6">
      <c r="A98" s="81" t="s">
        <v>470</v>
      </c>
      <c r="B98" s="99">
        <v>42459</v>
      </c>
      <c r="C98" s="81" t="s">
        <v>484</v>
      </c>
      <c r="D98" s="79">
        <v>6927.26</v>
      </c>
      <c r="E98" s="39">
        <v>32034</v>
      </c>
      <c r="F98" s="78" t="s">
        <v>398</v>
      </c>
    </row>
    <row r="99" spans="1:6">
      <c r="A99" s="81" t="s">
        <v>471</v>
      </c>
      <c r="B99" s="99">
        <v>42441</v>
      </c>
      <c r="C99" s="81" t="s">
        <v>42</v>
      </c>
      <c r="D99" s="79">
        <v>8443.1200000000008</v>
      </c>
      <c r="E99" s="39">
        <v>31794</v>
      </c>
    </row>
    <row r="100" spans="1:6">
      <c r="A100" s="81" t="s">
        <v>472</v>
      </c>
      <c r="B100" s="99">
        <v>42443</v>
      </c>
      <c r="C100" s="81" t="s">
        <v>485</v>
      </c>
      <c r="D100" s="79">
        <v>10645.53</v>
      </c>
      <c r="E100" s="39">
        <v>31813</v>
      </c>
    </row>
    <row r="101" spans="1:6">
      <c r="A101" s="81" t="s">
        <v>473</v>
      </c>
      <c r="B101" s="99">
        <v>42446</v>
      </c>
      <c r="C101" s="81" t="s">
        <v>486</v>
      </c>
      <c r="D101" s="79">
        <v>7045.07</v>
      </c>
      <c r="E101" s="39">
        <v>31873</v>
      </c>
      <c r="F101" s="78" t="s">
        <v>403</v>
      </c>
    </row>
    <row r="102" spans="1:6">
      <c r="A102" s="81" t="s">
        <v>474</v>
      </c>
      <c r="B102" s="99">
        <v>42433</v>
      </c>
      <c r="C102" s="81" t="s">
        <v>487</v>
      </c>
      <c r="D102" s="79">
        <v>13823.84</v>
      </c>
      <c r="E102" s="39">
        <v>31662</v>
      </c>
    </row>
    <row r="103" spans="1:6">
      <c r="A103" s="81" t="s">
        <v>475</v>
      </c>
      <c r="B103" s="99">
        <v>42457</v>
      </c>
      <c r="C103" s="81" t="s">
        <v>488</v>
      </c>
      <c r="D103" s="79">
        <v>8114.19</v>
      </c>
      <c r="E103" s="39">
        <v>32003</v>
      </c>
      <c r="F103" s="78" t="s">
        <v>397</v>
      </c>
    </row>
    <row r="104" spans="1:6">
      <c r="B104" s="99">
        <v>42395</v>
      </c>
      <c r="C104" s="81" t="s">
        <v>414</v>
      </c>
      <c r="D104" s="79">
        <v>10000</v>
      </c>
      <c r="E104" s="39"/>
    </row>
    <row r="105" spans="1:6">
      <c r="A105" s="7" t="s">
        <v>580</v>
      </c>
      <c r="B105" s="98">
        <v>42458</v>
      </c>
      <c r="C105" s="7" t="s">
        <v>579</v>
      </c>
      <c r="D105" s="95">
        <v>13087.5</v>
      </c>
      <c r="E105" s="39"/>
    </row>
    <row r="106" spans="1:6">
      <c r="C106" s="13"/>
      <c r="D106" s="50"/>
    </row>
    <row r="107" spans="1:6">
      <c r="C107" s="13" t="s">
        <v>394</v>
      </c>
      <c r="D107" s="50">
        <f>+SUM(D6:D105)</f>
        <v>637448.39999999991</v>
      </c>
    </row>
    <row r="108" spans="1:6" ht="12" thickBot="1">
      <c r="C108" s="13" t="s">
        <v>395</v>
      </c>
      <c r="D108" s="93">
        <v>637451.56000000099</v>
      </c>
    </row>
    <row r="109" spans="1:6" ht="12" thickTop="1">
      <c r="C109" s="13" t="s">
        <v>396</v>
      </c>
      <c r="D109" s="52">
        <f>+D107-D108</f>
        <v>-3.1600000010803342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sqref="A1:G1"/>
    </sheetView>
  </sheetViews>
  <sheetFormatPr baseColWidth="10" defaultRowHeight="11.25"/>
  <cols>
    <col min="1" max="1" width="6.7109375" style="81" bestFit="1" customWidth="1"/>
    <col min="2" max="2" width="8.7109375" style="101" bestFit="1" customWidth="1"/>
    <col min="3" max="3" width="33.85546875" style="81" bestFit="1" customWidth="1"/>
    <col min="4" max="4" width="11.42578125" style="81"/>
    <col min="5" max="5" width="8" style="81" bestFit="1" customWidth="1"/>
    <col min="6" max="6" width="19.85546875" style="78" customWidth="1"/>
    <col min="7" max="7" width="7.85546875" style="81" bestFit="1" customWidth="1"/>
    <col min="8" max="16384" width="11.42578125" style="81"/>
  </cols>
  <sheetData>
    <row r="1" spans="1:9">
      <c r="A1" s="108" t="s">
        <v>0</v>
      </c>
      <c r="B1" s="108"/>
      <c r="C1" s="108"/>
      <c r="D1" s="108"/>
      <c r="E1" s="108"/>
      <c r="F1" s="108"/>
      <c r="G1" s="108"/>
      <c r="H1" s="1"/>
      <c r="I1" s="1"/>
    </row>
    <row r="2" spans="1:9">
      <c r="A2" s="108" t="s">
        <v>1</v>
      </c>
      <c r="B2" s="108"/>
      <c r="C2" s="108"/>
      <c r="D2" s="108"/>
      <c r="E2" s="108"/>
      <c r="F2" s="108"/>
      <c r="G2" s="108"/>
      <c r="H2" s="1"/>
      <c r="I2" s="1"/>
    </row>
    <row r="3" spans="1:9">
      <c r="A3" s="109">
        <v>42461</v>
      </c>
      <c r="B3" s="109"/>
      <c r="C3" s="109"/>
      <c r="D3" s="109"/>
      <c r="E3" s="109"/>
      <c r="F3" s="109"/>
      <c r="G3" s="10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2"/>
      <c r="B6" s="103"/>
      <c r="C6" s="102"/>
      <c r="D6" s="104">
        <v>157320.47</v>
      </c>
      <c r="E6" s="41"/>
      <c r="F6" s="94"/>
      <c r="G6" s="105"/>
    </row>
    <row r="7" spans="1:9">
      <c r="A7" s="81" t="s">
        <v>271</v>
      </c>
      <c r="B7" s="99">
        <v>42010</v>
      </c>
      <c r="C7" s="81" t="s">
        <v>91</v>
      </c>
      <c r="D7" s="79">
        <f>7648-32</f>
        <v>7616</v>
      </c>
      <c r="E7" s="39">
        <v>25741</v>
      </c>
    </row>
    <row r="8" spans="1:9">
      <c r="A8" s="81" t="s">
        <v>272</v>
      </c>
      <c r="B8" s="99">
        <v>42034</v>
      </c>
      <c r="C8" s="81" t="s">
        <v>91</v>
      </c>
      <c r="D8" s="79">
        <v>6450</v>
      </c>
      <c r="E8" s="39">
        <v>26015</v>
      </c>
    </row>
    <row r="9" spans="1:9">
      <c r="A9" s="81" t="s">
        <v>273</v>
      </c>
      <c r="B9" s="99">
        <v>42034</v>
      </c>
      <c r="C9" s="81" t="s">
        <v>91</v>
      </c>
      <c r="D9" s="79">
        <v>4000</v>
      </c>
      <c r="E9" s="39">
        <v>26020</v>
      </c>
    </row>
    <row r="10" spans="1:9">
      <c r="A10" s="81" t="s">
        <v>274</v>
      </c>
      <c r="B10" s="99">
        <v>42006</v>
      </c>
      <c r="C10" s="81" t="s">
        <v>275</v>
      </c>
      <c r="D10" s="79">
        <v>7299</v>
      </c>
      <c r="E10" s="39">
        <v>25706</v>
      </c>
    </row>
    <row r="11" spans="1:9">
      <c r="A11" s="81" t="s">
        <v>276</v>
      </c>
      <c r="B11" s="99">
        <v>42013</v>
      </c>
      <c r="C11" s="81" t="s">
        <v>275</v>
      </c>
      <c r="D11" s="79">
        <v>5538</v>
      </c>
      <c r="E11" s="39">
        <v>25793</v>
      </c>
    </row>
    <row r="12" spans="1:9">
      <c r="A12" s="81" t="s">
        <v>277</v>
      </c>
      <c r="B12" s="99">
        <v>42035</v>
      </c>
      <c r="C12" s="81" t="s">
        <v>278</v>
      </c>
      <c r="D12" s="79">
        <v>3212.87</v>
      </c>
      <c r="E12" s="39">
        <v>26040</v>
      </c>
    </row>
    <row r="13" spans="1:9">
      <c r="A13" s="81" t="s">
        <v>279</v>
      </c>
      <c r="B13" s="99">
        <v>42012</v>
      </c>
      <c r="C13" s="81" t="s">
        <v>280</v>
      </c>
      <c r="D13" s="79">
        <v>8120</v>
      </c>
      <c r="E13" s="39">
        <v>25771</v>
      </c>
    </row>
    <row r="14" spans="1:9">
      <c r="A14" s="81" t="s">
        <v>281</v>
      </c>
      <c r="B14" s="99">
        <v>42018</v>
      </c>
      <c r="C14" s="81" t="s">
        <v>282</v>
      </c>
      <c r="D14" s="79">
        <v>16021.9</v>
      </c>
      <c r="E14" s="39">
        <v>25837</v>
      </c>
    </row>
    <row r="15" spans="1:9">
      <c r="A15" s="81" t="s">
        <v>25</v>
      </c>
      <c r="B15" s="99">
        <v>42017</v>
      </c>
      <c r="C15" s="81" t="s">
        <v>283</v>
      </c>
      <c r="D15" s="79">
        <v>10961</v>
      </c>
      <c r="E15" s="39">
        <v>25825</v>
      </c>
    </row>
    <row r="16" spans="1:9">
      <c r="A16" s="81" t="s">
        <v>284</v>
      </c>
      <c r="B16" s="99">
        <v>42019</v>
      </c>
      <c r="C16" s="81" t="s">
        <v>88</v>
      </c>
      <c r="D16" s="79">
        <v>7496.7</v>
      </c>
      <c r="E16" s="39">
        <v>25841</v>
      </c>
    </row>
    <row r="17" spans="1:7">
      <c r="A17" s="81" t="s">
        <v>287</v>
      </c>
      <c r="B17" s="99">
        <v>42059</v>
      </c>
      <c r="C17" s="81" t="s">
        <v>228</v>
      </c>
      <c r="D17" s="79">
        <v>-749.68</v>
      </c>
      <c r="E17" s="39" t="s">
        <v>288</v>
      </c>
      <c r="F17" s="78" t="s">
        <v>289</v>
      </c>
    </row>
    <row r="18" spans="1:7">
      <c r="A18" s="81" t="s">
        <v>290</v>
      </c>
      <c r="B18" s="99">
        <v>42038</v>
      </c>
      <c r="C18" s="81" t="s">
        <v>91</v>
      </c>
      <c r="D18" s="79">
        <v>6000</v>
      </c>
      <c r="E18" s="39">
        <v>26094</v>
      </c>
    </row>
    <row r="19" spans="1:7">
      <c r="A19" s="81" t="s">
        <v>291</v>
      </c>
      <c r="B19" s="99">
        <v>42042</v>
      </c>
      <c r="C19" s="81" t="s">
        <v>91</v>
      </c>
      <c r="D19" s="79">
        <v>13890</v>
      </c>
      <c r="E19" s="39">
        <v>26137</v>
      </c>
    </row>
    <row r="20" spans="1:7">
      <c r="A20" s="81" t="s">
        <v>292</v>
      </c>
      <c r="B20" s="99">
        <v>42047</v>
      </c>
      <c r="C20" s="81" t="s">
        <v>91</v>
      </c>
      <c r="D20" s="79">
        <v>4096.7</v>
      </c>
      <c r="E20" s="39">
        <v>26184</v>
      </c>
    </row>
    <row r="21" spans="1:7">
      <c r="A21" s="81" t="s">
        <v>293</v>
      </c>
      <c r="B21" s="99">
        <v>42062</v>
      </c>
      <c r="C21" s="81" t="s">
        <v>294</v>
      </c>
      <c r="D21" s="79">
        <v>8120</v>
      </c>
      <c r="E21" s="39">
        <v>26347</v>
      </c>
    </row>
    <row r="22" spans="1:7">
      <c r="A22" s="81" t="s">
        <v>295</v>
      </c>
      <c r="B22" s="99">
        <v>42045</v>
      </c>
      <c r="C22" s="81" t="s">
        <v>296</v>
      </c>
      <c r="D22" s="79">
        <v>8555.91</v>
      </c>
      <c r="E22" s="39">
        <v>26165</v>
      </c>
    </row>
    <row r="23" spans="1:7">
      <c r="A23" s="81" t="s">
        <v>297</v>
      </c>
      <c r="B23" s="99">
        <v>42047</v>
      </c>
      <c r="C23" s="81" t="s">
        <v>296</v>
      </c>
      <c r="D23" s="79">
        <v>380</v>
      </c>
      <c r="E23" s="39">
        <v>26191</v>
      </c>
    </row>
    <row r="24" spans="1:7">
      <c r="A24" s="81" t="s">
        <v>298</v>
      </c>
      <c r="B24" s="99">
        <v>42052</v>
      </c>
      <c r="C24" s="81" t="s">
        <v>299</v>
      </c>
      <c r="D24" s="79">
        <v>8120</v>
      </c>
      <c r="E24" s="39">
        <v>26237</v>
      </c>
    </row>
    <row r="25" spans="1:7">
      <c r="A25" s="81" t="s">
        <v>300</v>
      </c>
      <c r="B25" s="99">
        <v>42052</v>
      </c>
      <c r="C25" s="81" t="s">
        <v>299</v>
      </c>
      <c r="D25" s="79">
        <v>20</v>
      </c>
      <c r="E25" s="39">
        <v>26245</v>
      </c>
    </row>
    <row r="26" spans="1:7">
      <c r="A26" s="81" t="s">
        <v>301</v>
      </c>
      <c r="B26" s="99">
        <v>42041</v>
      </c>
      <c r="C26" s="81" t="s">
        <v>302</v>
      </c>
      <c r="D26" s="79">
        <v>9300</v>
      </c>
      <c r="E26" s="39">
        <v>26123</v>
      </c>
    </row>
    <row r="27" spans="1:7">
      <c r="A27" s="81" t="s">
        <v>38</v>
      </c>
      <c r="B27" s="99">
        <v>42047</v>
      </c>
      <c r="C27" s="81" t="s">
        <v>303</v>
      </c>
      <c r="D27" s="79">
        <v>8120.06</v>
      </c>
      <c r="E27" s="39">
        <v>26193</v>
      </c>
    </row>
    <row r="28" spans="1:7">
      <c r="A28" s="81" t="s">
        <v>304</v>
      </c>
      <c r="B28" s="99">
        <v>42080</v>
      </c>
      <c r="C28" s="81" t="s">
        <v>305</v>
      </c>
      <c r="D28" s="79">
        <v>5085.34</v>
      </c>
      <c r="E28" s="39">
        <v>26562</v>
      </c>
    </row>
    <row r="29" spans="1:7">
      <c r="A29" s="81" t="s">
        <v>306</v>
      </c>
      <c r="B29" s="99">
        <v>42074</v>
      </c>
      <c r="C29" s="81" t="s">
        <v>307</v>
      </c>
      <c r="D29" s="79">
        <v>6562.77</v>
      </c>
      <c r="E29" s="39">
        <v>26513</v>
      </c>
    </row>
    <row r="30" spans="1:7">
      <c r="A30" s="81" t="s">
        <v>308</v>
      </c>
      <c r="B30" s="99">
        <v>42091</v>
      </c>
      <c r="C30" s="81" t="s">
        <v>309</v>
      </c>
      <c r="D30" s="79">
        <v>10389.98</v>
      </c>
      <c r="E30" s="39">
        <v>26719</v>
      </c>
      <c r="F30" s="79">
        <v>9542.5</v>
      </c>
      <c r="G30" s="81" t="s">
        <v>504</v>
      </c>
    </row>
    <row r="31" spans="1:7">
      <c r="A31" s="81" t="s">
        <v>310</v>
      </c>
      <c r="B31" s="99">
        <v>42082</v>
      </c>
      <c r="C31" s="81" t="s">
        <v>311</v>
      </c>
      <c r="D31" s="79">
        <v>8120</v>
      </c>
      <c r="E31" s="39">
        <v>26581</v>
      </c>
    </row>
    <row r="32" spans="1:7">
      <c r="A32" s="81" t="s">
        <v>312</v>
      </c>
      <c r="B32" s="99">
        <v>42104</v>
      </c>
      <c r="C32" s="81" t="s">
        <v>91</v>
      </c>
      <c r="D32" s="79">
        <v>-552.04999999999995</v>
      </c>
      <c r="E32" s="39" t="s">
        <v>313</v>
      </c>
    </row>
    <row r="33" spans="1:6">
      <c r="A33" s="81" t="s">
        <v>314</v>
      </c>
      <c r="B33" s="99">
        <v>42103</v>
      </c>
      <c r="C33" s="81" t="s">
        <v>315</v>
      </c>
      <c r="D33" s="79">
        <v>-10000</v>
      </c>
      <c r="E33" s="39">
        <v>24199</v>
      </c>
    </row>
    <row r="34" spans="1:6">
      <c r="A34" s="81" t="s">
        <v>316</v>
      </c>
      <c r="B34" s="99">
        <v>42101</v>
      </c>
      <c r="C34" s="81" t="s">
        <v>91</v>
      </c>
      <c r="D34" s="79">
        <v>75.61</v>
      </c>
      <c r="E34" s="39">
        <v>26821</v>
      </c>
    </row>
    <row r="35" spans="1:6">
      <c r="A35" s="81" t="s">
        <v>317</v>
      </c>
      <c r="B35" s="99">
        <v>42123</v>
      </c>
      <c r="C35" s="81" t="s">
        <v>318</v>
      </c>
      <c r="D35" s="79">
        <v>10961</v>
      </c>
      <c r="E35" s="39">
        <v>27021</v>
      </c>
    </row>
    <row r="36" spans="1:6">
      <c r="A36" s="81" t="s">
        <v>319</v>
      </c>
      <c r="B36" s="99">
        <v>42101</v>
      </c>
      <c r="C36" s="81" t="s">
        <v>320</v>
      </c>
      <c r="D36" s="79">
        <v>476.44</v>
      </c>
      <c r="E36" s="39">
        <v>26820</v>
      </c>
    </row>
    <row r="37" spans="1:6">
      <c r="A37" s="81" t="s">
        <v>321</v>
      </c>
      <c r="B37" s="99">
        <v>42132</v>
      </c>
      <c r="C37" s="81" t="s">
        <v>322</v>
      </c>
      <c r="D37" s="79">
        <v>8537</v>
      </c>
      <c r="E37" s="39">
        <v>27143</v>
      </c>
    </row>
    <row r="38" spans="1:6">
      <c r="A38" s="81" t="s">
        <v>323</v>
      </c>
      <c r="B38" s="99">
        <v>42178</v>
      </c>
      <c r="C38" s="81" t="s">
        <v>324</v>
      </c>
      <c r="D38" s="79">
        <v>-2598</v>
      </c>
      <c r="E38" s="39">
        <v>27647</v>
      </c>
      <c r="F38" s="78" t="s">
        <v>20</v>
      </c>
    </row>
    <row r="39" spans="1:6">
      <c r="A39" s="81" t="s">
        <v>325</v>
      </c>
      <c r="B39" s="99">
        <v>42160</v>
      </c>
      <c r="C39" s="81" t="s">
        <v>326</v>
      </c>
      <c r="D39" s="79">
        <v>-2405.81</v>
      </c>
      <c r="E39" s="39">
        <v>16132</v>
      </c>
      <c r="F39" s="78" t="s">
        <v>20</v>
      </c>
    </row>
    <row r="40" spans="1:6">
      <c r="A40" s="81" t="s">
        <v>327</v>
      </c>
      <c r="B40" s="99">
        <v>42160</v>
      </c>
      <c r="C40" s="81" t="s">
        <v>328</v>
      </c>
      <c r="D40" s="79">
        <v>-2363</v>
      </c>
      <c r="E40" s="39">
        <v>16133</v>
      </c>
      <c r="F40" s="78" t="s">
        <v>20</v>
      </c>
    </row>
    <row r="41" spans="1:6">
      <c r="A41" s="81" t="s">
        <v>232</v>
      </c>
      <c r="B41" s="99">
        <v>42160</v>
      </c>
      <c r="C41" s="81" t="s">
        <v>328</v>
      </c>
      <c r="D41" s="79">
        <v>-2454</v>
      </c>
      <c r="E41" s="39">
        <v>16134</v>
      </c>
      <c r="F41" s="78" t="s">
        <v>20</v>
      </c>
    </row>
    <row r="42" spans="1:6">
      <c r="A42" s="81" t="s">
        <v>329</v>
      </c>
      <c r="B42" s="99">
        <v>42160</v>
      </c>
      <c r="C42" s="81" t="s">
        <v>328</v>
      </c>
      <c r="D42" s="79">
        <v>-3028.78</v>
      </c>
      <c r="E42" s="39">
        <v>16135</v>
      </c>
      <c r="F42" s="78" t="s">
        <v>20</v>
      </c>
    </row>
    <row r="43" spans="1:6">
      <c r="A43" s="81" t="s">
        <v>330</v>
      </c>
      <c r="B43" s="99">
        <v>42160</v>
      </c>
      <c r="C43" s="81" t="s">
        <v>328</v>
      </c>
      <c r="D43" s="79">
        <v>-1571.56</v>
      </c>
      <c r="E43" s="39">
        <v>16136</v>
      </c>
      <c r="F43" s="78" t="s">
        <v>20</v>
      </c>
    </row>
    <row r="44" spans="1:6">
      <c r="A44" s="81" t="s">
        <v>331</v>
      </c>
      <c r="B44" s="99">
        <v>42208</v>
      </c>
      <c r="C44" s="81" t="s">
        <v>91</v>
      </c>
      <c r="D44" s="79">
        <v>3237.6</v>
      </c>
      <c r="E44" s="39">
        <v>28123</v>
      </c>
    </row>
    <row r="45" spans="1:6">
      <c r="A45" s="81" t="s">
        <v>332</v>
      </c>
      <c r="B45" s="99">
        <v>42214</v>
      </c>
      <c r="C45" s="81" t="s">
        <v>333</v>
      </c>
      <c r="D45" s="79">
        <v>6181.32</v>
      </c>
      <c r="E45" s="39">
        <v>28231</v>
      </c>
    </row>
    <row r="46" spans="1:6">
      <c r="A46" s="81" t="s">
        <v>334</v>
      </c>
      <c r="B46" s="99">
        <v>42236</v>
      </c>
      <c r="C46" s="81" t="s">
        <v>335</v>
      </c>
      <c r="D46" s="79">
        <v>8537</v>
      </c>
      <c r="E46" s="39">
        <v>28545</v>
      </c>
    </row>
    <row r="47" spans="1:6">
      <c r="A47" s="81" t="s">
        <v>336</v>
      </c>
      <c r="B47" s="99">
        <v>42237</v>
      </c>
      <c r="C47" s="81" t="s">
        <v>335</v>
      </c>
      <c r="D47" s="79">
        <v>2424</v>
      </c>
      <c r="E47" s="39">
        <v>28557</v>
      </c>
    </row>
    <row r="48" spans="1:6">
      <c r="A48" s="81" t="s">
        <v>338</v>
      </c>
      <c r="B48" s="99">
        <v>42220</v>
      </c>
      <c r="C48" s="81" t="s">
        <v>339</v>
      </c>
      <c r="D48" s="79">
        <v>2145</v>
      </c>
      <c r="E48" s="39">
        <v>28332</v>
      </c>
    </row>
    <row r="49" spans="1:6">
      <c r="A49" s="81" t="s">
        <v>340</v>
      </c>
      <c r="B49" s="99">
        <v>42254</v>
      </c>
      <c r="C49" s="81" t="s">
        <v>341</v>
      </c>
      <c r="D49" s="79">
        <v>367.88</v>
      </c>
      <c r="E49" s="39">
        <v>28825</v>
      </c>
    </row>
    <row r="50" spans="1:6">
      <c r="A50" s="81" t="s">
        <v>342</v>
      </c>
      <c r="B50" s="99">
        <v>42270</v>
      </c>
      <c r="C50" s="81" t="s">
        <v>343</v>
      </c>
      <c r="D50" s="79">
        <v>422.24</v>
      </c>
      <c r="E50" s="39">
        <v>29047</v>
      </c>
    </row>
    <row r="51" spans="1:6">
      <c r="A51" s="81" t="s">
        <v>38</v>
      </c>
      <c r="B51" s="99">
        <v>42258</v>
      </c>
      <c r="C51" s="81" t="s">
        <v>344</v>
      </c>
      <c r="D51" s="79">
        <v>6440.81</v>
      </c>
      <c r="E51" s="39">
        <v>28886</v>
      </c>
    </row>
    <row r="52" spans="1:6">
      <c r="A52" s="81" t="s">
        <v>287</v>
      </c>
      <c r="B52" s="99">
        <v>42298</v>
      </c>
      <c r="C52" s="81" t="s">
        <v>167</v>
      </c>
      <c r="D52" s="79">
        <v>-1000</v>
      </c>
      <c r="E52" s="39">
        <v>16656</v>
      </c>
    </row>
    <row r="53" spans="1:6">
      <c r="A53" s="81" t="s">
        <v>345</v>
      </c>
      <c r="B53" s="99">
        <v>42298</v>
      </c>
      <c r="C53" s="81" t="s">
        <v>167</v>
      </c>
      <c r="D53" s="79">
        <v>-1249.6099999999999</v>
      </c>
      <c r="E53" s="39">
        <v>16657</v>
      </c>
    </row>
    <row r="54" spans="1:6">
      <c r="A54" s="81" t="s">
        <v>87</v>
      </c>
      <c r="B54" s="99">
        <v>42303</v>
      </c>
      <c r="C54" s="81" t="s">
        <v>235</v>
      </c>
      <c r="D54" s="79">
        <v>5695.54</v>
      </c>
      <c r="E54" s="39">
        <v>29550</v>
      </c>
    </row>
    <row r="55" spans="1:6">
      <c r="A55" s="81" t="s">
        <v>346</v>
      </c>
      <c r="B55" s="99">
        <v>42308</v>
      </c>
      <c r="C55" s="81" t="s">
        <v>347</v>
      </c>
      <c r="D55" s="79">
        <v>5847.29</v>
      </c>
      <c r="E55" s="39">
        <v>29644</v>
      </c>
    </row>
    <row r="56" spans="1:6">
      <c r="A56" s="81" t="s">
        <v>348</v>
      </c>
      <c r="B56" s="99">
        <v>42293</v>
      </c>
      <c r="C56" s="81" t="s">
        <v>349</v>
      </c>
      <c r="D56" s="79">
        <v>6099</v>
      </c>
      <c r="E56" s="39">
        <v>29441</v>
      </c>
    </row>
    <row r="57" spans="1:6">
      <c r="A57" s="81" t="s">
        <v>350</v>
      </c>
      <c r="B57" s="99">
        <v>42327</v>
      </c>
      <c r="C57" s="81" t="s">
        <v>351</v>
      </c>
      <c r="D57" s="79">
        <v>12339.08</v>
      </c>
      <c r="E57" s="39">
        <v>29898</v>
      </c>
    </row>
    <row r="58" spans="1:6">
      <c r="A58" s="81" t="s">
        <v>352</v>
      </c>
      <c r="B58" s="99">
        <v>42369</v>
      </c>
      <c r="C58" s="81" t="s">
        <v>353</v>
      </c>
      <c r="D58" s="79">
        <v>2600</v>
      </c>
      <c r="E58" s="39">
        <v>31158</v>
      </c>
    </row>
    <row r="59" spans="1:6">
      <c r="A59" s="81" t="s">
        <v>206</v>
      </c>
      <c r="B59" s="99">
        <v>42339</v>
      </c>
      <c r="C59" s="81" t="s">
        <v>167</v>
      </c>
      <c r="D59" s="79">
        <v>-7141.28</v>
      </c>
      <c r="E59" s="39">
        <v>16828</v>
      </c>
      <c r="F59" s="81" t="s">
        <v>435</v>
      </c>
    </row>
    <row r="60" spans="1:6">
      <c r="A60" s="81" t="s">
        <v>359</v>
      </c>
      <c r="B60" s="99">
        <v>42366</v>
      </c>
      <c r="C60" s="81" t="s">
        <v>167</v>
      </c>
      <c r="D60" s="79">
        <v>-6162.93</v>
      </c>
      <c r="E60" s="39">
        <v>16988</v>
      </c>
    </row>
    <row r="61" spans="1:6">
      <c r="A61" s="81" t="s">
        <v>260</v>
      </c>
      <c r="B61" s="99">
        <v>42352</v>
      </c>
      <c r="C61" s="81" t="s">
        <v>361</v>
      </c>
      <c r="D61" s="79">
        <v>6600</v>
      </c>
      <c r="E61" s="39">
        <v>30338</v>
      </c>
    </row>
    <row r="62" spans="1:6">
      <c r="A62" s="81" t="s">
        <v>364</v>
      </c>
      <c r="B62" s="99">
        <v>42340</v>
      </c>
      <c r="C62" s="81" t="s">
        <v>365</v>
      </c>
      <c r="D62" s="79">
        <v>8612.91</v>
      </c>
      <c r="E62" s="39">
        <v>30143</v>
      </c>
    </row>
    <row r="63" spans="1:6">
      <c r="A63" s="81" t="s">
        <v>369</v>
      </c>
      <c r="B63" s="99">
        <v>42369</v>
      </c>
      <c r="C63" s="81" t="s">
        <v>370</v>
      </c>
      <c r="D63" s="79">
        <v>8827.25</v>
      </c>
      <c r="E63" s="39">
        <v>30671</v>
      </c>
    </row>
    <row r="64" spans="1:6">
      <c r="A64" s="81" t="s">
        <v>375</v>
      </c>
      <c r="B64" s="99">
        <v>42346</v>
      </c>
      <c r="C64" s="81" t="s">
        <v>376</v>
      </c>
      <c r="D64" s="79">
        <v>6163.15</v>
      </c>
      <c r="E64" s="39">
        <v>30241</v>
      </c>
    </row>
    <row r="65" spans="1:7">
      <c r="A65" s="81" t="s">
        <v>385</v>
      </c>
      <c r="B65" s="99">
        <v>42354</v>
      </c>
      <c r="C65" s="81" t="s">
        <v>386</v>
      </c>
      <c r="D65" s="79">
        <v>3000</v>
      </c>
      <c r="E65" s="39">
        <v>30392</v>
      </c>
    </row>
    <row r="66" spans="1:7">
      <c r="A66" s="81" t="s">
        <v>409</v>
      </c>
      <c r="B66" s="99">
        <v>42383</v>
      </c>
      <c r="C66" s="81" t="s">
        <v>167</v>
      </c>
      <c r="D66" s="79">
        <v>463.62</v>
      </c>
      <c r="E66" s="39">
        <v>17062</v>
      </c>
    </row>
    <row r="67" spans="1:7">
      <c r="A67" s="81" t="s">
        <v>421</v>
      </c>
      <c r="B67" s="99">
        <v>42387</v>
      </c>
      <c r="C67" s="81" t="s">
        <v>412</v>
      </c>
      <c r="D67" s="79">
        <v>20015</v>
      </c>
      <c r="E67" s="39">
        <v>30938</v>
      </c>
    </row>
    <row r="68" spans="1:7">
      <c r="A68" s="81" t="s">
        <v>423</v>
      </c>
      <c r="B68" s="99">
        <v>42395</v>
      </c>
      <c r="C68" s="81" t="s">
        <v>414</v>
      </c>
      <c r="D68" s="79">
        <v>1473.88</v>
      </c>
      <c r="E68" s="39">
        <v>31043</v>
      </c>
    </row>
    <row r="69" spans="1:7">
      <c r="A69" s="81" t="s">
        <v>424</v>
      </c>
      <c r="B69" s="99">
        <v>42397</v>
      </c>
      <c r="C69" s="81" t="s">
        <v>386</v>
      </c>
      <c r="D69" s="79">
        <v>6756</v>
      </c>
      <c r="E69" s="39">
        <v>31094</v>
      </c>
    </row>
    <row r="70" spans="1:7">
      <c r="A70" s="81" t="s">
        <v>428</v>
      </c>
      <c r="B70" s="99">
        <v>42387</v>
      </c>
      <c r="C70" s="81" t="s">
        <v>228</v>
      </c>
      <c r="D70" s="79">
        <v>-2154.58</v>
      </c>
      <c r="E70" s="39">
        <v>17085</v>
      </c>
      <c r="F70" s="78" t="s">
        <v>431</v>
      </c>
      <c r="G70" s="81" t="s">
        <v>432</v>
      </c>
    </row>
    <row r="71" spans="1:7">
      <c r="A71" s="81" t="s">
        <v>429</v>
      </c>
      <c r="B71" s="99">
        <v>42397</v>
      </c>
      <c r="C71" s="81" t="s">
        <v>228</v>
      </c>
      <c r="D71" s="79">
        <v>-9600</v>
      </c>
      <c r="E71" s="39">
        <v>17119</v>
      </c>
      <c r="F71" s="78" t="s">
        <v>433</v>
      </c>
    </row>
    <row r="72" spans="1:7">
      <c r="A72" s="81" t="s">
        <v>430</v>
      </c>
      <c r="B72" s="99">
        <v>42398</v>
      </c>
      <c r="C72" s="81" t="s">
        <v>228</v>
      </c>
      <c r="D72" s="79">
        <v>-3169.48</v>
      </c>
      <c r="E72" s="39">
        <v>17127</v>
      </c>
      <c r="F72" s="78" t="s">
        <v>434</v>
      </c>
    </row>
    <row r="73" spans="1:7">
      <c r="A73" s="81" t="s">
        <v>293</v>
      </c>
      <c r="B73" s="99">
        <v>42423</v>
      </c>
      <c r="C73" s="81" t="s">
        <v>436</v>
      </c>
      <c r="D73" s="79">
        <v>13926.16</v>
      </c>
      <c r="E73" s="39">
        <v>31491</v>
      </c>
    </row>
    <row r="74" spans="1:7">
      <c r="A74" s="81" t="s">
        <v>350</v>
      </c>
      <c r="B74" s="99">
        <v>42416</v>
      </c>
      <c r="C74" s="81" t="s">
        <v>437</v>
      </c>
      <c r="D74" s="79">
        <v>12790.38</v>
      </c>
      <c r="E74" s="39">
        <v>31386</v>
      </c>
      <c r="F74" s="78" t="s">
        <v>402</v>
      </c>
    </row>
    <row r="75" spans="1:7">
      <c r="A75" s="81" t="s">
        <v>445</v>
      </c>
      <c r="B75" s="99">
        <v>42403</v>
      </c>
      <c r="C75" s="82" t="s">
        <v>302</v>
      </c>
      <c r="D75" s="79">
        <v>9123.02</v>
      </c>
      <c r="E75" s="39">
        <v>31205</v>
      </c>
    </row>
    <row r="76" spans="1:7">
      <c r="A76" s="81" t="s">
        <v>446</v>
      </c>
      <c r="B76" s="99">
        <v>42403</v>
      </c>
      <c r="C76" s="82" t="s">
        <v>438</v>
      </c>
      <c r="D76" s="79">
        <v>14550.16</v>
      </c>
      <c r="E76" s="39">
        <v>31202</v>
      </c>
    </row>
    <row r="77" spans="1:7">
      <c r="A77" s="81" t="s">
        <v>448</v>
      </c>
      <c r="B77" s="99">
        <v>42416</v>
      </c>
      <c r="C77" s="81" t="s">
        <v>440</v>
      </c>
      <c r="D77" s="79">
        <v>6457.05</v>
      </c>
      <c r="E77" s="39">
        <v>31382</v>
      </c>
    </row>
    <row r="78" spans="1:7">
      <c r="A78" s="81" t="s">
        <v>450</v>
      </c>
      <c r="B78" s="99">
        <v>42405</v>
      </c>
      <c r="C78" s="82" t="s">
        <v>441</v>
      </c>
      <c r="D78" s="79">
        <v>6837.7</v>
      </c>
      <c r="E78" s="39">
        <v>31239</v>
      </c>
      <c r="F78" s="78" t="s">
        <v>398</v>
      </c>
    </row>
    <row r="79" spans="1:7">
      <c r="A79" s="81" t="s">
        <v>452</v>
      </c>
      <c r="B79" s="99">
        <v>42404</v>
      </c>
      <c r="C79" s="82" t="s">
        <v>442</v>
      </c>
      <c r="D79" s="79">
        <v>10533.83</v>
      </c>
      <c r="E79" s="39">
        <v>31216</v>
      </c>
      <c r="F79" s="78" t="s">
        <v>403</v>
      </c>
    </row>
    <row r="80" spans="1:7">
      <c r="A80" s="81" t="s">
        <v>443</v>
      </c>
      <c r="B80" s="99">
        <v>42404</v>
      </c>
      <c r="C80" s="82" t="s">
        <v>167</v>
      </c>
      <c r="D80" s="79">
        <v>-6047.22</v>
      </c>
      <c r="E80" s="39">
        <v>17162</v>
      </c>
      <c r="F80" s="78" t="s">
        <v>454</v>
      </c>
    </row>
    <row r="81" spans="1:8">
      <c r="A81" s="81" t="s">
        <v>444</v>
      </c>
      <c r="B81" s="99">
        <v>42424</v>
      </c>
      <c r="C81" s="81" t="s">
        <v>167</v>
      </c>
      <c r="D81" s="79">
        <v>-11418</v>
      </c>
      <c r="E81" s="39">
        <v>17259</v>
      </c>
      <c r="F81" s="78" t="s">
        <v>455</v>
      </c>
    </row>
    <row r="82" spans="1:8">
      <c r="A82" s="81" t="s">
        <v>449</v>
      </c>
      <c r="B82" s="99">
        <v>42425</v>
      </c>
      <c r="C82" s="82" t="s">
        <v>124</v>
      </c>
      <c r="D82" s="79">
        <v>-8804.64</v>
      </c>
      <c r="E82" s="39">
        <v>17272</v>
      </c>
    </row>
    <row r="83" spans="1:8">
      <c r="A83" s="81" t="s">
        <v>451</v>
      </c>
      <c r="B83" s="99">
        <v>42418</v>
      </c>
      <c r="C83" s="81" t="s">
        <v>286</v>
      </c>
      <c r="D83" s="79">
        <v>-6750</v>
      </c>
      <c r="E83" s="39">
        <v>17235</v>
      </c>
      <c r="F83" s="78" t="s">
        <v>457</v>
      </c>
    </row>
    <row r="84" spans="1:8">
      <c r="A84" s="81" t="s">
        <v>453</v>
      </c>
      <c r="B84" s="99">
        <v>42418</v>
      </c>
      <c r="C84" s="81" t="s">
        <v>228</v>
      </c>
      <c r="D84" s="79">
        <v>-2196.25</v>
      </c>
      <c r="E84" s="39">
        <v>17234</v>
      </c>
      <c r="F84" s="78" t="s">
        <v>456</v>
      </c>
    </row>
    <row r="85" spans="1:8">
      <c r="A85" s="81" t="s">
        <v>458</v>
      </c>
      <c r="B85" s="99">
        <v>42452</v>
      </c>
      <c r="C85" s="81" t="s">
        <v>305</v>
      </c>
      <c r="D85" s="79">
        <v>5085.34</v>
      </c>
      <c r="E85" s="39">
        <v>31939</v>
      </c>
      <c r="F85" s="78" t="s">
        <v>406</v>
      </c>
    </row>
    <row r="86" spans="1:8">
      <c r="A86" s="81" t="s">
        <v>460</v>
      </c>
      <c r="B86" s="99">
        <v>42433</v>
      </c>
      <c r="C86" s="81" t="s">
        <v>477</v>
      </c>
      <c r="D86" s="79">
        <v>14647.04</v>
      </c>
      <c r="E86" s="39">
        <v>31666</v>
      </c>
      <c r="F86" s="78" t="s">
        <v>505</v>
      </c>
      <c r="H86" s="79"/>
    </row>
    <row r="87" spans="1:8">
      <c r="A87" s="81" t="s">
        <v>462</v>
      </c>
      <c r="B87" s="99">
        <v>42437</v>
      </c>
      <c r="C87" s="81" t="s">
        <v>479</v>
      </c>
      <c r="D87" s="79">
        <v>8442.9599999999991</v>
      </c>
      <c r="E87" s="39">
        <v>31714</v>
      </c>
      <c r="F87" s="78" t="s">
        <v>506</v>
      </c>
      <c r="G87" s="81" t="s">
        <v>507</v>
      </c>
      <c r="H87" s="79">
        <v>8907.14</v>
      </c>
    </row>
    <row r="88" spans="1:8">
      <c r="A88" s="81" t="s">
        <v>463</v>
      </c>
      <c r="B88" s="99">
        <v>42437</v>
      </c>
      <c r="C88" s="81" t="s">
        <v>479</v>
      </c>
      <c r="D88" s="79">
        <v>3120</v>
      </c>
      <c r="E88" s="39">
        <v>31715</v>
      </c>
    </row>
    <row r="89" spans="1:8">
      <c r="A89" s="81" t="s">
        <v>464</v>
      </c>
      <c r="B89" s="99">
        <v>42437</v>
      </c>
      <c r="C89" s="81" t="s">
        <v>479</v>
      </c>
      <c r="D89" s="79">
        <v>464.27</v>
      </c>
      <c r="E89" s="39">
        <v>31718</v>
      </c>
    </row>
    <row r="90" spans="1:8">
      <c r="A90" s="81" t="s">
        <v>465</v>
      </c>
      <c r="B90" s="99">
        <v>42439</v>
      </c>
      <c r="C90" s="81" t="s">
        <v>480</v>
      </c>
      <c r="D90" s="79">
        <v>13457.41</v>
      </c>
      <c r="E90" s="39">
        <v>31759</v>
      </c>
    </row>
    <row r="91" spans="1:8">
      <c r="A91" s="81" t="s">
        <v>468</v>
      </c>
      <c r="B91" s="99">
        <v>42434</v>
      </c>
      <c r="C91" s="81" t="s">
        <v>482</v>
      </c>
      <c r="D91" s="79">
        <v>13610</v>
      </c>
      <c r="E91" s="39">
        <v>31686</v>
      </c>
    </row>
    <row r="92" spans="1:8">
      <c r="A92" s="81" t="s">
        <v>469</v>
      </c>
      <c r="B92" s="99">
        <v>42431</v>
      </c>
      <c r="C92" s="81" t="s">
        <v>483</v>
      </c>
      <c r="D92" s="79">
        <v>7569.52</v>
      </c>
      <c r="E92" s="39">
        <v>31637</v>
      </c>
    </row>
    <row r="93" spans="1:8">
      <c r="A93" s="81" t="s">
        <v>471</v>
      </c>
      <c r="B93" s="99">
        <v>42441</v>
      </c>
      <c r="C93" s="81" t="s">
        <v>42</v>
      </c>
      <c r="D93" s="79">
        <v>8443.1200000000008</v>
      </c>
      <c r="E93" s="39">
        <v>31794</v>
      </c>
    </row>
    <row r="94" spans="1:8">
      <c r="A94" s="81" t="s">
        <v>472</v>
      </c>
      <c r="B94" s="99">
        <v>42443</v>
      </c>
      <c r="C94" s="81" t="s">
        <v>485</v>
      </c>
      <c r="D94" s="79">
        <v>10645.53</v>
      </c>
      <c r="E94" s="39">
        <v>31813</v>
      </c>
      <c r="F94" s="78" t="s">
        <v>401</v>
      </c>
    </row>
    <row r="95" spans="1:8">
      <c r="A95" s="81" t="s">
        <v>474</v>
      </c>
      <c r="B95" s="99">
        <v>42433</v>
      </c>
      <c r="C95" s="81" t="s">
        <v>487</v>
      </c>
      <c r="D95" s="79">
        <v>13823.84</v>
      </c>
      <c r="E95" s="39">
        <v>31662</v>
      </c>
      <c r="F95" s="78" t="s">
        <v>399</v>
      </c>
    </row>
    <row r="96" spans="1:8">
      <c r="A96" s="81" t="s">
        <v>495</v>
      </c>
      <c r="B96" s="99">
        <v>42475</v>
      </c>
      <c r="C96" s="81" t="s">
        <v>167</v>
      </c>
      <c r="D96" s="79">
        <v>-13172.11</v>
      </c>
      <c r="E96" s="39">
        <v>17407</v>
      </c>
    </row>
    <row r="97" spans="1:6">
      <c r="A97" s="81" t="s">
        <v>496</v>
      </c>
      <c r="B97" s="99">
        <v>42488</v>
      </c>
      <c r="C97" s="81" t="s">
        <v>489</v>
      </c>
      <c r="D97" s="79">
        <v>8775.76</v>
      </c>
      <c r="E97" s="39">
        <v>32492</v>
      </c>
      <c r="F97" s="78" t="s">
        <v>404</v>
      </c>
    </row>
    <row r="98" spans="1:6">
      <c r="A98" s="81" t="s">
        <v>497</v>
      </c>
      <c r="B98" s="99">
        <v>42489</v>
      </c>
      <c r="C98" s="81" t="s">
        <v>490</v>
      </c>
      <c r="D98" s="79">
        <v>7754.92</v>
      </c>
      <c r="E98" s="39">
        <v>32519</v>
      </c>
      <c r="F98" s="78" t="s">
        <v>400</v>
      </c>
    </row>
    <row r="99" spans="1:6">
      <c r="A99" s="81" t="s">
        <v>498</v>
      </c>
      <c r="B99" s="99">
        <v>42487</v>
      </c>
      <c r="C99" s="81" t="s">
        <v>491</v>
      </c>
      <c r="D99" s="79">
        <v>8269.34</v>
      </c>
      <c r="E99" s="39">
        <v>32467</v>
      </c>
      <c r="F99" s="78" t="s">
        <v>397</v>
      </c>
    </row>
    <row r="100" spans="1:6">
      <c r="A100" s="81" t="s">
        <v>499</v>
      </c>
      <c r="B100" s="99">
        <v>42482</v>
      </c>
      <c r="C100" s="81" t="s">
        <v>492</v>
      </c>
      <c r="D100" s="79">
        <v>7024</v>
      </c>
      <c r="E100" s="39">
        <v>32393</v>
      </c>
      <c r="F100" s="78" t="s">
        <v>407</v>
      </c>
    </row>
    <row r="101" spans="1:6">
      <c r="A101" s="81" t="s">
        <v>500</v>
      </c>
      <c r="B101" s="99">
        <v>42488</v>
      </c>
      <c r="C101" s="81" t="s">
        <v>493</v>
      </c>
      <c r="D101" s="79">
        <v>12372.31</v>
      </c>
      <c r="E101" s="39">
        <v>32476</v>
      </c>
      <c r="F101" s="78" t="s">
        <v>405</v>
      </c>
    </row>
    <row r="102" spans="1:6">
      <c r="A102" s="81" t="s">
        <v>501</v>
      </c>
      <c r="B102" s="99">
        <v>42472</v>
      </c>
      <c r="C102" s="81" t="s">
        <v>494</v>
      </c>
      <c r="D102" s="79">
        <v>11517.75</v>
      </c>
      <c r="E102" s="39">
        <v>32273</v>
      </c>
    </row>
    <row r="103" spans="1:6">
      <c r="A103" s="81" t="s">
        <v>408</v>
      </c>
      <c r="B103" s="99">
        <v>42472</v>
      </c>
      <c r="C103" s="82" t="s">
        <v>124</v>
      </c>
      <c r="D103" s="79">
        <v>-13609.54</v>
      </c>
      <c r="E103" s="39">
        <v>17379</v>
      </c>
    </row>
    <row r="104" spans="1:6">
      <c r="A104" s="81" t="s">
        <v>502</v>
      </c>
      <c r="B104" s="99">
        <v>42472</v>
      </c>
      <c r="C104" s="81" t="s">
        <v>124</v>
      </c>
      <c r="D104" s="79">
        <v>-9756.06</v>
      </c>
      <c r="E104" s="39">
        <v>17391</v>
      </c>
    </row>
    <row r="105" spans="1:6">
      <c r="A105" s="81" t="s">
        <v>503</v>
      </c>
      <c r="B105" s="99">
        <v>42475</v>
      </c>
      <c r="C105" s="81" t="s">
        <v>124</v>
      </c>
      <c r="D105" s="79">
        <v>-8749.7000000000007</v>
      </c>
      <c r="E105" s="39">
        <v>17410</v>
      </c>
    </row>
    <row r="106" spans="1:6">
      <c r="A106" s="81" t="s">
        <v>206</v>
      </c>
      <c r="B106" s="99">
        <v>42461</v>
      </c>
      <c r="C106" s="81" t="s">
        <v>228</v>
      </c>
      <c r="D106" s="79">
        <v>-1394</v>
      </c>
      <c r="E106" s="39">
        <v>17355</v>
      </c>
    </row>
    <row r="107" spans="1:6">
      <c r="B107" s="99">
        <v>42395</v>
      </c>
      <c r="C107" s="81" t="s">
        <v>414</v>
      </c>
      <c r="D107" s="79">
        <v>10000</v>
      </c>
      <c r="E107" s="39"/>
    </row>
    <row r="108" spans="1:6">
      <c r="A108" s="7" t="s">
        <v>580</v>
      </c>
      <c r="B108" s="98">
        <v>42458</v>
      </c>
      <c r="C108" s="7" t="s">
        <v>579</v>
      </c>
      <c r="D108" s="95">
        <v>13087.5</v>
      </c>
    </row>
    <row r="109" spans="1:6">
      <c r="A109" s="7"/>
      <c r="B109" s="98"/>
      <c r="C109" s="7"/>
      <c r="D109" s="95"/>
    </row>
    <row r="110" spans="1:6">
      <c r="C110" s="13" t="s">
        <v>394</v>
      </c>
      <c r="D110" s="50">
        <f>+SUM(D6:D108)</f>
        <v>589325.94999999995</v>
      </c>
    </row>
    <row r="111" spans="1:6" ht="12" thickBot="1">
      <c r="C111" s="13" t="s">
        <v>395</v>
      </c>
      <c r="D111" s="93">
        <v>589329.17000000097</v>
      </c>
    </row>
    <row r="112" spans="1:6" ht="12" thickTop="1">
      <c r="C112" s="13" t="s">
        <v>396</v>
      </c>
      <c r="D112" s="52">
        <f>+D110-D111</f>
        <v>-3.2200000010197982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C25" sqref="C25"/>
    </sheetView>
  </sheetViews>
  <sheetFormatPr baseColWidth="10" defaultRowHeight="11.25"/>
  <cols>
    <col min="1" max="1" width="6.7109375" style="81" bestFit="1" customWidth="1"/>
    <col min="2" max="2" width="8.7109375" style="101" bestFit="1" customWidth="1"/>
    <col min="3" max="3" width="33.7109375" style="81" bestFit="1" customWidth="1"/>
    <col min="4" max="4" width="9.85546875" style="81" bestFit="1" customWidth="1"/>
    <col min="5" max="5" width="10.42578125" style="81" customWidth="1"/>
    <col min="6" max="6" width="21" style="78" bestFit="1" customWidth="1"/>
    <col min="7" max="7" width="20" style="81" customWidth="1"/>
    <col min="8" max="16384" width="11.42578125" style="81"/>
  </cols>
  <sheetData>
    <row r="1" spans="1:9">
      <c r="A1" s="108" t="s">
        <v>0</v>
      </c>
      <c r="B1" s="108"/>
      <c r="C1" s="108"/>
      <c r="D1" s="108"/>
      <c r="E1" s="108"/>
      <c r="F1" s="108"/>
      <c r="G1" s="108"/>
      <c r="H1" s="1"/>
      <c r="I1" s="1"/>
    </row>
    <row r="2" spans="1:9">
      <c r="A2" s="108" t="s">
        <v>1</v>
      </c>
      <c r="B2" s="108"/>
      <c r="C2" s="108"/>
      <c r="D2" s="108"/>
      <c r="E2" s="108"/>
      <c r="F2" s="108"/>
      <c r="G2" s="108"/>
      <c r="H2" s="1"/>
      <c r="I2" s="1"/>
    </row>
    <row r="3" spans="1:9">
      <c r="A3" s="109">
        <v>42491</v>
      </c>
      <c r="B3" s="109"/>
      <c r="C3" s="109"/>
      <c r="D3" s="109"/>
      <c r="E3" s="109"/>
      <c r="F3" s="109"/>
      <c r="G3" s="10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2"/>
      <c r="B6" s="103"/>
      <c r="C6" s="102"/>
      <c r="D6" s="104">
        <v>157320.47</v>
      </c>
      <c r="E6" s="41"/>
      <c r="F6" s="94"/>
      <c r="G6" s="105"/>
    </row>
    <row r="7" spans="1:9">
      <c r="A7" s="81" t="s">
        <v>271</v>
      </c>
      <c r="B7" s="99">
        <v>42010</v>
      </c>
      <c r="C7" s="81" t="s">
        <v>91</v>
      </c>
      <c r="D7" s="79">
        <f>7648-32</f>
        <v>7616</v>
      </c>
      <c r="E7" s="39">
        <v>25741</v>
      </c>
    </row>
    <row r="8" spans="1:9">
      <c r="A8" s="81" t="s">
        <v>272</v>
      </c>
      <c r="B8" s="99">
        <v>42034</v>
      </c>
      <c r="C8" s="81" t="s">
        <v>91</v>
      </c>
      <c r="D8" s="79">
        <v>6450</v>
      </c>
      <c r="E8" s="39">
        <v>26015</v>
      </c>
    </row>
    <row r="9" spans="1:9">
      <c r="A9" s="81" t="s">
        <v>273</v>
      </c>
      <c r="B9" s="99">
        <v>42034</v>
      </c>
      <c r="C9" s="81" t="s">
        <v>91</v>
      </c>
      <c r="D9" s="79">
        <v>4000</v>
      </c>
      <c r="E9" s="39">
        <v>26020</v>
      </c>
    </row>
    <row r="10" spans="1:9">
      <c r="A10" s="81" t="s">
        <v>274</v>
      </c>
      <c r="B10" s="99">
        <v>42006</v>
      </c>
      <c r="C10" s="81" t="s">
        <v>275</v>
      </c>
      <c r="D10" s="79">
        <v>7299</v>
      </c>
      <c r="E10" s="39">
        <v>25706</v>
      </c>
    </row>
    <row r="11" spans="1:9">
      <c r="A11" s="81" t="s">
        <v>276</v>
      </c>
      <c r="B11" s="99">
        <v>42013</v>
      </c>
      <c r="C11" s="81" t="s">
        <v>275</v>
      </c>
      <c r="D11" s="79">
        <v>5538</v>
      </c>
      <c r="E11" s="39">
        <v>25793</v>
      </c>
    </row>
    <row r="12" spans="1:9">
      <c r="A12" s="81" t="s">
        <v>277</v>
      </c>
      <c r="B12" s="99">
        <v>42035</v>
      </c>
      <c r="C12" s="81" t="s">
        <v>278</v>
      </c>
      <c r="D12" s="79">
        <v>3212.87</v>
      </c>
      <c r="E12" s="39">
        <v>26040</v>
      </c>
    </row>
    <row r="13" spans="1:9">
      <c r="A13" s="81" t="s">
        <v>279</v>
      </c>
      <c r="B13" s="99">
        <v>42012</v>
      </c>
      <c r="C13" s="81" t="s">
        <v>280</v>
      </c>
      <c r="D13" s="79">
        <v>8120</v>
      </c>
      <c r="E13" s="39">
        <v>25771</v>
      </c>
    </row>
    <row r="14" spans="1:9">
      <c r="A14" s="81" t="s">
        <v>281</v>
      </c>
      <c r="B14" s="99">
        <v>42018</v>
      </c>
      <c r="C14" s="81" t="s">
        <v>282</v>
      </c>
      <c r="D14" s="79">
        <v>16021.9</v>
      </c>
      <c r="E14" s="39">
        <v>25837</v>
      </c>
    </row>
    <row r="15" spans="1:9">
      <c r="A15" s="81" t="s">
        <v>25</v>
      </c>
      <c r="B15" s="99">
        <v>42017</v>
      </c>
      <c r="C15" s="81" t="s">
        <v>283</v>
      </c>
      <c r="D15" s="79">
        <v>10961</v>
      </c>
      <c r="E15" s="39">
        <v>25825</v>
      </c>
    </row>
    <row r="16" spans="1:9">
      <c r="A16" s="81" t="s">
        <v>284</v>
      </c>
      <c r="B16" s="99">
        <v>42019</v>
      </c>
      <c r="C16" s="81" t="s">
        <v>88</v>
      </c>
      <c r="D16" s="79">
        <v>7496.7</v>
      </c>
      <c r="E16" s="39">
        <v>25841</v>
      </c>
    </row>
    <row r="17" spans="1:8">
      <c r="A17" s="81" t="s">
        <v>287</v>
      </c>
      <c r="B17" s="99">
        <v>42059</v>
      </c>
      <c r="C17" s="81" t="s">
        <v>228</v>
      </c>
      <c r="D17" s="79">
        <v>-749.68</v>
      </c>
      <c r="E17" s="39" t="s">
        <v>288</v>
      </c>
      <c r="F17" s="78" t="s">
        <v>289</v>
      </c>
    </row>
    <row r="18" spans="1:8">
      <c r="A18" s="81" t="s">
        <v>290</v>
      </c>
      <c r="B18" s="99">
        <v>42038</v>
      </c>
      <c r="C18" s="81" t="s">
        <v>91</v>
      </c>
      <c r="D18" s="79">
        <v>6000</v>
      </c>
      <c r="E18" s="39">
        <v>26094</v>
      </c>
    </row>
    <row r="19" spans="1:8">
      <c r="A19" s="81" t="s">
        <v>291</v>
      </c>
      <c r="B19" s="99">
        <v>42042</v>
      </c>
      <c r="C19" s="81" t="s">
        <v>91</v>
      </c>
      <c r="D19" s="79">
        <v>13890</v>
      </c>
      <c r="E19" s="39">
        <v>26137</v>
      </c>
    </row>
    <row r="20" spans="1:8">
      <c r="A20" s="81" t="s">
        <v>292</v>
      </c>
      <c r="B20" s="99">
        <v>42047</v>
      </c>
      <c r="C20" s="81" t="s">
        <v>91</v>
      </c>
      <c r="D20" s="79">
        <v>4096.7</v>
      </c>
      <c r="E20" s="39">
        <v>26184</v>
      </c>
    </row>
    <row r="21" spans="1:8">
      <c r="A21" s="81" t="s">
        <v>293</v>
      </c>
      <c r="B21" s="99">
        <v>42062</v>
      </c>
      <c r="C21" s="81" t="s">
        <v>294</v>
      </c>
      <c r="D21" s="79">
        <v>8120</v>
      </c>
      <c r="E21" s="39">
        <v>26347</v>
      </c>
    </row>
    <row r="22" spans="1:8">
      <c r="A22" s="81" t="s">
        <v>295</v>
      </c>
      <c r="B22" s="99">
        <v>42045</v>
      </c>
      <c r="C22" s="81" t="s">
        <v>296</v>
      </c>
      <c r="D22" s="79">
        <v>8555.91</v>
      </c>
      <c r="E22" s="39">
        <v>26165</v>
      </c>
    </row>
    <row r="23" spans="1:8">
      <c r="A23" s="81" t="s">
        <v>297</v>
      </c>
      <c r="B23" s="99">
        <v>42047</v>
      </c>
      <c r="C23" s="81" t="s">
        <v>296</v>
      </c>
      <c r="D23" s="79">
        <v>380</v>
      </c>
      <c r="E23" s="39">
        <v>26191</v>
      </c>
    </row>
    <row r="24" spans="1:8">
      <c r="A24" s="81" t="s">
        <v>298</v>
      </c>
      <c r="B24" s="99">
        <v>42052</v>
      </c>
      <c r="C24" s="81" t="s">
        <v>299</v>
      </c>
      <c r="D24" s="79">
        <v>8120</v>
      </c>
      <c r="E24" s="39">
        <v>26237</v>
      </c>
    </row>
    <row r="25" spans="1:8">
      <c r="A25" s="81" t="s">
        <v>300</v>
      </c>
      <c r="B25" s="99">
        <v>42052</v>
      </c>
      <c r="C25" s="81" t="s">
        <v>299</v>
      </c>
      <c r="D25" s="79">
        <v>20</v>
      </c>
      <c r="E25" s="39">
        <v>26245</v>
      </c>
    </row>
    <row r="26" spans="1:8">
      <c r="A26" s="81" t="s">
        <v>301</v>
      </c>
      <c r="B26" s="99">
        <v>42041</v>
      </c>
      <c r="C26" s="81" t="s">
        <v>302</v>
      </c>
      <c r="D26" s="79">
        <v>9300</v>
      </c>
      <c r="E26" s="39">
        <v>26123</v>
      </c>
    </row>
    <row r="27" spans="1:8">
      <c r="A27" s="81" t="s">
        <v>38</v>
      </c>
      <c r="B27" s="99">
        <v>42047</v>
      </c>
      <c r="C27" s="81" t="s">
        <v>303</v>
      </c>
      <c r="D27" s="79">
        <v>8120.06</v>
      </c>
      <c r="E27" s="39">
        <v>26193</v>
      </c>
    </row>
    <row r="28" spans="1:8">
      <c r="A28" s="81" t="s">
        <v>304</v>
      </c>
      <c r="B28" s="99">
        <v>42080</v>
      </c>
      <c r="C28" s="81" t="s">
        <v>305</v>
      </c>
      <c r="D28" s="79">
        <v>5085.34</v>
      </c>
      <c r="E28" s="39">
        <v>26562</v>
      </c>
    </row>
    <row r="29" spans="1:8">
      <c r="A29" s="81" t="s">
        <v>306</v>
      </c>
      <c r="B29" s="99">
        <v>42074</v>
      </c>
      <c r="C29" s="81" t="s">
        <v>307</v>
      </c>
      <c r="D29" s="79">
        <v>6562.77</v>
      </c>
      <c r="E29" s="39">
        <v>26513</v>
      </c>
    </row>
    <row r="30" spans="1:8">
      <c r="A30" s="81" t="s">
        <v>308</v>
      </c>
      <c r="B30" s="99">
        <v>42091</v>
      </c>
      <c r="C30" s="81" t="s">
        <v>309</v>
      </c>
      <c r="D30" s="79">
        <v>847.48</v>
      </c>
      <c r="E30" s="39">
        <v>26719</v>
      </c>
      <c r="F30" s="79"/>
      <c r="H30" s="83"/>
    </row>
    <row r="31" spans="1:8">
      <c r="A31" s="81" t="s">
        <v>310</v>
      </c>
      <c r="B31" s="99">
        <v>42082</v>
      </c>
      <c r="C31" s="81" t="s">
        <v>311</v>
      </c>
      <c r="D31" s="79">
        <v>8120</v>
      </c>
      <c r="E31" s="39">
        <v>26581</v>
      </c>
    </row>
    <row r="32" spans="1:8">
      <c r="A32" s="81" t="s">
        <v>312</v>
      </c>
      <c r="B32" s="99">
        <v>42104</v>
      </c>
      <c r="C32" s="81" t="s">
        <v>91</v>
      </c>
      <c r="D32" s="79">
        <v>-552.04999999999995</v>
      </c>
      <c r="E32" s="39" t="s">
        <v>313</v>
      </c>
    </row>
    <row r="33" spans="1:6">
      <c r="A33" s="81" t="s">
        <v>314</v>
      </c>
      <c r="B33" s="99">
        <v>42103</v>
      </c>
      <c r="C33" s="81" t="s">
        <v>315</v>
      </c>
      <c r="D33" s="79">
        <v>-10000</v>
      </c>
      <c r="E33" s="39">
        <v>24199</v>
      </c>
    </row>
    <row r="34" spans="1:6">
      <c r="A34" s="81" t="s">
        <v>316</v>
      </c>
      <c r="B34" s="99">
        <v>42101</v>
      </c>
      <c r="C34" s="81" t="s">
        <v>91</v>
      </c>
      <c r="D34" s="79">
        <v>75.61</v>
      </c>
      <c r="E34" s="39">
        <v>26821</v>
      </c>
    </row>
    <row r="35" spans="1:6">
      <c r="A35" s="81" t="s">
        <v>317</v>
      </c>
      <c r="B35" s="99">
        <v>42123</v>
      </c>
      <c r="C35" s="81" t="s">
        <v>318</v>
      </c>
      <c r="D35" s="79">
        <v>10961</v>
      </c>
      <c r="E35" s="39">
        <v>27021</v>
      </c>
    </row>
    <row r="36" spans="1:6">
      <c r="A36" s="81" t="s">
        <v>319</v>
      </c>
      <c r="B36" s="99">
        <v>42101</v>
      </c>
      <c r="C36" s="81" t="s">
        <v>320</v>
      </c>
      <c r="D36" s="79">
        <v>476.44</v>
      </c>
      <c r="E36" s="39">
        <v>26820</v>
      </c>
    </row>
    <row r="37" spans="1:6">
      <c r="A37" s="81" t="s">
        <v>321</v>
      </c>
      <c r="B37" s="99">
        <v>42132</v>
      </c>
      <c r="C37" s="81" t="s">
        <v>322</v>
      </c>
      <c r="D37" s="79">
        <v>8537</v>
      </c>
      <c r="E37" s="39">
        <v>27143</v>
      </c>
    </row>
    <row r="38" spans="1:6">
      <c r="A38" s="81" t="s">
        <v>323</v>
      </c>
      <c r="B38" s="99">
        <v>42178</v>
      </c>
      <c r="C38" s="81" t="s">
        <v>324</v>
      </c>
      <c r="D38" s="79">
        <v>-2598</v>
      </c>
      <c r="E38" s="39">
        <v>27647</v>
      </c>
      <c r="F38" s="78" t="s">
        <v>20</v>
      </c>
    </row>
    <row r="39" spans="1:6">
      <c r="A39" s="81" t="s">
        <v>325</v>
      </c>
      <c r="B39" s="99">
        <v>42160</v>
      </c>
      <c r="C39" s="81" t="s">
        <v>326</v>
      </c>
      <c r="D39" s="79">
        <v>-2405.81</v>
      </c>
      <c r="E39" s="39">
        <v>16132</v>
      </c>
      <c r="F39" s="78" t="s">
        <v>20</v>
      </c>
    </row>
    <row r="40" spans="1:6">
      <c r="A40" s="81" t="s">
        <v>327</v>
      </c>
      <c r="B40" s="99">
        <v>42160</v>
      </c>
      <c r="C40" s="81" t="s">
        <v>328</v>
      </c>
      <c r="D40" s="79">
        <v>-2363</v>
      </c>
      <c r="E40" s="39">
        <v>16133</v>
      </c>
      <c r="F40" s="78" t="s">
        <v>20</v>
      </c>
    </row>
    <row r="41" spans="1:6">
      <c r="A41" s="81" t="s">
        <v>232</v>
      </c>
      <c r="B41" s="99">
        <v>42160</v>
      </c>
      <c r="C41" s="81" t="s">
        <v>328</v>
      </c>
      <c r="D41" s="79">
        <v>-2454</v>
      </c>
      <c r="E41" s="39">
        <v>16134</v>
      </c>
      <c r="F41" s="78" t="s">
        <v>20</v>
      </c>
    </row>
    <row r="42" spans="1:6">
      <c r="A42" s="81" t="s">
        <v>329</v>
      </c>
      <c r="B42" s="99">
        <v>42160</v>
      </c>
      <c r="C42" s="81" t="s">
        <v>328</v>
      </c>
      <c r="D42" s="79">
        <v>-3028.78</v>
      </c>
      <c r="E42" s="39">
        <v>16135</v>
      </c>
      <c r="F42" s="78" t="s">
        <v>20</v>
      </c>
    </row>
    <row r="43" spans="1:6">
      <c r="A43" s="81" t="s">
        <v>330</v>
      </c>
      <c r="B43" s="99">
        <v>42160</v>
      </c>
      <c r="C43" s="81" t="s">
        <v>328</v>
      </c>
      <c r="D43" s="79">
        <v>-1571.56</v>
      </c>
      <c r="E43" s="39">
        <v>16136</v>
      </c>
      <c r="F43" s="78" t="s">
        <v>20</v>
      </c>
    </row>
    <row r="44" spans="1:6">
      <c r="A44" s="81" t="s">
        <v>331</v>
      </c>
      <c r="B44" s="99">
        <v>42208</v>
      </c>
      <c r="C44" s="81" t="s">
        <v>91</v>
      </c>
      <c r="D44" s="79">
        <v>3237.6</v>
      </c>
      <c r="E44" s="39">
        <v>28123</v>
      </c>
    </row>
    <row r="45" spans="1:6">
      <c r="A45" s="81" t="s">
        <v>332</v>
      </c>
      <c r="B45" s="99">
        <v>42214</v>
      </c>
      <c r="C45" s="81" t="s">
        <v>333</v>
      </c>
      <c r="D45" s="79">
        <v>6181.32</v>
      </c>
      <c r="E45" s="39">
        <v>28231</v>
      </c>
    </row>
    <row r="46" spans="1:6">
      <c r="A46" s="81" t="s">
        <v>334</v>
      </c>
      <c r="B46" s="99">
        <v>42236</v>
      </c>
      <c r="C46" s="81" t="s">
        <v>335</v>
      </c>
      <c r="D46" s="79">
        <v>8537</v>
      </c>
      <c r="E46" s="39">
        <v>28545</v>
      </c>
    </row>
    <row r="47" spans="1:6">
      <c r="A47" s="81" t="s">
        <v>336</v>
      </c>
      <c r="B47" s="99">
        <v>42237</v>
      </c>
      <c r="C47" s="81" t="s">
        <v>335</v>
      </c>
      <c r="D47" s="79">
        <v>2424</v>
      </c>
      <c r="E47" s="39">
        <v>28557</v>
      </c>
    </row>
    <row r="48" spans="1:6">
      <c r="A48" s="81" t="s">
        <v>338</v>
      </c>
      <c r="B48" s="99">
        <v>42220</v>
      </c>
      <c r="C48" s="81" t="s">
        <v>339</v>
      </c>
      <c r="D48" s="79">
        <v>2145</v>
      </c>
      <c r="E48" s="39">
        <v>28332</v>
      </c>
    </row>
    <row r="49" spans="1:6">
      <c r="A49" s="81" t="s">
        <v>340</v>
      </c>
      <c r="B49" s="99">
        <v>42254</v>
      </c>
      <c r="C49" s="81" t="s">
        <v>341</v>
      </c>
      <c r="D49" s="79">
        <v>367.88</v>
      </c>
      <c r="E49" s="39">
        <v>28825</v>
      </c>
    </row>
    <row r="50" spans="1:6">
      <c r="A50" s="81" t="s">
        <v>342</v>
      </c>
      <c r="B50" s="99">
        <v>42270</v>
      </c>
      <c r="C50" s="81" t="s">
        <v>343</v>
      </c>
      <c r="D50" s="79">
        <v>422.24</v>
      </c>
      <c r="E50" s="39">
        <v>29047</v>
      </c>
    </row>
    <row r="51" spans="1:6">
      <c r="A51" s="81" t="s">
        <v>38</v>
      </c>
      <c r="B51" s="99">
        <v>42258</v>
      </c>
      <c r="C51" s="81" t="s">
        <v>344</v>
      </c>
      <c r="D51" s="79">
        <v>6440.81</v>
      </c>
      <c r="E51" s="39">
        <v>28886</v>
      </c>
    </row>
    <row r="52" spans="1:6">
      <c r="A52" s="81" t="s">
        <v>287</v>
      </c>
      <c r="B52" s="99">
        <v>42298</v>
      </c>
      <c r="C52" s="81" t="s">
        <v>167</v>
      </c>
      <c r="D52" s="79">
        <v>-1000</v>
      </c>
      <c r="E52" s="39">
        <v>16656</v>
      </c>
    </row>
    <row r="53" spans="1:6">
      <c r="A53" s="81" t="s">
        <v>345</v>
      </c>
      <c r="B53" s="99">
        <v>42298</v>
      </c>
      <c r="C53" s="81" t="s">
        <v>167</v>
      </c>
      <c r="D53" s="79">
        <v>-1249.6099999999999</v>
      </c>
      <c r="E53" s="39">
        <v>16657</v>
      </c>
    </row>
    <row r="54" spans="1:6">
      <c r="A54" s="81" t="s">
        <v>87</v>
      </c>
      <c r="B54" s="99">
        <v>42303</v>
      </c>
      <c r="C54" s="81" t="s">
        <v>235</v>
      </c>
      <c r="D54" s="79">
        <v>5695.54</v>
      </c>
      <c r="E54" s="39">
        <v>29550</v>
      </c>
    </row>
    <row r="55" spans="1:6">
      <c r="A55" s="81" t="s">
        <v>346</v>
      </c>
      <c r="B55" s="99">
        <v>42308</v>
      </c>
      <c r="C55" s="81" t="s">
        <v>347</v>
      </c>
      <c r="D55" s="79">
        <v>5847.29</v>
      </c>
      <c r="E55" s="39">
        <v>29644</v>
      </c>
    </row>
    <row r="56" spans="1:6">
      <c r="A56" s="81" t="s">
        <v>348</v>
      </c>
      <c r="B56" s="99">
        <v>42293</v>
      </c>
      <c r="C56" s="81" t="s">
        <v>349</v>
      </c>
      <c r="D56" s="79">
        <v>6099</v>
      </c>
      <c r="E56" s="39">
        <v>29441</v>
      </c>
    </row>
    <row r="57" spans="1:6">
      <c r="A57" s="81" t="s">
        <v>350</v>
      </c>
      <c r="B57" s="99">
        <v>42327</v>
      </c>
      <c r="C57" s="81" t="s">
        <v>351</v>
      </c>
      <c r="D57" s="79">
        <v>12339.08</v>
      </c>
      <c r="E57" s="39">
        <v>29898</v>
      </c>
    </row>
    <row r="58" spans="1:6">
      <c r="A58" s="81" t="s">
        <v>352</v>
      </c>
      <c r="B58" s="99">
        <v>42369</v>
      </c>
      <c r="C58" s="81" t="s">
        <v>353</v>
      </c>
      <c r="D58" s="79">
        <v>2600</v>
      </c>
      <c r="E58" s="39">
        <v>31158</v>
      </c>
    </row>
    <row r="59" spans="1:6">
      <c r="A59" s="81" t="s">
        <v>206</v>
      </c>
      <c r="B59" s="99">
        <v>42339</v>
      </c>
      <c r="C59" s="81" t="s">
        <v>167</v>
      </c>
      <c r="D59" s="79">
        <v>-7141.28</v>
      </c>
      <c r="E59" s="39">
        <v>16828</v>
      </c>
      <c r="F59" s="81" t="s">
        <v>435</v>
      </c>
    </row>
    <row r="60" spans="1:6">
      <c r="A60" s="81" t="s">
        <v>359</v>
      </c>
      <c r="B60" s="99">
        <v>42366</v>
      </c>
      <c r="C60" s="81" t="s">
        <v>167</v>
      </c>
      <c r="D60" s="79">
        <v>-6162.93</v>
      </c>
      <c r="E60" s="39">
        <v>16988</v>
      </c>
    </row>
    <row r="61" spans="1:6">
      <c r="A61" s="81" t="s">
        <v>260</v>
      </c>
      <c r="B61" s="99">
        <v>42352</v>
      </c>
      <c r="C61" s="81" t="s">
        <v>361</v>
      </c>
      <c r="D61" s="79">
        <v>6600</v>
      </c>
      <c r="E61" s="39">
        <v>30338</v>
      </c>
    </row>
    <row r="62" spans="1:6">
      <c r="A62" s="81" t="s">
        <v>364</v>
      </c>
      <c r="B62" s="99">
        <v>42340</v>
      </c>
      <c r="C62" s="81" t="s">
        <v>365</v>
      </c>
      <c r="D62" s="79">
        <v>8612.91</v>
      </c>
      <c r="E62" s="39">
        <v>30143</v>
      </c>
    </row>
    <row r="63" spans="1:6">
      <c r="A63" s="81" t="s">
        <v>369</v>
      </c>
      <c r="B63" s="99">
        <v>42369</v>
      </c>
      <c r="C63" s="81" t="s">
        <v>370</v>
      </c>
      <c r="D63" s="79">
        <v>8827.25</v>
      </c>
      <c r="E63" s="39">
        <v>30671</v>
      </c>
    </row>
    <row r="64" spans="1:6">
      <c r="A64" s="81" t="s">
        <v>375</v>
      </c>
      <c r="B64" s="99">
        <v>42346</v>
      </c>
      <c r="C64" s="81" t="s">
        <v>376</v>
      </c>
      <c r="D64" s="79">
        <v>6163.15</v>
      </c>
      <c r="E64" s="39">
        <v>30241</v>
      </c>
    </row>
    <row r="65" spans="1:7">
      <c r="A65" s="81" t="s">
        <v>385</v>
      </c>
      <c r="B65" s="99">
        <v>42354</v>
      </c>
      <c r="C65" s="81" t="s">
        <v>386</v>
      </c>
      <c r="D65" s="79">
        <v>3000</v>
      </c>
      <c r="E65" s="39">
        <v>30392</v>
      </c>
    </row>
    <row r="66" spans="1:7">
      <c r="A66" s="81" t="s">
        <v>409</v>
      </c>
      <c r="B66" s="99">
        <v>42383</v>
      </c>
      <c r="C66" s="81" t="s">
        <v>167</v>
      </c>
      <c r="D66" s="79">
        <v>463.62</v>
      </c>
      <c r="E66" s="39">
        <v>17062</v>
      </c>
    </row>
    <row r="67" spans="1:7">
      <c r="A67" s="81" t="s">
        <v>421</v>
      </c>
      <c r="B67" s="99">
        <v>42387</v>
      </c>
      <c r="C67" s="81" t="s">
        <v>412</v>
      </c>
      <c r="D67" s="79">
        <v>20015</v>
      </c>
      <c r="E67" s="39">
        <v>30938</v>
      </c>
    </row>
    <row r="68" spans="1:7">
      <c r="A68" s="81" t="s">
        <v>423</v>
      </c>
      <c r="B68" s="99">
        <v>42395</v>
      </c>
      <c r="C68" s="81" t="s">
        <v>414</v>
      </c>
      <c r="D68" s="79">
        <v>1473.88</v>
      </c>
      <c r="E68" s="39">
        <v>31043</v>
      </c>
    </row>
    <row r="69" spans="1:7">
      <c r="A69" s="81" t="s">
        <v>424</v>
      </c>
      <c r="B69" s="99">
        <v>42397</v>
      </c>
      <c r="C69" s="81" t="s">
        <v>386</v>
      </c>
      <c r="D69" s="79">
        <v>6756</v>
      </c>
      <c r="E69" s="39">
        <v>31094</v>
      </c>
    </row>
    <row r="70" spans="1:7">
      <c r="A70" s="81" t="s">
        <v>428</v>
      </c>
      <c r="B70" s="99">
        <v>42387</v>
      </c>
      <c r="C70" s="81" t="s">
        <v>228</v>
      </c>
      <c r="D70" s="79">
        <v>-2154.58</v>
      </c>
      <c r="E70" s="39">
        <v>17085</v>
      </c>
      <c r="F70" s="78" t="s">
        <v>431</v>
      </c>
      <c r="G70" s="81" t="s">
        <v>432</v>
      </c>
    </row>
    <row r="71" spans="1:7">
      <c r="A71" s="81" t="s">
        <v>429</v>
      </c>
      <c r="B71" s="99">
        <v>42397</v>
      </c>
      <c r="C71" s="81" t="s">
        <v>228</v>
      </c>
      <c r="D71" s="79">
        <v>-9600</v>
      </c>
      <c r="E71" s="39">
        <v>17119</v>
      </c>
      <c r="F71" s="78" t="s">
        <v>433</v>
      </c>
    </row>
    <row r="72" spans="1:7">
      <c r="A72" s="81" t="s">
        <v>430</v>
      </c>
      <c r="B72" s="99">
        <v>42398</v>
      </c>
      <c r="C72" s="81" t="s">
        <v>228</v>
      </c>
      <c r="D72" s="79">
        <v>-3169.48</v>
      </c>
      <c r="E72" s="39">
        <v>17127</v>
      </c>
      <c r="F72" s="78" t="s">
        <v>434</v>
      </c>
    </row>
    <row r="73" spans="1:7">
      <c r="A73" s="81" t="s">
        <v>293</v>
      </c>
      <c r="B73" s="99">
        <v>42423</v>
      </c>
      <c r="C73" s="81" t="s">
        <v>436</v>
      </c>
      <c r="D73" s="79">
        <v>13926.16</v>
      </c>
      <c r="E73" s="39">
        <v>31491</v>
      </c>
    </row>
    <row r="74" spans="1:7">
      <c r="A74" s="81" t="s">
        <v>445</v>
      </c>
      <c r="B74" s="99">
        <v>42403</v>
      </c>
      <c r="C74" s="82" t="s">
        <v>302</v>
      </c>
      <c r="D74" s="79">
        <v>9123.02</v>
      </c>
      <c r="E74" s="39">
        <v>31205</v>
      </c>
    </row>
    <row r="75" spans="1:7">
      <c r="A75" s="81" t="s">
        <v>446</v>
      </c>
      <c r="B75" s="99">
        <v>42403</v>
      </c>
      <c r="C75" s="82" t="s">
        <v>438</v>
      </c>
      <c r="D75" s="79">
        <v>14550.16</v>
      </c>
      <c r="E75" s="39">
        <v>31202</v>
      </c>
    </row>
    <row r="76" spans="1:7">
      <c r="A76" s="81" t="s">
        <v>448</v>
      </c>
      <c r="B76" s="99">
        <v>42416</v>
      </c>
      <c r="C76" s="81" t="s">
        <v>440</v>
      </c>
      <c r="D76" s="79">
        <v>6457.05</v>
      </c>
      <c r="E76" s="39">
        <v>31382</v>
      </c>
    </row>
    <row r="77" spans="1:7">
      <c r="A77" s="81" t="s">
        <v>443</v>
      </c>
      <c r="B77" s="99">
        <v>42404</v>
      </c>
      <c r="C77" s="82" t="s">
        <v>167</v>
      </c>
      <c r="D77" s="79">
        <v>-6047.22</v>
      </c>
      <c r="E77" s="39">
        <v>17162</v>
      </c>
      <c r="F77" s="78" t="s">
        <v>454</v>
      </c>
    </row>
    <row r="78" spans="1:7">
      <c r="A78" s="81" t="s">
        <v>444</v>
      </c>
      <c r="B78" s="99">
        <v>42424</v>
      </c>
      <c r="C78" s="81" t="s">
        <v>167</v>
      </c>
      <c r="D78" s="79">
        <v>-11418</v>
      </c>
      <c r="E78" s="39">
        <v>17259</v>
      </c>
      <c r="F78" s="78" t="s">
        <v>455</v>
      </c>
    </row>
    <row r="79" spans="1:7">
      <c r="A79" s="81" t="s">
        <v>449</v>
      </c>
      <c r="B79" s="99">
        <v>42425</v>
      </c>
      <c r="C79" s="82" t="s">
        <v>124</v>
      </c>
      <c r="D79" s="79">
        <v>-8804.64</v>
      </c>
      <c r="E79" s="39">
        <v>17272</v>
      </c>
    </row>
    <row r="80" spans="1:7">
      <c r="A80" s="81" t="s">
        <v>451</v>
      </c>
      <c r="B80" s="99">
        <v>42418</v>
      </c>
      <c r="C80" s="81" t="s">
        <v>286</v>
      </c>
      <c r="D80" s="79">
        <v>-6750</v>
      </c>
      <c r="E80" s="39">
        <v>17235</v>
      </c>
      <c r="F80" s="78" t="s">
        <v>457</v>
      </c>
    </row>
    <row r="81" spans="1:7">
      <c r="A81" s="81" t="s">
        <v>453</v>
      </c>
      <c r="B81" s="99">
        <v>42418</v>
      </c>
      <c r="C81" s="81" t="s">
        <v>228</v>
      </c>
      <c r="D81" s="79">
        <v>-2196.25</v>
      </c>
      <c r="E81" s="39">
        <v>17234</v>
      </c>
      <c r="F81" s="78" t="s">
        <v>456</v>
      </c>
    </row>
    <row r="82" spans="1:7">
      <c r="A82" s="81" t="s">
        <v>463</v>
      </c>
      <c r="B82" s="99">
        <v>42437</v>
      </c>
      <c r="C82" s="81" t="s">
        <v>479</v>
      </c>
      <c r="D82" s="79">
        <v>3120</v>
      </c>
      <c r="E82" s="39">
        <v>31715</v>
      </c>
    </row>
    <row r="83" spans="1:7">
      <c r="A83" s="81" t="s">
        <v>465</v>
      </c>
      <c r="B83" s="99">
        <v>42439</v>
      </c>
      <c r="C83" s="81" t="s">
        <v>480</v>
      </c>
      <c r="D83" s="79">
        <v>13457.41</v>
      </c>
      <c r="E83" s="39">
        <v>31759</v>
      </c>
    </row>
    <row r="84" spans="1:7">
      <c r="A84" s="81" t="s">
        <v>468</v>
      </c>
      <c r="B84" s="99">
        <v>42434</v>
      </c>
      <c r="C84" s="81" t="s">
        <v>482</v>
      </c>
      <c r="D84" s="79">
        <v>13610</v>
      </c>
      <c r="E84" s="39">
        <v>31686</v>
      </c>
    </row>
    <row r="85" spans="1:7">
      <c r="A85" s="81" t="s">
        <v>469</v>
      </c>
      <c r="B85" s="99">
        <v>42431</v>
      </c>
      <c r="C85" s="81" t="s">
        <v>483</v>
      </c>
      <c r="D85" s="79">
        <v>7569.52</v>
      </c>
      <c r="E85" s="39">
        <v>31637</v>
      </c>
    </row>
    <row r="86" spans="1:7">
      <c r="A86" s="81" t="s">
        <v>471</v>
      </c>
      <c r="B86" s="99">
        <v>42441</v>
      </c>
      <c r="C86" s="81" t="s">
        <v>42</v>
      </c>
      <c r="D86" s="79">
        <v>8443.1200000000008</v>
      </c>
      <c r="E86" s="39">
        <v>31794</v>
      </c>
    </row>
    <row r="87" spans="1:7">
      <c r="A87" s="81" t="s">
        <v>495</v>
      </c>
      <c r="B87" s="99">
        <v>42475</v>
      </c>
      <c r="C87" s="81" t="s">
        <v>167</v>
      </c>
      <c r="D87" s="79">
        <v>-13172.11</v>
      </c>
      <c r="E87" s="39">
        <v>17407</v>
      </c>
    </row>
    <row r="88" spans="1:7">
      <c r="A88" s="81" t="s">
        <v>501</v>
      </c>
      <c r="B88" s="99">
        <v>42472</v>
      </c>
      <c r="C88" s="81" t="s">
        <v>494</v>
      </c>
      <c r="D88" s="79">
        <v>11517.75</v>
      </c>
      <c r="E88" s="39">
        <v>32273</v>
      </c>
    </row>
    <row r="89" spans="1:7">
      <c r="A89" s="81" t="s">
        <v>408</v>
      </c>
      <c r="B89" s="99">
        <v>42472</v>
      </c>
      <c r="C89" s="82" t="s">
        <v>124</v>
      </c>
      <c r="D89" s="79">
        <v>-13609.54</v>
      </c>
      <c r="E89" s="39">
        <v>17379</v>
      </c>
    </row>
    <row r="90" spans="1:7">
      <c r="A90" s="81" t="s">
        <v>502</v>
      </c>
      <c r="B90" s="99">
        <v>42472</v>
      </c>
      <c r="C90" s="81" t="s">
        <v>124</v>
      </c>
      <c r="D90" s="79">
        <v>-9756.06</v>
      </c>
      <c r="E90" s="39">
        <v>17391</v>
      </c>
    </row>
    <row r="91" spans="1:7">
      <c r="A91" s="81" t="s">
        <v>503</v>
      </c>
      <c r="B91" s="99">
        <v>42475</v>
      </c>
      <c r="C91" s="81" t="s">
        <v>124</v>
      </c>
      <c r="D91" s="79">
        <v>-8749.7000000000007</v>
      </c>
      <c r="E91" s="39">
        <v>17410</v>
      </c>
    </row>
    <row r="92" spans="1:7">
      <c r="A92" s="81" t="s">
        <v>206</v>
      </c>
      <c r="B92" s="99">
        <v>42461</v>
      </c>
      <c r="C92" s="81" t="s">
        <v>228</v>
      </c>
      <c r="D92" s="79">
        <v>-1394</v>
      </c>
      <c r="E92" s="39">
        <v>17355</v>
      </c>
    </row>
    <row r="93" spans="1:7">
      <c r="A93" s="81" t="s">
        <v>516</v>
      </c>
      <c r="B93" s="99">
        <v>42521</v>
      </c>
      <c r="C93" s="88" t="s">
        <v>508</v>
      </c>
      <c r="D93" s="79">
        <v>10804.81</v>
      </c>
      <c r="E93" s="86">
        <v>33050</v>
      </c>
      <c r="F93" s="78" t="s">
        <v>397</v>
      </c>
    </row>
    <row r="94" spans="1:7">
      <c r="A94" s="84" t="s">
        <v>517</v>
      </c>
      <c r="B94" s="100">
        <v>42494</v>
      </c>
      <c r="C94" s="89" t="s">
        <v>167</v>
      </c>
      <c r="D94" s="85">
        <v>-5904.94</v>
      </c>
      <c r="E94" s="87">
        <v>17481</v>
      </c>
      <c r="F94" s="90" t="s">
        <v>526</v>
      </c>
      <c r="G94" s="91" t="s">
        <v>527</v>
      </c>
    </row>
    <row r="95" spans="1:7">
      <c r="A95" s="81" t="s">
        <v>518</v>
      </c>
      <c r="B95" s="99">
        <v>42507</v>
      </c>
      <c r="C95" s="88" t="s">
        <v>509</v>
      </c>
      <c r="D95" s="79">
        <v>8483.18</v>
      </c>
      <c r="E95" s="86">
        <v>32804</v>
      </c>
    </row>
    <row r="96" spans="1:7">
      <c r="A96" s="81" t="s">
        <v>519</v>
      </c>
      <c r="B96" s="99">
        <v>42516</v>
      </c>
      <c r="C96" s="88" t="s">
        <v>39</v>
      </c>
      <c r="D96" s="79">
        <v>7796.7</v>
      </c>
      <c r="E96" s="86">
        <v>32977</v>
      </c>
      <c r="F96" s="78" t="s">
        <v>398</v>
      </c>
    </row>
    <row r="97" spans="1:7">
      <c r="A97" s="84" t="s">
        <v>520</v>
      </c>
      <c r="B97" s="100">
        <v>42516</v>
      </c>
      <c r="C97" s="89" t="s">
        <v>510</v>
      </c>
      <c r="D97" s="85">
        <v>-5448.96</v>
      </c>
      <c r="E97" s="87">
        <v>17575</v>
      </c>
      <c r="F97" s="84" t="s">
        <v>528</v>
      </c>
      <c r="G97" s="84" t="s">
        <v>529</v>
      </c>
    </row>
    <row r="98" spans="1:7">
      <c r="A98" s="81" t="s">
        <v>521</v>
      </c>
      <c r="B98" s="99">
        <v>42511</v>
      </c>
      <c r="C98" s="88" t="s">
        <v>511</v>
      </c>
      <c r="D98" s="79">
        <v>6209.98</v>
      </c>
      <c r="E98" s="86">
        <v>32855</v>
      </c>
    </row>
    <row r="99" spans="1:7">
      <c r="A99" s="81" t="s">
        <v>310</v>
      </c>
      <c r="B99" s="99">
        <v>42503</v>
      </c>
      <c r="C99" s="88" t="s">
        <v>512</v>
      </c>
      <c r="D99" s="79">
        <v>4691.53</v>
      </c>
      <c r="E99" s="86">
        <v>32746</v>
      </c>
    </row>
    <row r="100" spans="1:7">
      <c r="A100" s="81" t="s">
        <v>327</v>
      </c>
      <c r="B100" s="99">
        <v>42492</v>
      </c>
      <c r="C100" s="88" t="s">
        <v>124</v>
      </c>
      <c r="D100" s="79">
        <v>-614.25</v>
      </c>
      <c r="E100" s="86">
        <v>17457</v>
      </c>
    </row>
    <row r="101" spans="1:7">
      <c r="A101" s="81" t="s">
        <v>522</v>
      </c>
      <c r="B101" s="99">
        <v>42511</v>
      </c>
      <c r="C101" s="88" t="s">
        <v>513</v>
      </c>
      <c r="D101" s="79">
        <v>18083.11</v>
      </c>
      <c r="E101" s="86">
        <v>32856</v>
      </c>
    </row>
    <row r="102" spans="1:7">
      <c r="A102" s="81" t="s">
        <v>523</v>
      </c>
      <c r="B102" s="99">
        <v>42510</v>
      </c>
      <c r="C102" s="88" t="s">
        <v>514</v>
      </c>
      <c r="D102" s="79">
        <v>2270</v>
      </c>
      <c r="E102" s="86">
        <v>32845</v>
      </c>
    </row>
    <row r="103" spans="1:7">
      <c r="A103" s="81" t="s">
        <v>524</v>
      </c>
      <c r="B103" s="99">
        <v>42514</v>
      </c>
      <c r="C103" s="88" t="s">
        <v>515</v>
      </c>
      <c r="D103" s="79">
        <v>11990.94</v>
      </c>
      <c r="E103" s="86">
        <v>32952</v>
      </c>
      <c r="F103" s="78" t="s">
        <v>399</v>
      </c>
    </row>
    <row r="104" spans="1:7">
      <c r="A104" s="81" t="s">
        <v>525</v>
      </c>
      <c r="B104" s="99">
        <v>42508</v>
      </c>
      <c r="C104" s="88" t="s">
        <v>228</v>
      </c>
      <c r="D104" s="79">
        <v>-2752.07</v>
      </c>
      <c r="E104" s="86">
        <v>17532</v>
      </c>
    </row>
    <row r="105" spans="1:7">
      <c r="B105" s="99">
        <v>42395</v>
      </c>
      <c r="C105" s="81" t="s">
        <v>414</v>
      </c>
      <c r="D105" s="79">
        <v>10000</v>
      </c>
      <c r="E105" s="86"/>
    </row>
    <row r="106" spans="1:7">
      <c r="A106" s="7" t="s">
        <v>580</v>
      </c>
      <c r="B106" s="98">
        <v>42458</v>
      </c>
      <c r="C106" s="7" t="s">
        <v>579</v>
      </c>
      <c r="D106" s="95">
        <v>13087.5</v>
      </c>
      <c r="E106" s="86"/>
    </row>
    <row r="107" spans="1:7">
      <c r="B107" s="99"/>
      <c r="D107" s="79"/>
      <c r="E107" s="39"/>
    </row>
    <row r="108" spans="1:7">
      <c r="C108" s="13" t="s">
        <v>394</v>
      </c>
      <c r="D108" s="50">
        <f>+SUM(D6:D106)</f>
        <v>507926.25999999989</v>
      </c>
    </row>
    <row r="109" spans="1:7" ht="12" thickBot="1">
      <c r="C109" s="13" t="s">
        <v>395</v>
      </c>
      <c r="D109" s="93">
        <v>507919.99000000098</v>
      </c>
    </row>
    <row r="110" spans="1:7" ht="12" thickTop="1">
      <c r="C110" s="13" t="s">
        <v>396</v>
      </c>
      <c r="D110" s="52">
        <f>+D108-D109</f>
        <v>6.2699999989126809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9"/>
  <sheetViews>
    <sheetView workbookViewId="0">
      <selection activeCell="G17" sqref="G17"/>
    </sheetView>
  </sheetViews>
  <sheetFormatPr baseColWidth="10" defaultRowHeight="11.25"/>
  <cols>
    <col min="1" max="1" width="6.7109375" style="81" bestFit="1" customWidth="1"/>
    <col min="2" max="2" width="8.7109375" style="101" bestFit="1" customWidth="1"/>
    <col min="3" max="3" width="33.7109375" style="81" bestFit="1" customWidth="1"/>
    <col min="4" max="4" width="9.85546875" style="81" bestFit="1" customWidth="1"/>
    <col min="5" max="5" width="8" style="81" bestFit="1" customWidth="1"/>
    <col min="6" max="6" width="21" style="78" bestFit="1" customWidth="1"/>
    <col min="7" max="7" width="20" style="81" customWidth="1"/>
    <col min="8" max="16384" width="11.42578125" style="81"/>
  </cols>
  <sheetData>
    <row r="1" spans="1:9">
      <c r="A1" s="108" t="s">
        <v>0</v>
      </c>
      <c r="B1" s="108"/>
      <c r="C1" s="108"/>
      <c r="D1" s="108"/>
      <c r="E1" s="108"/>
      <c r="F1" s="108"/>
      <c r="G1" s="108"/>
      <c r="H1" s="1"/>
      <c r="I1" s="1"/>
    </row>
    <row r="2" spans="1:9">
      <c r="A2" s="108" t="s">
        <v>1</v>
      </c>
      <c r="B2" s="108"/>
      <c r="C2" s="108"/>
      <c r="D2" s="108"/>
      <c r="E2" s="108"/>
      <c r="F2" s="108"/>
      <c r="G2" s="108"/>
      <c r="H2" s="1"/>
      <c r="I2" s="1"/>
    </row>
    <row r="3" spans="1:9">
      <c r="A3" s="109">
        <v>42522</v>
      </c>
      <c r="B3" s="109"/>
      <c r="C3" s="109"/>
      <c r="D3" s="109"/>
      <c r="E3" s="109"/>
      <c r="F3" s="109"/>
      <c r="G3" s="10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2"/>
      <c r="B6" s="103"/>
      <c r="C6" s="102"/>
      <c r="D6" s="104">
        <v>157320.47</v>
      </c>
      <c r="E6" s="41"/>
      <c r="F6" s="94"/>
      <c r="G6" s="105"/>
    </row>
    <row r="7" spans="1:9">
      <c r="A7" s="81" t="s">
        <v>271</v>
      </c>
      <c r="B7" s="99">
        <v>42010</v>
      </c>
      <c r="C7" s="81" t="s">
        <v>91</v>
      </c>
      <c r="D7" s="79">
        <f>7648-32</f>
        <v>7616</v>
      </c>
      <c r="E7" s="39">
        <v>25741</v>
      </c>
    </row>
    <row r="8" spans="1:9">
      <c r="A8" s="81" t="s">
        <v>272</v>
      </c>
      <c r="B8" s="99">
        <v>42034</v>
      </c>
      <c r="C8" s="81" t="s">
        <v>91</v>
      </c>
      <c r="D8" s="79">
        <v>6450</v>
      </c>
      <c r="E8" s="39">
        <v>26015</v>
      </c>
    </row>
    <row r="9" spans="1:9">
      <c r="A9" s="81" t="s">
        <v>273</v>
      </c>
      <c r="B9" s="99">
        <v>42034</v>
      </c>
      <c r="C9" s="81" t="s">
        <v>91</v>
      </c>
      <c r="D9" s="79">
        <v>4000</v>
      </c>
      <c r="E9" s="39">
        <v>26020</v>
      </c>
    </row>
    <row r="10" spans="1:9">
      <c r="A10" s="81" t="s">
        <v>274</v>
      </c>
      <c r="B10" s="99">
        <v>42006</v>
      </c>
      <c r="C10" s="81" t="s">
        <v>275</v>
      </c>
      <c r="D10" s="79">
        <v>7299</v>
      </c>
      <c r="E10" s="39">
        <v>25706</v>
      </c>
    </row>
    <row r="11" spans="1:9">
      <c r="A11" s="81" t="s">
        <v>276</v>
      </c>
      <c r="B11" s="99">
        <v>42013</v>
      </c>
      <c r="C11" s="81" t="s">
        <v>275</v>
      </c>
      <c r="D11" s="79">
        <v>5538</v>
      </c>
      <c r="E11" s="39">
        <v>25793</v>
      </c>
    </row>
    <row r="12" spans="1:9">
      <c r="A12" s="81" t="s">
        <v>277</v>
      </c>
      <c r="B12" s="99">
        <v>42035</v>
      </c>
      <c r="C12" s="81" t="s">
        <v>278</v>
      </c>
      <c r="D12" s="79">
        <v>3212.87</v>
      </c>
      <c r="E12" s="39">
        <v>26040</v>
      </c>
    </row>
    <row r="13" spans="1:9">
      <c r="A13" s="81" t="s">
        <v>279</v>
      </c>
      <c r="B13" s="99">
        <v>42012</v>
      </c>
      <c r="C13" s="81" t="s">
        <v>280</v>
      </c>
      <c r="D13" s="79">
        <v>8120</v>
      </c>
      <c r="E13" s="39">
        <v>25771</v>
      </c>
    </row>
    <row r="14" spans="1:9">
      <c r="A14" s="81" t="s">
        <v>281</v>
      </c>
      <c r="B14" s="99">
        <v>42018</v>
      </c>
      <c r="C14" s="81" t="s">
        <v>282</v>
      </c>
      <c r="D14" s="79">
        <v>16021.9</v>
      </c>
      <c r="E14" s="39">
        <v>25837</v>
      </c>
    </row>
    <row r="15" spans="1:9">
      <c r="A15" s="81" t="s">
        <v>25</v>
      </c>
      <c r="B15" s="99">
        <v>42017</v>
      </c>
      <c r="C15" s="81" t="s">
        <v>283</v>
      </c>
      <c r="D15" s="79">
        <v>10961</v>
      </c>
      <c r="E15" s="39">
        <v>25825</v>
      </c>
    </row>
    <row r="16" spans="1:9">
      <c r="A16" s="81" t="s">
        <v>284</v>
      </c>
      <c r="B16" s="99">
        <v>42019</v>
      </c>
      <c r="C16" s="81" t="s">
        <v>88</v>
      </c>
      <c r="D16" s="79">
        <v>7496.7</v>
      </c>
      <c r="E16" s="39">
        <v>25841</v>
      </c>
    </row>
    <row r="17" spans="1:8">
      <c r="A17" s="81" t="s">
        <v>287</v>
      </c>
      <c r="B17" s="99">
        <v>42059</v>
      </c>
      <c r="C17" s="81" t="s">
        <v>228</v>
      </c>
      <c r="D17" s="79">
        <v>-749.68</v>
      </c>
      <c r="E17" s="39" t="s">
        <v>288</v>
      </c>
      <c r="F17" s="78" t="s">
        <v>289</v>
      </c>
    </row>
    <row r="18" spans="1:8">
      <c r="A18" s="81" t="s">
        <v>290</v>
      </c>
      <c r="B18" s="99">
        <v>42038</v>
      </c>
      <c r="C18" s="81" t="s">
        <v>91</v>
      </c>
      <c r="D18" s="79">
        <v>6000</v>
      </c>
      <c r="E18" s="39">
        <v>26094</v>
      </c>
    </row>
    <row r="19" spans="1:8">
      <c r="A19" s="81" t="s">
        <v>291</v>
      </c>
      <c r="B19" s="99">
        <v>42042</v>
      </c>
      <c r="C19" s="81" t="s">
        <v>91</v>
      </c>
      <c r="D19" s="79">
        <v>13890</v>
      </c>
      <c r="E19" s="39">
        <v>26137</v>
      </c>
    </row>
    <row r="20" spans="1:8">
      <c r="A20" s="81" t="s">
        <v>292</v>
      </c>
      <c r="B20" s="99">
        <v>42047</v>
      </c>
      <c r="C20" s="81" t="s">
        <v>91</v>
      </c>
      <c r="D20" s="79">
        <v>4096.7</v>
      </c>
      <c r="E20" s="39">
        <v>26184</v>
      </c>
    </row>
    <row r="21" spans="1:8">
      <c r="A21" s="81" t="s">
        <v>293</v>
      </c>
      <c r="B21" s="99">
        <v>42062</v>
      </c>
      <c r="C21" s="81" t="s">
        <v>294</v>
      </c>
      <c r="D21" s="79">
        <v>8120</v>
      </c>
      <c r="E21" s="39">
        <v>26347</v>
      </c>
    </row>
    <row r="22" spans="1:8">
      <c r="A22" s="81" t="s">
        <v>295</v>
      </c>
      <c r="B22" s="99">
        <v>42045</v>
      </c>
      <c r="C22" s="81" t="s">
        <v>296</v>
      </c>
      <c r="D22" s="79">
        <v>8555.91</v>
      </c>
      <c r="E22" s="39">
        <v>26165</v>
      </c>
    </row>
    <row r="23" spans="1:8">
      <c r="A23" s="81" t="s">
        <v>297</v>
      </c>
      <c r="B23" s="99">
        <v>42047</v>
      </c>
      <c r="C23" s="81" t="s">
        <v>296</v>
      </c>
      <c r="D23" s="79">
        <v>380</v>
      </c>
      <c r="E23" s="39">
        <v>26191</v>
      </c>
    </row>
    <row r="24" spans="1:8">
      <c r="A24" s="81" t="s">
        <v>298</v>
      </c>
      <c r="B24" s="99">
        <v>42052</v>
      </c>
      <c r="C24" s="81" t="s">
        <v>299</v>
      </c>
      <c r="D24" s="79">
        <v>8120</v>
      </c>
      <c r="E24" s="39">
        <v>26237</v>
      </c>
    </row>
    <row r="25" spans="1:8">
      <c r="A25" s="81" t="s">
        <v>300</v>
      </c>
      <c r="B25" s="99">
        <v>42052</v>
      </c>
      <c r="C25" s="81" t="s">
        <v>299</v>
      </c>
      <c r="D25" s="79">
        <v>20</v>
      </c>
      <c r="E25" s="39">
        <v>26245</v>
      </c>
    </row>
    <row r="26" spans="1:8">
      <c r="A26" s="81" t="s">
        <v>301</v>
      </c>
      <c r="B26" s="99">
        <v>42041</v>
      </c>
      <c r="C26" s="81" t="s">
        <v>302</v>
      </c>
      <c r="D26" s="79">
        <v>9300</v>
      </c>
      <c r="E26" s="39">
        <v>26123</v>
      </c>
    </row>
    <row r="27" spans="1:8">
      <c r="A27" s="81" t="s">
        <v>38</v>
      </c>
      <c r="B27" s="99">
        <v>42047</v>
      </c>
      <c r="C27" s="81" t="s">
        <v>303</v>
      </c>
      <c r="D27" s="79">
        <v>8120.06</v>
      </c>
      <c r="E27" s="39">
        <v>26193</v>
      </c>
    </row>
    <row r="28" spans="1:8">
      <c r="A28" s="81" t="s">
        <v>304</v>
      </c>
      <c r="B28" s="99">
        <v>42080</v>
      </c>
      <c r="C28" s="81" t="s">
        <v>305</v>
      </c>
      <c r="D28" s="79">
        <v>5085.34</v>
      </c>
      <c r="E28" s="39">
        <v>26562</v>
      </c>
    </row>
    <row r="29" spans="1:8">
      <c r="A29" s="81" t="s">
        <v>306</v>
      </c>
      <c r="B29" s="99">
        <v>42074</v>
      </c>
      <c r="C29" s="81" t="s">
        <v>307</v>
      </c>
      <c r="D29" s="79">
        <v>6562.77</v>
      </c>
      <c r="E29" s="39">
        <v>26513</v>
      </c>
    </row>
    <row r="30" spans="1:8">
      <c r="A30" s="81" t="s">
        <v>308</v>
      </c>
      <c r="B30" s="99">
        <v>42091</v>
      </c>
      <c r="C30" s="81" t="s">
        <v>309</v>
      </c>
      <c r="D30" s="79">
        <v>847.48</v>
      </c>
      <c r="E30" s="39">
        <v>26719</v>
      </c>
      <c r="F30" s="79"/>
      <c r="H30" s="83"/>
    </row>
    <row r="31" spans="1:8">
      <c r="A31" s="81" t="s">
        <v>310</v>
      </c>
      <c r="B31" s="99">
        <v>42082</v>
      </c>
      <c r="C31" s="81" t="s">
        <v>311</v>
      </c>
      <c r="D31" s="79">
        <v>8120</v>
      </c>
      <c r="E31" s="39">
        <v>26581</v>
      </c>
    </row>
    <row r="32" spans="1:8">
      <c r="A32" s="81" t="s">
        <v>312</v>
      </c>
      <c r="B32" s="99">
        <v>42104</v>
      </c>
      <c r="C32" s="81" t="s">
        <v>91</v>
      </c>
      <c r="D32" s="79">
        <v>-552.04999999999995</v>
      </c>
      <c r="E32" s="39" t="s">
        <v>313</v>
      </c>
    </row>
    <row r="33" spans="1:6">
      <c r="A33" s="81" t="s">
        <v>314</v>
      </c>
      <c r="B33" s="99">
        <v>42103</v>
      </c>
      <c r="C33" s="81" t="s">
        <v>315</v>
      </c>
      <c r="D33" s="79">
        <v>-10000</v>
      </c>
      <c r="E33" s="39">
        <v>24199</v>
      </c>
    </row>
    <row r="34" spans="1:6">
      <c r="A34" s="81" t="s">
        <v>316</v>
      </c>
      <c r="B34" s="99">
        <v>42101</v>
      </c>
      <c r="C34" s="81" t="s">
        <v>91</v>
      </c>
      <c r="D34" s="79">
        <v>75.61</v>
      </c>
      <c r="E34" s="39">
        <v>26821</v>
      </c>
    </row>
    <row r="35" spans="1:6">
      <c r="A35" s="81" t="s">
        <v>317</v>
      </c>
      <c r="B35" s="99">
        <v>42123</v>
      </c>
      <c r="C35" s="81" t="s">
        <v>318</v>
      </c>
      <c r="D35" s="79">
        <v>10961</v>
      </c>
      <c r="E35" s="39">
        <v>27021</v>
      </c>
    </row>
    <row r="36" spans="1:6">
      <c r="A36" s="81" t="s">
        <v>319</v>
      </c>
      <c r="B36" s="99">
        <v>42101</v>
      </c>
      <c r="C36" s="81" t="s">
        <v>320</v>
      </c>
      <c r="D36" s="79">
        <v>476.44</v>
      </c>
      <c r="E36" s="39">
        <v>26820</v>
      </c>
    </row>
    <row r="37" spans="1:6">
      <c r="A37" s="81" t="s">
        <v>321</v>
      </c>
      <c r="B37" s="99">
        <v>42132</v>
      </c>
      <c r="C37" s="81" t="s">
        <v>322</v>
      </c>
      <c r="D37" s="79">
        <v>8537</v>
      </c>
      <c r="E37" s="39">
        <v>27143</v>
      </c>
    </row>
    <row r="38" spans="1:6">
      <c r="A38" s="81" t="s">
        <v>323</v>
      </c>
      <c r="B38" s="99">
        <v>42178</v>
      </c>
      <c r="C38" s="81" t="s">
        <v>324</v>
      </c>
      <c r="D38" s="79">
        <v>-2598</v>
      </c>
      <c r="E38" s="39">
        <v>27647</v>
      </c>
      <c r="F38" s="78" t="s">
        <v>20</v>
      </c>
    </row>
    <row r="39" spans="1:6">
      <c r="A39" s="81" t="s">
        <v>325</v>
      </c>
      <c r="B39" s="99">
        <v>42160</v>
      </c>
      <c r="C39" s="81" t="s">
        <v>326</v>
      </c>
      <c r="D39" s="79">
        <v>-2405.81</v>
      </c>
      <c r="E39" s="39">
        <v>16132</v>
      </c>
      <c r="F39" s="78" t="s">
        <v>20</v>
      </c>
    </row>
    <row r="40" spans="1:6">
      <c r="A40" s="81" t="s">
        <v>327</v>
      </c>
      <c r="B40" s="99">
        <v>42160</v>
      </c>
      <c r="C40" s="81" t="s">
        <v>328</v>
      </c>
      <c r="D40" s="79">
        <v>-2363</v>
      </c>
      <c r="E40" s="39">
        <v>16133</v>
      </c>
      <c r="F40" s="78" t="s">
        <v>20</v>
      </c>
    </row>
    <row r="41" spans="1:6">
      <c r="A41" s="81" t="s">
        <v>232</v>
      </c>
      <c r="B41" s="99">
        <v>42160</v>
      </c>
      <c r="C41" s="81" t="s">
        <v>328</v>
      </c>
      <c r="D41" s="79">
        <v>-2454</v>
      </c>
      <c r="E41" s="39">
        <v>16134</v>
      </c>
      <c r="F41" s="78" t="s">
        <v>20</v>
      </c>
    </row>
    <row r="42" spans="1:6">
      <c r="A42" s="81" t="s">
        <v>329</v>
      </c>
      <c r="B42" s="99">
        <v>42160</v>
      </c>
      <c r="C42" s="81" t="s">
        <v>328</v>
      </c>
      <c r="D42" s="79">
        <v>-3028.78</v>
      </c>
      <c r="E42" s="39">
        <v>16135</v>
      </c>
      <c r="F42" s="78" t="s">
        <v>20</v>
      </c>
    </row>
    <row r="43" spans="1:6">
      <c r="A43" s="81" t="s">
        <v>330</v>
      </c>
      <c r="B43" s="99">
        <v>42160</v>
      </c>
      <c r="C43" s="81" t="s">
        <v>328</v>
      </c>
      <c r="D43" s="79">
        <v>-1571.56</v>
      </c>
      <c r="E43" s="39">
        <v>16136</v>
      </c>
      <c r="F43" s="78" t="s">
        <v>20</v>
      </c>
    </row>
    <row r="44" spans="1:6">
      <c r="A44" s="81" t="s">
        <v>331</v>
      </c>
      <c r="B44" s="99">
        <v>42208</v>
      </c>
      <c r="C44" s="81" t="s">
        <v>91</v>
      </c>
      <c r="D44" s="79">
        <v>3237.6</v>
      </c>
      <c r="E44" s="39">
        <v>28123</v>
      </c>
    </row>
    <row r="45" spans="1:6">
      <c r="A45" s="81" t="s">
        <v>332</v>
      </c>
      <c r="B45" s="99">
        <v>42214</v>
      </c>
      <c r="C45" s="81" t="s">
        <v>333</v>
      </c>
      <c r="D45" s="79">
        <v>6181.32</v>
      </c>
      <c r="E45" s="39">
        <v>28231</v>
      </c>
    </row>
    <row r="46" spans="1:6">
      <c r="A46" s="81" t="s">
        <v>334</v>
      </c>
      <c r="B46" s="99">
        <v>42236</v>
      </c>
      <c r="C46" s="81" t="s">
        <v>335</v>
      </c>
      <c r="D46" s="79">
        <v>8537</v>
      </c>
      <c r="E46" s="39">
        <v>28545</v>
      </c>
    </row>
    <row r="47" spans="1:6">
      <c r="A47" s="81" t="s">
        <v>336</v>
      </c>
      <c r="B47" s="99">
        <v>42237</v>
      </c>
      <c r="C47" s="81" t="s">
        <v>335</v>
      </c>
      <c r="D47" s="79">
        <v>2424</v>
      </c>
      <c r="E47" s="39">
        <v>28557</v>
      </c>
    </row>
    <row r="48" spans="1:6">
      <c r="A48" s="81" t="s">
        <v>338</v>
      </c>
      <c r="B48" s="99">
        <v>42220</v>
      </c>
      <c r="C48" s="81" t="s">
        <v>339</v>
      </c>
      <c r="D48" s="79">
        <v>2145</v>
      </c>
      <c r="E48" s="39">
        <v>28332</v>
      </c>
    </row>
    <row r="49" spans="1:6">
      <c r="A49" s="81" t="s">
        <v>340</v>
      </c>
      <c r="B49" s="99">
        <v>42254</v>
      </c>
      <c r="C49" s="81" t="s">
        <v>341</v>
      </c>
      <c r="D49" s="79">
        <v>367.88</v>
      </c>
      <c r="E49" s="39">
        <v>28825</v>
      </c>
    </row>
    <row r="50" spans="1:6">
      <c r="A50" s="81" t="s">
        <v>342</v>
      </c>
      <c r="B50" s="99">
        <v>42270</v>
      </c>
      <c r="C50" s="81" t="s">
        <v>343</v>
      </c>
      <c r="D50" s="79">
        <v>422.24</v>
      </c>
      <c r="E50" s="39">
        <v>29047</v>
      </c>
    </row>
    <row r="51" spans="1:6">
      <c r="A51" s="81" t="s">
        <v>38</v>
      </c>
      <c r="B51" s="99">
        <v>42258</v>
      </c>
      <c r="C51" s="81" t="s">
        <v>344</v>
      </c>
      <c r="D51" s="79">
        <v>6440.81</v>
      </c>
      <c r="E51" s="39">
        <v>28886</v>
      </c>
    </row>
    <row r="52" spans="1:6">
      <c r="A52" s="81" t="s">
        <v>287</v>
      </c>
      <c r="B52" s="99">
        <v>42298</v>
      </c>
      <c r="C52" s="81" t="s">
        <v>167</v>
      </c>
      <c r="D52" s="79">
        <v>-1000</v>
      </c>
      <c r="E52" s="39">
        <v>16656</v>
      </c>
    </row>
    <row r="53" spans="1:6">
      <c r="A53" s="81" t="s">
        <v>345</v>
      </c>
      <c r="B53" s="99">
        <v>42298</v>
      </c>
      <c r="C53" s="81" t="s">
        <v>167</v>
      </c>
      <c r="D53" s="79">
        <v>-1249.6099999999999</v>
      </c>
      <c r="E53" s="39">
        <v>16657</v>
      </c>
    </row>
    <row r="54" spans="1:6">
      <c r="A54" s="81" t="s">
        <v>87</v>
      </c>
      <c r="B54" s="99">
        <v>42303</v>
      </c>
      <c r="C54" s="81" t="s">
        <v>235</v>
      </c>
      <c r="D54" s="79">
        <v>5695.54</v>
      </c>
      <c r="E54" s="39">
        <v>29550</v>
      </c>
    </row>
    <row r="55" spans="1:6">
      <c r="A55" s="81" t="s">
        <v>346</v>
      </c>
      <c r="B55" s="99">
        <v>42308</v>
      </c>
      <c r="C55" s="81" t="s">
        <v>347</v>
      </c>
      <c r="D55" s="79">
        <v>5847.29</v>
      </c>
      <c r="E55" s="39">
        <v>29644</v>
      </c>
    </row>
    <row r="56" spans="1:6">
      <c r="A56" s="81" t="s">
        <v>348</v>
      </c>
      <c r="B56" s="99">
        <v>42293</v>
      </c>
      <c r="C56" s="81" t="s">
        <v>349</v>
      </c>
      <c r="D56" s="79">
        <v>6099</v>
      </c>
      <c r="E56" s="39">
        <v>29441</v>
      </c>
    </row>
    <row r="57" spans="1:6">
      <c r="A57" s="81" t="s">
        <v>350</v>
      </c>
      <c r="B57" s="99">
        <v>42327</v>
      </c>
      <c r="C57" s="81" t="s">
        <v>351</v>
      </c>
      <c r="D57" s="79">
        <v>12339.08</v>
      </c>
      <c r="E57" s="39">
        <v>29898</v>
      </c>
    </row>
    <row r="58" spans="1:6">
      <c r="A58" s="81" t="s">
        <v>352</v>
      </c>
      <c r="B58" s="99">
        <v>42369</v>
      </c>
      <c r="C58" s="81" t="s">
        <v>353</v>
      </c>
      <c r="D58" s="79">
        <v>2600</v>
      </c>
      <c r="E58" s="39">
        <v>31158</v>
      </c>
    </row>
    <row r="59" spans="1:6">
      <c r="A59" s="81" t="s">
        <v>206</v>
      </c>
      <c r="B59" s="99">
        <v>42339</v>
      </c>
      <c r="C59" s="81" t="s">
        <v>167</v>
      </c>
      <c r="D59" s="79">
        <v>-7141.28</v>
      </c>
      <c r="E59" s="39">
        <v>16828</v>
      </c>
      <c r="F59" s="81" t="s">
        <v>435</v>
      </c>
    </row>
    <row r="60" spans="1:6">
      <c r="A60" s="81" t="s">
        <v>359</v>
      </c>
      <c r="B60" s="99">
        <v>42366</v>
      </c>
      <c r="C60" s="81" t="s">
        <v>167</v>
      </c>
      <c r="D60" s="79">
        <v>-6162.93</v>
      </c>
      <c r="E60" s="39">
        <v>16988</v>
      </c>
    </row>
    <row r="61" spans="1:6">
      <c r="A61" s="81" t="s">
        <v>260</v>
      </c>
      <c r="B61" s="99">
        <v>42352</v>
      </c>
      <c r="C61" s="81" t="s">
        <v>361</v>
      </c>
      <c r="D61" s="79">
        <v>6600</v>
      </c>
      <c r="E61" s="39">
        <v>30338</v>
      </c>
    </row>
    <row r="62" spans="1:6">
      <c r="A62" s="81" t="s">
        <v>364</v>
      </c>
      <c r="B62" s="99">
        <v>42340</v>
      </c>
      <c r="C62" s="81" t="s">
        <v>365</v>
      </c>
      <c r="D62" s="79">
        <v>8612.91</v>
      </c>
      <c r="E62" s="39">
        <v>30143</v>
      </c>
    </row>
    <row r="63" spans="1:6">
      <c r="A63" s="81" t="s">
        <v>369</v>
      </c>
      <c r="B63" s="99">
        <v>42369</v>
      </c>
      <c r="C63" s="81" t="s">
        <v>370</v>
      </c>
      <c r="D63" s="79">
        <v>8827.25</v>
      </c>
      <c r="E63" s="39">
        <v>30671</v>
      </c>
    </row>
    <row r="64" spans="1:6">
      <c r="A64" s="81" t="s">
        <v>375</v>
      </c>
      <c r="B64" s="99">
        <v>42346</v>
      </c>
      <c r="C64" s="81" t="s">
        <v>376</v>
      </c>
      <c r="D64" s="79">
        <v>6163.15</v>
      </c>
      <c r="E64" s="39">
        <v>30241</v>
      </c>
    </row>
    <row r="65" spans="1:7">
      <c r="A65" s="81" t="s">
        <v>385</v>
      </c>
      <c r="B65" s="99">
        <v>42354</v>
      </c>
      <c r="C65" s="81" t="s">
        <v>386</v>
      </c>
      <c r="D65" s="79">
        <v>3000</v>
      </c>
      <c r="E65" s="39">
        <v>30392</v>
      </c>
    </row>
    <row r="66" spans="1:7">
      <c r="A66" s="81" t="s">
        <v>409</v>
      </c>
      <c r="B66" s="99">
        <v>42383</v>
      </c>
      <c r="C66" s="81" t="s">
        <v>167</v>
      </c>
      <c r="D66" s="79">
        <v>463.62</v>
      </c>
      <c r="E66" s="39">
        <v>17062</v>
      </c>
    </row>
    <row r="67" spans="1:7">
      <c r="A67" s="81" t="s">
        <v>421</v>
      </c>
      <c r="B67" s="99">
        <v>42387</v>
      </c>
      <c r="C67" s="81" t="s">
        <v>412</v>
      </c>
      <c r="D67" s="79">
        <v>20015</v>
      </c>
      <c r="E67" s="39">
        <v>30938</v>
      </c>
    </row>
    <row r="68" spans="1:7">
      <c r="A68" s="81" t="s">
        <v>423</v>
      </c>
      <c r="B68" s="99">
        <v>42395</v>
      </c>
      <c r="C68" s="81" t="s">
        <v>414</v>
      </c>
      <c r="D68" s="79">
        <v>1473.88</v>
      </c>
      <c r="E68" s="39">
        <v>31043</v>
      </c>
    </row>
    <row r="69" spans="1:7">
      <c r="A69" s="81" t="s">
        <v>424</v>
      </c>
      <c r="B69" s="99">
        <v>42397</v>
      </c>
      <c r="C69" s="81" t="s">
        <v>386</v>
      </c>
      <c r="D69" s="79">
        <v>6756</v>
      </c>
      <c r="E69" s="39">
        <v>31094</v>
      </c>
    </row>
    <row r="70" spans="1:7">
      <c r="A70" s="81" t="s">
        <v>428</v>
      </c>
      <c r="B70" s="99">
        <v>42387</v>
      </c>
      <c r="C70" s="81" t="s">
        <v>228</v>
      </c>
      <c r="D70" s="79">
        <v>-2154.58</v>
      </c>
      <c r="E70" s="39">
        <v>17085</v>
      </c>
      <c r="F70" s="78" t="s">
        <v>431</v>
      </c>
      <c r="G70" s="81" t="s">
        <v>432</v>
      </c>
    </row>
    <row r="71" spans="1:7">
      <c r="A71" s="81" t="s">
        <v>429</v>
      </c>
      <c r="B71" s="99">
        <v>42397</v>
      </c>
      <c r="C71" s="81" t="s">
        <v>228</v>
      </c>
      <c r="D71" s="79">
        <v>-9600</v>
      </c>
      <c r="E71" s="39">
        <v>17119</v>
      </c>
      <c r="F71" s="78" t="s">
        <v>433</v>
      </c>
    </row>
    <row r="72" spans="1:7">
      <c r="A72" s="81" t="s">
        <v>430</v>
      </c>
      <c r="B72" s="99">
        <v>42398</v>
      </c>
      <c r="C72" s="81" t="s">
        <v>228</v>
      </c>
      <c r="D72" s="79">
        <v>-3169.48</v>
      </c>
      <c r="E72" s="39">
        <v>17127</v>
      </c>
      <c r="F72" s="78" t="s">
        <v>434</v>
      </c>
    </row>
    <row r="73" spans="1:7">
      <c r="A73" s="81" t="s">
        <v>293</v>
      </c>
      <c r="B73" s="99">
        <v>42423</v>
      </c>
      <c r="C73" s="81" t="s">
        <v>436</v>
      </c>
      <c r="D73" s="79">
        <v>13926.16</v>
      </c>
      <c r="E73" s="39">
        <v>31491</v>
      </c>
    </row>
    <row r="74" spans="1:7">
      <c r="A74" s="81" t="s">
        <v>445</v>
      </c>
      <c r="B74" s="99">
        <v>42403</v>
      </c>
      <c r="C74" s="82" t="s">
        <v>302</v>
      </c>
      <c r="D74" s="79">
        <v>9123.02</v>
      </c>
      <c r="E74" s="39">
        <v>31205</v>
      </c>
    </row>
    <row r="75" spans="1:7">
      <c r="A75" s="81" t="s">
        <v>446</v>
      </c>
      <c r="B75" s="99">
        <v>42403</v>
      </c>
      <c r="C75" s="82" t="s">
        <v>438</v>
      </c>
      <c r="D75" s="79">
        <v>14550.16</v>
      </c>
      <c r="E75" s="39">
        <v>31202</v>
      </c>
    </row>
    <row r="76" spans="1:7">
      <c r="A76" s="81" t="s">
        <v>448</v>
      </c>
      <c r="B76" s="99">
        <v>42416</v>
      </c>
      <c r="C76" s="81" t="s">
        <v>440</v>
      </c>
      <c r="D76" s="79">
        <v>6457.05</v>
      </c>
      <c r="E76" s="39">
        <v>31382</v>
      </c>
    </row>
    <row r="77" spans="1:7">
      <c r="A77" s="81" t="s">
        <v>443</v>
      </c>
      <c r="B77" s="99">
        <v>42404</v>
      </c>
      <c r="C77" s="82" t="s">
        <v>167</v>
      </c>
      <c r="D77" s="79">
        <v>-6047.22</v>
      </c>
      <c r="E77" s="39">
        <v>17162</v>
      </c>
      <c r="F77" s="78" t="s">
        <v>454</v>
      </c>
    </row>
    <row r="78" spans="1:7">
      <c r="A78" s="81" t="s">
        <v>444</v>
      </c>
      <c r="B78" s="99">
        <v>42424</v>
      </c>
      <c r="C78" s="81" t="s">
        <v>167</v>
      </c>
      <c r="D78" s="79">
        <v>-11418</v>
      </c>
      <c r="E78" s="39">
        <v>17259</v>
      </c>
      <c r="F78" s="78" t="s">
        <v>455</v>
      </c>
    </row>
    <row r="79" spans="1:7">
      <c r="A79" s="81" t="s">
        <v>449</v>
      </c>
      <c r="B79" s="99">
        <v>42425</v>
      </c>
      <c r="C79" s="82" t="s">
        <v>124</v>
      </c>
      <c r="D79" s="79">
        <v>-8804.64</v>
      </c>
      <c r="E79" s="39">
        <v>17272</v>
      </c>
    </row>
    <row r="80" spans="1:7">
      <c r="A80" s="81" t="s">
        <v>451</v>
      </c>
      <c r="B80" s="99">
        <v>42418</v>
      </c>
      <c r="C80" s="81" t="s">
        <v>286</v>
      </c>
      <c r="D80" s="79">
        <v>-6750</v>
      </c>
      <c r="E80" s="39">
        <v>17235</v>
      </c>
      <c r="F80" s="78" t="s">
        <v>457</v>
      </c>
    </row>
    <row r="81" spans="1:7">
      <c r="A81" s="81" t="s">
        <v>453</v>
      </c>
      <c r="B81" s="99">
        <v>42418</v>
      </c>
      <c r="C81" s="81" t="s">
        <v>228</v>
      </c>
      <c r="D81" s="79">
        <v>-2196.25</v>
      </c>
      <c r="E81" s="39">
        <v>17234</v>
      </c>
      <c r="F81" s="78" t="s">
        <v>456</v>
      </c>
    </row>
    <row r="82" spans="1:7">
      <c r="A82" s="81" t="s">
        <v>463</v>
      </c>
      <c r="B82" s="99">
        <v>42437</v>
      </c>
      <c r="C82" s="81" t="s">
        <v>479</v>
      </c>
      <c r="D82" s="79">
        <v>3120</v>
      </c>
      <c r="E82" s="39">
        <v>31715</v>
      </c>
    </row>
    <row r="83" spans="1:7">
      <c r="A83" s="81" t="s">
        <v>465</v>
      </c>
      <c r="B83" s="99">
        <v>42439</v>
      </c>
      <c r="C83" s="81" t="s">
        <v>480</v>
      </c>
      <c r="D83" s="79">
        <v>13457.41</v>
      </c>
      <c r="E83" s="39">
        <v>31759</v>
      </c>
    </row>
    <row r="84" spans="1:7">
      <c r="A84" s="81" t="s">
        <v>468</v>
      </c>
      <c r="B84" s="99">
        <v>42434</v>
      </c>
      <c r="C84" s="81" t="s">
        <v>482</v>
      </c>
      <c r="D84" s="79">
        <v>13610</v>
      </c>
      <c r="E84" s="39">
        <v>31686</v>
      </c>
    </row>
    <row r="85" spans="1:7">
      <c r="A85" s="81" t="s">
        <v>469</v>
      </c>
      <c r="B85" s="99">
        <v>42431</v>
      </c>
      <c r="C85" s="81" t="s">
        <v>483</v>
      </c>
      <c r="D85" s="79">
        <v>7569.52</v>
      </c>
      <c r="E85" s="39">
        <v>31637</v>
      </c>
    </row>
    <row r="86" spans="1:7">
      <c r="A86" s="81" t="s">
        <v>471</v>
      </c>
      <c r="B86" s="99">
        <v>42441</v>
      </c>
      <c r="C86" s="81" t="s">
        <v>42</v>
      </c>
      <c r="D86" s="79">
        <v>8443.1200000000008</v>
      </c>
      <c r="E86" s="39">
        <v>31794</v>
      </c>
    </row>
    <row r="87" spans="1:7">
      <c r="A87" s="81" t="s">
        <v>495</v>
      </c>
      <c r="B87" s="99">
        <v>42475</v>
      </c>
      <c r="C87" s="81" t="s">
        <v>167</v>
      </c>
      <c r="D87" s="79">
        <v>-13172.11</v>
      </c>
      <c r="E87" s="39">
        <v>17407</v>
      </c>
    </row>
    <row r="88" spans="1:7">
      <c r="A88" s="81" t="s">
        <v>501</v>
      </c>
      <c r="B88" s="99">
        <v>42472</v>
      </c>
      <c r="C88" s="81" t="s">
        <v>494</v>
      </c>
      <c r="D88" s="79">
        <v>11517.75</v>
      </c>
      <c r="E88" s="39">
        <v>32273</v>
      </c>
    </row>
    <row r="89" spans="1:7">
      <c r="A89" s="81" t="s">
        <v>408</v>
      </c>
      <c r="B89" s="99">
        <v>42472</v>
      </c>
      <c r="C89" s="82" t="s">
        <v>124</v>
      </c>
      <c r="D89" s="79">
        <v>-13609.54</v>
      </c>
      <c r="E89" s="39">
        <v>17379</v>
      </c>
    </row>
    <row r="90" spans="1:7">
      <c r="A90" s="81" t="s">
        <v>502</v>
      </c>
      <c r="B90" s="99">
        <v>42472</v>
      </c>
      <c r="C90" s="81" t="s">
        <v>124</v>
      </c>
      <c r="D90" s="79">
        <v>-9756.06</v>
      </c>
      <c r="E90" s="39">
        <v>17391</v>
      </c>
    </row>
    <row r="91" spans="1:7">
      <c r="A91" s="81" t="s">
        <v>503</v>
      </c>
      <c r="B91" s="99">
        <v>42475</v>
      </c>
      <c r="C91" s="81" t="s">
        <v>124</v>
      </c>
      <c r="D91" s="79">
        <v>-8749.7000000000007</v>
      </c>
      <c r="E91" s="39">
        <v>17410</v>
      </c>
    </row>
    <row r="92" spans="1:7">
      <c r="A92" s="81" t="s">
        <v>206</v>
      </c>
      <c r="B92" s="99">
        <v>42461</v>
      </c>
      <c r="C92" s="81" t="s">
        <v>228</v>
      </c>
      <c r="D92" s="79">
        <v>-1394</v>
      </c>
      <c r="E92" s="39">
        <v>17355</v>
      </c>
    </row>
    <row r="93" spans="1:7">
      <c r="A93" s="84" t="s">
        <v>517</v>
      </c>
      <c r="B93" s="100">
        <v>42494</v>
      </c>
      <c r="C93" s="89" t="s">
        <v>167</v>
      </c>
      <c r="D93" s="85">
        <v>-5904.94</v>
      </c>
      <c r="E93" s="87">
        <v>17481</v>
      </c>
      <c r="F93" s="90" t="s">
        <v>526</v>
      </c>
      <c r="G93" s="91" t="s">
        <v>527</v>
      </c>
    </row>
    <row r="94" spans="1:7">
      <c r="A94" s="81" t="s">
        <v>518</v>
      </c>
      <c r="B94" s="99">
        <v>42507</v>
      </c>
      <c r="C94" s="88" t="s">
        <v>509</v>
      </c>
      <c r="D94" s="79">
        <v>8483.18</v>
      </c>
      <c r="E94" s="86">
        <v>32804</v>
      </c>
    </row>
    <row r="95" spans="1:7">
      <c r="A95" s="84" t="s">
        <v>520</v>
      </c>
      <c r="B95" s="100">
        <v>42516</v>
      </c>
      <c r="C95" s="89" t="s">
        <v>510</v>
      </c>
      <c r="D95" s="85">
        <v>-5448.96</v>
      </c>
      <c r="E95" s="87">
        <v>17575</v>
      </c>
      <c r="F95" s="84" t="s">
        <v>528</v>
      </c>
      <c r="G95" s="84" t="s">
        <v>529</v>
      </c>
    </row>
    <row r="96" spans="1:7">
      <c r="A96" s="81" t="s">
        <v>521</v>
      </c>
      <c r="B96" s="99">
        <v>42511</v>
      </c>
      <c r="C96" s="88" t="s">
        <v>511</v>
      </c>
      <c r="D96" s="79">
        <v>6209.98</v>
      </c>
      <c r="E96" s="86">
        <v>32855</v>
      </c>
    </row>
    <row r="97" spans="1:6">
      <c r="A97" s="81" t="s">
        <v>310</v>
      </c>
      <c r="B97" s="99">
        <v>42503</v>
      </c>
      <c r="C97" s="88" t="s">
        <v>512</v>
      </c>
      <c r="D97" s="79">
        <v>4691.53</v>
      </c>
      <c r="E97" s="86">
        <v>32746</v>
      </c>
    </row>
    <row r="98" spans="1:6">
      <c r="A98" s="81" t="s">
        <v>327</v>
      </c>
      <c r="B98" s="99">
        <v>42492</v>
      </c>
      <c r="C98" s="88" t="s">
        <v>124</v>
      </c>
      <c r="D98" s="79">
        <v>-614.25</v>
      </c>
      <c r="E98" s="86">
        <v>17457</v>
      </c>
    </row>
    <row r="99" spans="1:6">
      <c r="A99" s="81" t="s">
        <v>522</v>
      </c>
      <c r="B99" s="99">
        <v>42511</v>
      </c>
      <c r="C99" s="88" t="s">
        <v>513</v>
      </c>
      <c r="D99" s="79">
        <v>18083.11</v>
      </c>
      <c r="E99" s="86">
        <v>32856</v>
      </c>
    </row>
    <row r="100" spans="1:6">
      <c r="A100" s="81" t="s">
        <v>523</v>
      </c>
      <c r="B100" s="99">
        <v>42510</v>
      </c>
      <c r="C100" s="88" t="s">
        <v>514</v>
      </c>
      <c r="D100" s="79">
        <v>2270</v>
      </c>
      <c r="E100" s="86">
        <v>32845</v>
      </c>
    </row>
    <row r="101" spans="1:6">
      <c r="A101" s="81" t="s">
        <v>525</v>
      </c>
      <c r="B101" s="99">
        <v>42508</v>
      </c>
      <c r="C101" s="88" t="s">
        <v>228</v>
      </c>
      <c r="D101" s="79">
        <v>-2752.07</v>
      </c>
      <c r="E101" s="86">
        <v>17532</v>
      </c>
    </row>
    <row r="102" spans="1:6">
      <c r="A102" s="81" t="s">
        <v>530</v>
      </c>
      <c r="B102" s="99">
        <v>42537</v>
      </c>
      <c r="C102" s="88" t="s">
        <v>541</v>
      </c>
      <c r="D102" s="79">
        <v>8643.64</v>
      </c>
      <c r="E102" s="86">
        <v>33363</v>
      </c>
      <c r="F102" s="78" t="s">
        <v>402</v>
      </c>
    </row>
    <row r="103" spans="1:6">
      <c r="A103" s="81" t="s">
        <v>531</v>
      </c>
      <c r="B103" s="99">
        <v>42535</v>
      </c>
      <c r="C103" s="88" t="s">
        <v>542</v>
      </c>
      <c r="D103" s="79">
        <v>8024.55</v>
      </c>
      <c r="E103" s="86">
        <v>33313</v>
      </c>
      <c r="F103" s="78" t="s">
        <v>400</v>
      </c>
    </row>
    <row r="104" spans="1:6">
      <c r="A104" s="81" t="s">
        <v>532</v>
      </c>
      <c r="B104" s="99">
        <v>42549</v>
      </c>
      <c r="C104" s="88" t="s">
        <v>543</v>
      </c>
      <c r="D104" s="79">
        <v>7047.02</v>
      </c>
      <c r="E104" s="86">
        <v>33607</v>
      </c>
      <c r="F104" s="78" t="s">
        <v>398</v>
      </c>
    </row>
    <row r="105" spans="1:6">
      <c r="A105" s="81" t="s">
        <v>533</v>
      </c>
      <c r="B105" s="99">
        <v>42546</v>
      </c>
      <c r="C105" s="88" t="s">
        <v>544</v>
      </c>
      <c r="D105" s="79">
        <v>9744.75</v>
      </c>
      <c r="E105" s="86">
        <v>33555</v>
      </c>
      <c r="F105" s="78" t="s">
        <v>399</v>
      </c>
    </row>
    <row r="106" spans="1:6">
      <c r="A106" s="81" t="s">
        <v>534</v>
      </c>
      <c r="B106" s="99">
        <v>42523</v>
      </c>
      <c r="C106" s="88" t="s">
        <v>510</v>
      </c>
      <c r="D106" s="79">
        <v>-2315</v>
      </c>
      <c r="E106" s="86">
        <v>17609</v>
      </c>
      <c r="F106" s="78" t="s">
        <v>549</v>
      </c>
    </row>
    <row r="107" spans="1:6">
      <c r="A107" s="81" t="s">
        <v>535</v>
      </c>
      <c r="B107" s="99">
        <v>42532</v>
      </c>
      <c r="C107" s="88" t="s">
        <v>545</v>
      </c>
      <c r="D107" s="79">
        <v>10000</v>
      </c>
      <c r="E107" s="86">
        <v>33259</v>
      </c>
    </row>
    <row r="108" spans="1:6">
      <c r="A108" s="81" t="s">
        <v>536</v>
      </c>
      <c r="B108" s="99">
        <v>42535</v>
      </c>
      <c r="C108" s="88" t="s">
        <v>546</v>
      </c>
      <c r="D108" s="79">
        <v>6878.85</v>
      </c>
      <c r="E108" s="86">
        <v>33319</v>
      </c>
      <c r="F108" s="78" t="s">
        <v>397</v>
      </c>
    </row>
    <row r="109" spans="1:6">
      <c r="A109" s="81" t="s">
        <v>537</v>
      </c>
      <c r="B109" s="99">
        <v>42536</v>
      </c>
      <c r="C109" s="88" t="s">
        <v>547</v>
      </c>
      <c r="D109" s="79">
        <v>14934.1</v>
      </c>
      <c r="E109" s="86">
        <v>33337</v>
      </c>
    </row>
    <row r="110" spans="1:6">
      <c r="A110" s="81" t="s">
        <v>538</v>
      </c>
      <c r="B110" s="99">
        <v>42545</v>
      </c>
      <c r="C110" s="88" t="s">
        <v>548</v>
      </c>
      <c r="D110" s="79">
        <v>5788.58</v>
      </c>
      <c r="E110" s="86">
        <v>33525</v>
      </c>
    </row>
    <row r="111" spans="1:6">
      <c r="A111" s="81" t="s">
        <v>539</v>
      </c>
      <c r="B111" s="99">
        <v>42550</v>
      </c>
      <c r="C111" s="88" t="s">
        <v>36</v>
      </c>
      <c r="D111" s="79">
        <v>8279.1200000000008</v>
      </c>
      <c r="E111" s="86">
        <v>33611</v>
      </c>
      <c r="F111" s="78" t="s">
        <v>401</v>
      </c>
    </row>
    <row r="112" spans="1:6">
      <c r="A112" s="81" t="s">
        <v>540</v>
      </c>
      <c r="B112" s="99">
        <v>42522</v>
      </c>
      <c r="C112" s="88" t="s">
        <v>228</v>
      </c>
      <c r="D112" s="79">
        <v>-2431.8200000000002</v>
      </c>
      <c r="E112" s="86">
        <v>17597</v>
      </c>
      <c r="F112" s="78" t="s">
        <v>550</v>
      </c>
    </row>
    <row r="113" spans="1:6">
      <c r="B113" s="99"/>
      <c r="C113" s="88"/>
      <c r="D113" s="79">
        <v>5000</v>
      </c>
      <c r="E113" s="86"/>
      <c r="F113" s="78" t="s">
        <v>402</v>
      </c>
    </row>
    <row r="114" spans="1:6">
      <c r="B114" s="99">
        <v>42395</v>
      </c>
      <c r="C114" s="81" t="s">
        <v>414</v>
      </c>
      <c r="D114" s="79">
        <v>10000</v>
      </c>
      <c r="E114" s="86"/>
    </row>
    <row r="115" spans="1:6">
      <c r="A115" s="7" t="s">
        <v>580</v>
      </c>
      <c r="B115" s="98">
        <v>42458</v>
      </c>
      <c r="C115" s="7" t="s">
        <v>579</v>
      </c>
      <c r="D115" s="95">
        <v>13087.5</v>
      </c>
    </row>
    <row r="116" spans="1:6">
      <c r="A116" s="7"/>
      <c r="B116" s="98"/>
      <c r="C116" s="7"/>
      <c r="D116" s="95"/>
    </row>
    <row r="117" spans="1:6" ht="12.75" customHeight="1">
      <c r="C117" s="13" t="s">
        <v>394</v>
      </c>
      <c r="D117" s="50">
        <f>+SUM(D6:D115)</f>
        <v>556927.6</v>
      </c>
    </row>
    <row r="118" spans="1:6" ht="12" thickBot="1">
      <c r="C118" s="13" t="s">
        <v>395</v>
      </c>
      <c r="D118" s="93">
        <v>556921.33000000101</v>
      </c>
    </row>
    <row r="119" spans="1:6" ht="12" thickTop="1">
      <c r="C119" s="13" t="s">
        <v>396</v>
      </c>
      <c r="D119" s="52">
        <f>+D117-D118</f>
        <v>6.2699999989708886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5"/>
  <sheetViews>
    <sheetView workbookViewId="0">
      <selection activeCell="G17" sqref="G17"/>
    </sheetView>
  </sheetViews>
  <sheetFormatPr baseColWidth="10" defaultRowHeight="11.25"/>
  <cols>
    <col min="1" max="1" width="6.7109375" style="81" bestFit="1" customWidth="1"/>
    <col min="2" max="2" width="8.7109375" style="101" bestFit="1" customWidth="1"/>
    <col min="3" max="3" width="28.5703125" style="81" customWidth="1"/>
    <col min="4" max="4" width="11.42578125" style="81"/>
    <col min="5" max="5" width="8" style="81" bestFit="1" customWidth="1"/>
    <col min="6" max="6" width="27.140625" style="78" bestFit="1" customWidth="1"/>
    <col min="7" max="7" width="20" style="81" customWidth="1"/>
    <col min="8" max="16384" width="11.42578125" style="81"/>
  </cols>
  <sheetData>
    <row r="1" spans="1:9">
      <c r="A1" s="108" t="s">
        <v>0</v>
      </c>
      <c r="B1" s="108"/>
      <c r="C1" s="108"/>
      <c r="D1" s="108"/>
      <c r="E1" s="108"/>
      <c r="F1" s="108"/>
      <c r="G1" s="108"/>
      <c r="H1" s="1"/>
      <c r="I1" s="1"/>
    </row>
    <row r="2" spans="1:9">
      <c r="A2" s="108" t="s">
        <v>1</v>
      </c>
      <c r="B2" s="108"/>
      <c r="C2" s="108"/>
      <c r="D2" s="108"/>
      <c r="E2" s="108"/>
      <c r="F2" s="108"/>
      <c r="G2" s="108"/>
      <c r="H2" s="1"/>
      <c r="I2" s="1"/>
    </row>
    <row r="3" spans="1:9">
      <c r="A3" s="109">
        <v>42552</v>
      </c>
      <c r="B3" s="109"/>
      <c r="C3" s="109"/>
      <c r="D3" s="109"/>
      <c r="E3" s="109"/>
      <c r="F3" s="109"/>
      <c r="G3" s="109"/>
      <c r="H3" s="2"/>
      <c r="I3" s="2"/>
    </row>
    <row r="4" spans="1:9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2"/>
      <c r="B6" s="103"/>
      <c r="C6" s="102"/>
      <c r="D6" s="104">
        <v>157320.47</v>
      </c>
      <c r="E6" s="41"/>
      <c r="F6" s="94"/>
      <c r="G6" s="105"/>
    </row>
    <row r="7" spans="1:9">
      <c r="A7" s="81" t="s">
        <v>271</v>
      </c>
      <c r="B7" s="99">
        <v>42010</v>
      </c>
      <c r="C7" s="81" t="s">
        <v>91</v>
      </c>
      <c r="D7" s="79">
        <f>7648-32</f>
        <v>7616</v>
      </c>
      <c r="E7" s="39">
        <v>25741</v>
      </c>
    </row>
    <row r="8" spans="1:9">
      <c r="A8" s="81" t="s">
        <v>272</v>
      </c>
      <c r="B8" s="99">
        <v>42034</v>
      </c>
      <c r="C8" s="81" t="s">
        <v>91</v>
      </c>
      <c r="D8" s="79">
        <v>6450</v>
      </c>
      <c r="E8" s="39">
        <v>26015</v>
      </c>
    </row>
    <row r="9" spans="1:9">
      <c r="A9" s="81" t="s">
        <v>273</v>
      </c>
      <c r="B9" s="99">
        <v>42034</v>
      </c>
      <c r="C9" s="81" t="s">
        <v>91</v>
      </c>
      <c r="D9" s="79">
        <v>4000</v>
      </c>
      <c r="E9" s="39">
        <v>26020</v>
      </c>
    </row>
    <row r="10" spans="1:9">
      <c r="A10" s="81" t="s">
        <v>274</v>
      </c>
      <c r="B10" s="99">
        <v>42006</v>
      </c>
      <c r="C10" s="81" t="s">
        <v>275</v>
      </c>
      <c r="D10" s="79">
        <v>7299</v>
      </c>
      <c r="E10" s="39">
        <v>25706</v>
      </c>
    </row>
    <row r="11" spans="1:9">
      <c r="A11" s="81" t="s">
        <v>276</v>
      </c>
      <c r="B11" s="99">
        <v>42013</v>
      </c>
      <c r="C11" s="81" t="s">
        <v>275</v>
      </c>
      <c r="D11" s="79">
        <v>5538</v>
      </c>
      <c r="E11" s="39">
        <v>25793</v>
      </c>
    </row>
    <row r="12" spans="1:9">
      <c r="A12" s="81" t="s">
        <v>277</v>
      </c>
      <c r="B12" s="99">
        <v>42035</v>
      </c>
      <c r="C12" s="81" t="s">
        <v>278</v>
      </c>
      <c r="D12" s="79">
        <v>3212.87</v>
      </c>
      <c r="E12" s="39">
        <v>26040</v>
      </c>
    </row>
    <row r="13" spans="1:9">
      <c r="A13" s="81" t="s">
        <v>279</v>
      </c>
      <c r="B13" s="99">
        <v>42012</v>
      </c>
      <c r="C13" s="81" t="s">
        <v>280</v>
      </c>
      <c r="D13" s="79">
        <v>8120</v>
      </c>
      <c r="E13" s="39">
        <v>25771</v>
      </c>
    </row>
    <row r="14" spans="1:9">
      <c r="A14" s="81" t="s">
        <v>281</v>
      </c>
      <c r="B14" s="99">
        <v>42018</v>
      </c>
      <c r="C14" s="81" t="s">
        <v>282</v>
      </c>
      <c r="D14" s="79">
        <v>16021.9</v>
      </c>
      <c r="E14" s="39">
        <v>25837</v>
      </c>
    </row>
    <row r="15" spans="1:9">
      <c r="A15" s="81" t="s">
        <v>25</v>
      </c>
      <c r="B15" s="99">
        <v>42017</v>
      </c>
      <c r="C15" s="81" t="s">
        <v>283</v>
      </c>
      <c r="D15" s="79">
        <v>10961</v>
      </c>
      <c r="E15" s="39">
        <v>25825</v>
      </c>
    </row>
    <row r="16" spans="1:9">
      <c r="A16" s="81" t="s">
        <v>284</v>
      </c>
      <c r="B16" s="99">
        <v>42019</v>
      </c>
      <c r="C16" s="81" t="s">
        <v>88</v>
      </c>
      <c r="D16" s="79">
        <v>7496.7</v>
      </c>
      <c r="E16" s="39">
        <v>25841</v>
      </c>
    </row>
    <row r="17" spans="1:8">
      <c r="A17" s="81" t="s">
        <v>287</v>
      </c>
      <c r="B17" s="99">
        <v>42059</v>
      </c>
      <c r="C17" s="81" t="s">
        <v>228</v>
      </c>
      <c r="D17" s="79">
        <v>-749.68</v>
      </c>
      <c r="E17" s="39" t="s">
        <v>288</v>
      </c>
      <c r="F17" s="78" t="s">
        <v>289</v>
      </c>
    </row>
    <row r="18" spans="1:8">
      <c r="A18" s="81" t="s">
        <v>290</v>
      </c>
      <c r="B18" s="99">
        <v>42038</v>
      </c>
      <c r="C18" s="81" t="s">
        <v>91</v>
      </c>
      <c r="D18" s="79">
        <v>6000</v>
      </c>
      <c r="E18" s="39">
        <v>26094</v>
      </c>
    </row>
    <row r="19" spans="1:8">
      <c r="A19" s="81" t="s">
        <v>291</v>
      </c>
      <c r="B19" s="99">
        <v>42042</v>
      </c>
      <c r="C19" s="81" t="s">
        <v>91</v>
      </c>
      <c r="D19" s="79">
        <v>13890</v>
      </c>
      <c r="E19" s="39">
        <v>26137</v>
      </c>
    </row>
    <row r="20" spans="1:8">
      <c r="A20" s="81" t="s">
        <v>292</v>
      </c>
      <c r="B20" s="99">
        <v>42047</v>
      </c>
      <c r="C20" s="81" t="s">
        <v>91</v>
      </c>
      <c r="D20" s="79">
        <v>4096.7</v>
      </c>
      <c r="E20" s="39">
        <v>26184</v>
      </c>
    </row>
    <row r="21" spans="1:8">
      <c r="A21" s="81" t="s">
        <v>293</v>
      </c>
      <c r="B21" s="99">
        <v>42062</v>
      </c>
      <c r="C21" s="81" t="s">
        <v>294</v>
      </c>
      <c r="D21" s="79">
        <v>8120</v>
      </c>
      <c r="E21" s="39">
        <v>26347</v>
      </c>
    </row>
    <row r="22" spans="1:8">
      <c r="A22" s="81" t="s">
        <v>295</v>
      </c>
      <c r="B22" s="99">
        <v>42045</v>
      </c>
      <c r="C22" s="81" t="s">
        <v>296</v>
      </c>
      <c r="D22" s="79">
        <v>8555.91</v>
      </c>
      <c r="E22" s="39">
        <v>26165</v>
      </c>
    </row>
    <row r="23" spans="1:8">
      <c r="A23" s="81" t="s">
        <v>297</v>
      </c>
      <c r="B23" s="99">
        <v>42047</v>
      </c>
      <c r="C23" s="81" t="s">
        <v>296</v>
      </c>
      <c r="D23" s="79">
        <v>380</v>
      </c>
      <c r="E23" s="39">
        <v>26191</v>
      </c>
    </row>
    <row r="24" spans="1:8">
      <c r="A24" s="81" t="s">
        <v>298</v>
      </c>
      <c r="B24" s="99">
        <v>42052</v>
      </c>
      <c r="C24" s="81" t="s">
        <v>299</v>
      </c>
      <c r="D24" s="79">
        <v>8120</v>
      </c>
      <c r="E24" s="39">
        <v>26237</v>
      </c>
    </row>
    <row r="25" spans="1:8">
      <c r="A25" s="81" t="s">
        <v>300</v>
      </c>
      <c r="B25" s="99">
        <v>42052</v>
      </c>
      <c r="C25" s="81" t="s">
        <v>299</v>
      </c>
      <c r="D25" s="79">
        <v>20</v>
      </c>
      <c r="E25" s="39">
        <v>26245</v>
      </c>
    </row>
    <row r="26" spans="1:8">
      <c r="A26" s="81" t="s">
        <v>301</v>
      </c>
      <c r="B26" s="99">
        <v>42041</v>
      </c>
      <c r="C26" s="81" t="s">
        <v>302</v>
      </c>
      <c r="D26" s="79">
        <v>9300</v>
      </c>
      <c r="E26" s="39">
        <v>26123</v>
      </c>
    </row>
    <row r="27" spans="1:8">
      <c r="A27" s="81" t="s">
        <v>38</v>
      </c>
      <c r="B27" s="99">
        <v>42047</v>
      </c>
      <c r="C27" s="81" t="s">
        <v>303</v>
      </c>
      <c r="D27" s="79">
        <v>8120.06</v>
      </c>
      <c r="E27" s="39">
        <v>26193</v>
      </c>
    </row>
    <row r="28" spans="1:8">
      <c r="A28" s="81" t="s">
        <v>304</v>
      </c>
      <c r="B28" s="99">
        <v>42080</v>
      </c>
      <c r="C28" s="81" t="s">
        <v>305</v>
      </c>
      <c r="D28" s="79">
        <v>5085.34</v>
      </c>
      <c r="E28" s="39">
        <v>26562</v>
      </c>
    </row>
    <row r="29" spans="1:8">
      <c r="A29" s="81" t="s">
        <v>306</v>
      </c>
      <c r="B29" s="99">
        <v>42074</v>
      </c>
      <c r="C29" s="81" t="s">
        <v>307</v>
      </c>
      <c r="D29" s="79">
        <v>6562.77</v>
      </c>
      <c r="E29" s="39">
        <v>26513</v>
      </c>
    </row>
    <row r="30" spans="1:8">
      <c r="A30" s="81" t="s">
        <v>308</v>
      </c>
      <c r="B30" s="99">
        <v>42091</v>
      </c>
      <c r="C30" s="81" t="s">
        <v>309</v>
      </c>
      <c r="D30" s="79">
        <v>847.48</v>
      </c>
      <c r="E30" s="39">
        <v>26719</v>
      </c>
      <c r="F30" s="79"/>
      <c r="H30" s="83"/>
    </row>
    <row r="31" spans="1:8">
      <c r="A31" s="81" t="s">
        <v>310</v>
      </c>
      <c r="B31" s="99">
        <v>42082</v>
      </c>
      <c r="C31" s="81" t="s">
        <v>311</v>
      </c>
      <c r="D31" s="79">
        <v>8120</v>
      </c>
      <c r="E31" s="39">
        <v>26581</v>
      </c>
    </row>
    <row r="32" spans="1:8">
      <c r="A32" s="81" t="s">
        <v>312</v>
      </c>
      <c r="B32" s="99">
        <v>42104</v>
      </c>
      <c r="C32" s="81" t="s">
        <v>91</v>
      </c>
      <c r="D32" s="79">
        <v>-552.04999999999995</v>
      </c>
      <c r="E32" s="39" t="s">
        <v>313</v>
      </c>
    </row>
    <row r="33" spans="1:6">
      <c r="A33" s="81" t="s">
        <v>314</v>
      </c>
      <c r="B33" s="99">
        <v>42103</v>
      </c>
      <c r="C33" s="81" t="s">
        <v>315</v>
      </c>
      <c r="D33" s="79">
        <v>-10000</v>
      </c>
      <c r="E33" s="39">
        <v>24199</v>
      </c>
    </row>
    <row r="34" spans="1:6">
      <c r="A34" s="81" t="s">
        <v>316</v>
      </c>
      <c r="B34" s="99">
        <v>42101</v>
      </c>
      <c r="C34" s="81" t="s">
        <v>91</v>
      </c>
      <c r="D34" s="79">
        <v>75.61</v>
      </c>
      <c r="E34" s="39">
        <v>26821</v>
      </c>
    </row>
    <row r="35" spans="1:6">
      <c r="A35" s="81" t="s">
        <v>317</v>
      </c>
      <c r="B35" s="99">
        <v>42123</v>
      </c>
      <c r="C35" s="81" t="s">
        <v>318</v>
      </c>
      <c r="D35" s="79">
        <v>10961</v>
      </c>
      <c r="E35" s="39">
        <v>27021</v>
      </c>
    </row>
    <row r="36" spans="1:6">
      <c r="A36" s="81" t="s">
        <v>319</v>
      </c>
      <c r="B36" s="99">
        <v>42101</v>
      </c>
      <c r="C36" s="81" t="s">
        <v>320</v>
      </c>
      <c r="D36" s="79">
        <v>476.44</v>
      </c>
      <c r="E36" s="39">
        <v>26820</v>
      </c>
    </row>
    <row r="37" spans="1:6">
      <c r="A37" s="81" t="s">
        <v>321</v>
      </c>
      <c r="B37" s="99">
        <v>42132</v>
      </c>
      <c r="C37" s="81" t="s">
        <v>322</v>
      </c>
      <c r="D37" s="79">
        <v>8537</v>
      </c>
      <c r="E37" s="39">
        <v>27143</v>
      </c>
    </row>
    <row r="38" spans="1:6">
      <c r="A38" s="81" t="s">
        <v>323</v>
      </c>
      <c r="B38" s="99">
        <v>42178</v>
      </c>
      <c r="C38" s="81" t="s">
        <v>324</v>
      </c>
      <c r="D38" s="79">
        <v>-2598</v>
      </c>
      <c r="E38" s="39">
        <v>27647</v>
      </c>
      <c r="F38" s="78" t="s">
        <v>20</v>
      </c>
    </row>
    <row r="39" spans="1:6">
      <c r="A39" s="81" t="s">
        <v>325</v>
      </c>
      <c r="B39" s="99">
        <v>42160</v>
      </c>
      <c r="C39" s="81" t="s">
        <v>326</v>
      </c>
      <c r="D39" s="79">
        <v>-2405.81</v>
      </c>
      <c r="E39" s="39">
        <v>16132</v>
      </c>
      <c r="F39" s="78" t="s">
        <v>20</v>
      </c>
    </row>
    <row r="40" spans="1:6">
      <c r="A40" s="81" t="s">
        <v>327</v>
      </c>
      <c r="B40" s="99">
        <v>42160</v>
      </c>
      <c r="C40" s="81" t="s">
        <v>328</v>
      </c>
      <c r="D40" s="79">
        <v>-2363</v>
      </c>
      <c r="E40" s="39">
        <v>16133</v>
      </c>
      <c r="F40" s="78" t="s">
        <v>20</v>
      </c>
    </row>
    <row r="41" spans="1:6">
      <c r="A41" s="81" t="s">
        <v>232</v>
      </c>
      <c r="B41" s="99">
        <v>42160</v>
      </c>
      <c r="C41" s="81" t="s">
        <v>328</v>
      </c>
      <c r="D41" s="79">
        <v>-2454</v>
      </c>
      <c r="E41" s="39">
        <v>16134</v>
      </c>
      <c r="F41" s="78" t="s">
        <v>20</v>
      </c>
    </row>
    <row r="42" spans="1:6">
      <c r="A42" s="81" t="s">
        <v>329</v>
      </c>
      <c r="B42" s="99">
        <v>42160</v>
      </c>
      <c r="C42" s="81" t="s">
        <v>328</v>
      </c>
      <c r="D42" s="79">
        <v>-3028.78</v>
      </c>
      <c r="E42" s="39">
        <v>16135</v>
      </c>
      <c r="F42" s="78" t="s">
        <v>20</v>
      </c>
    </row>
    <row r="43" spans="1:6">
      <c r="A43" s="81" t="s">
        <v>330</v>
      </c>
      <c r="B43" s="99">
        <v>42160</v>
      </c>
      <c r="C43" s="81" t="s">
        <v>328</v>
      </c>
      <c r="D43" s="79">
        <v>-1571.56</v>
      </c>
      <c r="E43" s="39">
        <v>16136</v>
      </c>
      <c r="F43" s="78" t="s">
        <v>20</v>
      </c>
    </row>
    <row r="44" spans="1:6">
      <c r="A44" s="81" t="s">
        <v>331</v>
      </c>
      <c r="B44" s="99">
        <v>42208</v>
      </c>
      <c r="C44" s="81" t="s">
        <v>91</v>
      </c>
      <c r="D44" s="79">
        <v>3237.6</v>
      </c>
      <c r="E44" s="39">
        <v>28123</v>
      </c>
    </row>
    <row r="45" spans="1:6">
      <c r="A45" s="81" t="s">
        <v>332</v>
      </c>
      <c r="B45" s="99">
        <v>42214</v>
      </c>
      <c r="C45" s="81" t="s">
        <v>333</v>
      </c>
      <c r="D45" s="79">
        <v>6181.32</v>
      </c>
      <c r="E45" s="39">
        <v>28231</v>
      </c>
    </row>
    <row r="46" spans="1:6">
      <c r="A46" s="81" t="s">
        <v>334</v>
      </c>
      <c r="B46" s="99">
        <v>42236</v>
      </c>
      <c r="C46" s="81" t="s">
        <v>335</v>
      </c>
      <c r="D46" s="79">
        <v>8537</v>
      </c>
      <c r="E46" s="39">
        <v>28545</v>
      </c>
    </row>
    <row r="47" spans="1:6">
      <c r="A47" s="81" t="s">
        <v>336</v>
      </c>
      <c r="B47" s="99">
        <v>42237</v>
      </c>
      <c r="C47" s="81" t="s">
        <v>335</v>
      </c>
      <c r="D47" s="79">
        <v>2424</v>
      </c>
      <c r="E47" s="39">
        <v>28557</v>
      </c>
    </row>
    <row r="48" spans="1:6">
      <c r="A48" s="81" t="s">
        <v>338</v>
      </c>
      <c r="B48" s="99">
        <v>42220</v>
      </c>
      <c r="C48" s="81" t="s">
        <v>339</v>
      </c>
      <c r="D48" s="79">
        <v>2145</v>
      </c>
      <c r="E48" s="39">
        <v>28332</v>
      </c>
    </row>
    <row r="49" spans="1:6">
      <c r="A49" s="81" t="s">
        <v>340</v>
      </c>
      <c r="B49" s="99">
        <v>42254</v>
      </c>
      <c r="C49" s="81" t="s">
        <v>341</v>
      </c>
      <c r="D49" s="79">
        <v>367.88</v>
      </c>
      <c r="E49" s="39">
        <v>28825</v>
      </c>
    </row>
    <row r="50" spans="1:6">
      <c r="A50" s="81" t="s">
        <v>342</v>
      </c>
      <c r="B50" s="99">
        <v>42270</v>
      </c>
      <c r="C50" s="81" t="s">
        <v>343</v>
      </c>
      <c r="D50" s="79">
        <v>422.24</v>
      </c>
      <c r="E50" s="39">
        <v>29047</v>
      </c>
    </row>
    <row r="51" spans="1:6">
      <c r="A51" s="81" t="s">
        <v>38</v>
      </c>
      <c r="B51" s="99">
        <v>42258</v>
      </c>
      <c r="C51" s="81" t="s">
        <v>344</v>
      </c>
      <c r="D51" s="79">
        <v>6440.81</v>
      </c>
      <c r="E51" s="39">
        <v>28886</v>
      </c>
    </row>
    <row r="52" spans="1:6">
      <c r="A52" s="81" t="s">
        <v>287</v>
      </c>
      <c r="B52" s="99">
        <v>42298</v>
      </c>
      <c r="C52" s="81" t="s">
        <v>167</v>
      </c>
      <c r="D52" s="79">
        <v>-1000</v>
      </c>
      <c r="E52" s="39">
        <v>16656</v>
      </c>
    </row>
    <row r="53" spans="1:6">
      <c r="A53" s="81" t="s">
        <v>345</v>
      </c>
      <c r="B53" s="99">
        <v>42298</v>
      </c>
      <c r="C53" s="81" t="s">
        <v>167</v>
      </c>
      <c r="D53" s="79">
        <v>-1249.6099999999999</v>
      </c>
      <c r="E53" s="39">
        <v>16657</v>
      </c>
    </row>
    <row r="54" spans="1:6">
      <c r="A54" s="81" t="s">
        <v>87</v>
      </c>
      <c r="B54" s="99">
        <v>42303</v>
      </c>
      <c r="C54" s="81" t="s">
        <v>235</v>
      </c>
      <c r="D54" s="79">
        <v>5695.54</v>
      </c>
      <c r="E54" s="39">
        <v>29550</v>
      </c>
    </row>
    <row r="55" spans="1:6">
      <c r="A55" s="81" t="s">
        <v>346</v>
      </c>
      <c r="B55" s="99">
        <v>42308</v>
      </c>
      <c r="C55" s="81" t="s">
        <v>347</v>
      </c>
      <c r="D55" s="79">
        <v>5847.29</v>
      </c>
      <c r="E55" s="39">
        <v>29644</v>
      </c>
    </row>
    <row r="56" spans="1:6">
      <c r="A56" s="81" t="s">
        <v>348</v>
      </c>
      <c r="B56" s="99">
        <v>42293</v>
      </c>
      <c r="C56" s="81" t="s">
        <v>349</v>
      </c>
      <c r="D56" s="79">
        <v>6099</v>
      </c>
      <c r="E56" s="39">
        <v>29441</v>
      </c>
    </row>
    <row r="57" spans="1:6">
      <c r="A57" s="81" t="s">
        <v>350</v>
      </c>
      <c r="B57" s="99">
        <v>42327</v>
      </c>
      <c r="C57" s="81" t="s">
        <v>351</v>
      </c>
      <c r="D57" s="79">
        <v>12339.08</v>
      </c>
      <c r="E57" s="39">
        <v>29898</v>
      </c>
    </row>
    <row r="58" spans="1:6">
      <c r="A58" s="81" t="s">
        <v>352</v>
      </c>
      <c r="B58" s="99">
        <v>42369</v>
      </c>
      <c r="C58" s="81" t="s">
        <v>353</v>
      </c>
      <c r="D58" s="79">
        <v>2600</v>
      </c>
      <c r="E58" s="39">
        <v>31158</v>
      </c>
    </row>
    <row r="59" spans="1:6">
      <c r="A59" s="81" t="s">
        <v>206</v>
      </c>
      <c r="B59" s="99">
        <v>42339</v>
      </c>
      <c r="C59" s="81" t="s">
        <v>167</v>
      </c>
      <c r="D59" s="79">
        <v>-7141.28</v>
      </c>
      <c r="E59" s="39">
        <v>16828</v>
      </c>
      <c r="F59" s="81" t="s">
        <v>435</v>
      </c>
    </row>
    <row r="60" spans="1:6">
      <c r="A60" s="81" t="s">
        <v>359</v>
      </c>
      <c r="B60" s="99">
        <v>42366</v>
      </c>
      <c r="C60" s="81" t="s">
        <v>167</v>
      </c>
      <c r="D60" s="79">
        <v>-6162.93</v>
      </c>
      <c r="E60" s="39">
        <v>16988</v>
      </c>
    </row>
    <row r="61" spans="1:6">
      <c r="A61" s="81" t="s">
        <v>260</v>
      </c>
      <c r="B61" s="99">
        <v>42352</v>
      </c>
      <c r="C61" s="81" t="s">
        <v>361</v>
      </c>
      <c r="D61" s="79">
        <v>6600</v>
      </c>
      <c r="E61" s="39">
        <v>30338</v>
      </c>
    </row>
    <row r="62" spans="1:6">
      <c r="A62" s="81" t="s">
        <v>364</v>
      </c>
      <c r="B62" s="99">
        <v>42340</v>
      </c>
      <c r="C62" s="81" t="s">
        <v>365</v>
      </c>
      <c r="D62" s="79">
        <v>8612.91</v>
      </c>
      <c r="E62" s="39">
        <v>30143</v>
      </c>
    </row>
    <row r="63" spans="1:6">
      <c r="A63" s="81" t="s">
        <v>369</v>
      </c>
      <c r="B63" s="99">
        <v>42369</v>
      </c>
      <c r="C63" s="81" t="s">
        <v>370</v>
      </c>
      <c r="D63" s="79">
        <v>8827.25</v>
      </c>
      <c r="E63" s="39">
        <v>30671</v>
      </c>
    </row>
    <row r="64" spans="1:6">
      <c r="A64" s="81" t="s">
        <v>375</v>
      </c>
      <c r="B64" s="99">
        <v>42346</v>
      </c>
      <c r="C64" s="81" t="s">
        <v>376</v>
      </c>
      <c r="D64" s="79">
        <v>6163.15</v>
      </c>
      <c r="E64" s="39">
        <v>30241</v>
      </c>
    </row>
    <row r="65" spans="1:7">
      <c r="A65" s="81" t="s">
        <v>385</v>
      </c>
      <c r="B65" s="99">
        <v>42354</v>
      </c>
      <c r="C65" s="81" t="s">
        <v>386</v>
      </c>
      <c r="D65" s="79">
        <v>3000</v>
      </c>
      <c r="E65" s="39">
        <v>30392</v>
      </c>
    </row>
    <row r="66" spans="1:7">
      <c r="A66" s="81" t="s">
        <v>409</v>
      </c>
      <c r="B66" s="99">
        <v>42383</v>
      </c>
      <c r="C66" s="81" t="s">
        <v>167</v>
      </c>
      <c r="D66" s="79">
        <v>463.62</v>
      </c>
      <c r="E66" s="39">
        <v>17062</v>
      </c>
    </row>
    <row r="67" spans="1:7">
      <c r="A67" s="81" t="s">
        <v>421</v>
      </c>
      <c r="B67" s="99">
        <v>42387</v>
      </c>
      <c r="C67" s="81" t="s">
        <v>412</v>
      </c>
      <c r="D67" s="79">
        <v>20015</v>
      </c>
      <c r="E67" s="39">
        <v>30938</v>
      </c>
      <c r="F67" s="78" t="s">
        <v>505</v>
      </c>
    </row>
    <row r="68" spans="1:7">
      <c r="A68" s="81" t="s">
        <v>423</v>
      </c>
      <c r="B68" s="99">
        <v>42395</v>
      </c>
      <c r="C68" s="81" t="s">
        <v>414</v>
      </c>
      <c r="D68" s="79">
        <v>1473.88</v>
      </c>
      <c r="E68" s="39">
        <v>31043</v>
      </c>
      <c r="F68" s="78" t="s">
        <v>588</v>
      </c>
    </row>
    <row r="69" spans="1:7">
      <c r="A69" s="81" t="s">
        <v>424</v>
      </c>
      <c r="B69" s="99">
        <v>42397</v>
      </c>
      <c r="C69" s="81" t="s">
        <v>386</v>
      </c>
      <c r="D69" s="79">
        <v>6756</v>
      </c>
      <c r="E69" s="39">
        <v>31094</v>
      </c>
    </row>
    <row r="70" spans="1:7">
      <c r="A70" s="81" t="s">
        <v>428</v>
      </c>
      <c r="B70" s="99">
        <v>42387</v>
      </c>
      <c r="C70" s="81" t="s">
        <v>228</v>
      </c>
      <c r="D70" s="79">
        <v>-2154.58</v>
      </c>
      <c r="E70" s="39">
        <v>17085</v>
      </c>
      <c r="F70" s="78" t="s">
        <v>431</v>
      </c>
      <c r="G70" s="81" t="s">
        <v>432</v>
      </c>
    </row>
    <row r="71" spans="1:7">
      <c r="A71" s="81" t="s">
        <v>429</v>
      </c>
      <c r="B71" s="99">
        <v>42397</v>
      </c>
      <c r="C71" s="81" t="s">
        <v>228</v>
      </c>
      <c r="D71" s="79">
        <v>-9600</v>
      </c>
      <c r="E71" s="39">
        <v>17119</v>
      </c>
      <c r="F71" s="78" t="s">
        <v>433</v>
      </c>
    </row>
    <row r="72" spans="1:7">
      <c r="A72" s="81" t="s">
        <v>430</v>
      </c>
      <c r="B72" s="99">
        <v>42398</v>
      </c>
      <c r="C72" s="81" t="s">
        <v>228</v>
      </c>
      <c r="D72" s="79">
        <v>-3169.48</v>
      </c>
      <c r="E72" s="39">
        <v>17127</v>
      </c>
      <c r="F72" s="78" t="s">
        <v>434</v>
      </c>
    </row>
    <row r="73" spans="1:7">
      <c r="A73" s="81" t="s">
        <v>293</v>
      </c>
      <c r="B73" s="99">
        <v>42423</v>
      </c>
      <c r="C73" s="81" t="s">
        <v>436</v>
      </c>
      <c r="D73" s="79">
        <v>13926.16</v>
      </c>
      <c r="E73" s="39">
        <v>31491</v>
      </c>
    </row>
    <row r="74" spans="1:7">
      <c r="A74" s="81" t="s">
        <v>445</v>
      </c>
      <c r="B74" s="99">
        <v>42403</v>
      </c>
      <c r="C74" s="82" t="s">
        <v>302</v>
      </c>
      <c r="D74" s="79">
        <v>9123.02</v>
      </c>
      <c r="E74" s="39">
        <v>31205</v>
      </c>
      <c r="F74" s="78" t="s">
        <v>575</v>
      </c>
    </row>
    <row r="75" spans="1:7">
      <c r="A75" s="81" t="s">
        <v>446</v>
      </c>
      <c r="B75" s="99">
        <v>42403</v>
      </c>
      <c r="C75" s="82" t="s">
        <v>438</v>
      </c>
      <c r="D75" s="79">
        <v>14550.16</v>
      </c>
      <c r="E75" s="39">
        <v>31202</v>
      </c>
    </row>
    <row r="76" spans="1:7">
      <c r="A76" s="81" t="s">
        <v>448</v>
      </c>
      <c r="B76" s="99">
        <v>42416</v>
      </c>
      <c r="C76" s="81" t="s">
        <v>440</v>
      </c>
      <c r="D76" s="79">
        <v>6457.05</v>
      </c>
      <c r="E76" s="39">
        <v>31382</v>
      </c>
      <c r="F76" s="78" t="s">
        <v>574</v>
      </c>
    </row>
    <row r="77" spans="1:7">
      <c r="A77" s="81" t="s">
        <v>443</v>
      </c>
      <c r="B77" s="99">
        <v>42404</v>
      </c>
      <c r="C77" s="82" t="s">
        <v>167</v>
      </c>
      <c r="D77" s="79">
        <v>-6047.22</v>
      </c>
      <c r="E77" s="39">
        <v>17162</v>
      </c>
      <c r="F77" s="78" t="s">
        <v>454</v>
      </c>
    </row>
    <row r="78" spans="1:7">
      <c r="A78" s="81" t="s">
        <v>444</v>
      </c>
      <c r="B78" s="99">
        <v>42424</v>
      </c>
      <c r="C78" s="81" t="s">
        <v>167</v>
      </c>
      <c r="D78" s="79">
        <v>-11418</v>
      </c>
      <c r="E78" s="39">
        <v>17259</v>
      </c>
      <c r="F78" s="78" t="s">
        <v>455</v>
      </c>
    </row>
    <row r="79" spans="1:7">
      <c r="A79" s="81" t="s">
        <v>449</v>
      </c>
      <c r="B79" s="99">
        <v>42425</v>
      </c>
      <c r="C79" s="82" t="s">
        <v>124</v>
      </c>
      <c r="D79" s="79">
        <v>-8804.64</v>
      </c>
      <c r="E79" s="39">
        <v>17272</v>
      </c>
    </row>
    <row r="80" spans="1:7">
      <c r="A80" s="81" t="s">
        <v>451</v>
      </c>
      <c r="B80" s="99">
        <v>42418</v>
      </c>
      <c r="C80" s="81" t="s">
        <v>286</v>
      </c>
      <c r="D80" s="79">
        <v>-6750</v>
      </c>
      <c r="E80" s="39">
        <v>17235</v>
      </c>
      <c r="F80" s="78" t="s">
        <v>457</v>
      </c>
    </row>
    <row r="81" spans="1:7">
      <c r="A81" s="81" t="s">
        <v>453</v>
      </c>
      <c r="B81" s="99">
        <v>42418</v>
      </c>
      <c r="C81" s="81" t="s">
        <v>228</v>
      </c>
      <c r="D81" s="79">
        <v>-2196.25</v>
      </c>
      <c r="E81" s="39">
        <v>17234</v>
      </c>
      <c r="F81" s="78" t="s">
        <v>456</v>
      </c>
    </row>
    <row r="82" spans="1:7">
      <c r="A82" s="81" t="s">
        <v>463</v>
      </c>
      <c r="B82" s="99">
        <v>42437</v>
      </c>
      <c r="C82" s="81" t="s">
        <v>479</v>
      </c>
      <c r="D82" s="79">
        <v>3120</v>
      </c>
      <c r="E82" s="39">
        <v>31715</v>
      </c>
    </row>
    <row r="83" spans="1:7">
      <c r="A83" s="81" t="s">
        <v>465</v>
      </c>
      <c r="B83" s="99">
        <v>42439</v>
      </c>
      <c r="C83" s="81" t="s">
        <v>480</v>
      </c>
      <c r="D83" s="79">
        <v>13457.41</v>
      </c>
      <c r="E83" s="39">
        <v>31759</v>
      </c>
    </row>
    <row r="84" spans="1:7">
      <c r="A84" s="81" t="s">
        <v>468</v>
      </c>
      <c r="B84" s="99">
        <v>42434</v>
      </c>
      <c r="C84" s="81" t="s">
        <v>482</v>
      </c>
      <c r="D84" s="79">
        <v>13610</v>
      </c>
      <c r="E84" s="39">
        <v>31686</v>
      </c>
    </row>
    <row r="85" spans="1:7">
      <c r="A85" s="81" t="s">
        <v>469</v>
      </c>
      <c r="B85" s="99">
        <v>42431</v>
      </c>
      <c r="C85" s="81" t="s">
        <v>483</v>
      </c>
      <c r="D85" s="79">
        <v>7569.52</v>
      </c>
      <c r="E85" s="39">
        <v>31637</v>
      </c>
    </row>
    <row r="86" spans="1:7">
      <c r="A86" s="81" t="s">
        <v>471</v>
      </c>
      <c r="B86" s="99">
        <v>42441</v>
      </c>
      <c r="C86" s="81" t="s">
        <v>42</v>
      </c>
      <c r="D86" s="79">
        <v>8443.1200000000008</v>
      </c>
      <c r="E86" s="39">
        <v>31794</v>
      </c>
      <c r="F86" s="78" t="s">
        <v>576</v>
      </c>
    </row>
    <row r="87" spans="1:7">
      <c r="A87" s="81" t="s">
        <v>495</v>
      </c>
      <c r="B87" s="99">
        <v>42475</v>
      </c>
      <c r="C87" s="81" t="s">
        <v>167</v>
      </c>
      <c r="D87" s="79">
        <v>-13172.11</v>
      </c>
      <c r="E87" s="39">
        <v>17407</v>
      </c>
    </row>
    <row r="88" spans="1:7">
      <c r="A88" s="81" t="s">
        <v>501</v>
      </c>
      <c r="B88" s="99">
        <v>42472</v>
      </c>
      <c r="C88" s="81" t="s">
        <v>494</v>
      </c>
      <c r="D88" s="79">
        <v>11517.75</v>
      </c>
      <c r="E88" s="39">
        <v>32273</v>
      </c>
      <c r="F88" s="78" t="s">
        <v>577</v>
      </c>
    </row>
    <row r="89" spans="1:7">
      <c r="A89" s="81" t="s">
        <v>408</v>
      </c>
      <c r="B89" s="99">
        <v>42472</v>
      </c>
      <c r="C89" s="82" t="s">
        <v>124</v>
      </c>
      <c r="D89" s="79">
        <v>-13609.54</v>
      </c>
      <c r="E89" s="39">
        <v>17379</v>
      </c>
    </row>
    <row r="90" spans="1:7">
      <c r="A90" s="81" t="s">
        <v>502</v>
      </c>
      <c r="B90" s="99">
        <v>42472</v>
      </c>
      <c r="C90" s="81" t="s">
        <v>124</v>
      </c>
      <c r="D90" s="79">
        <v>-9756.06</v>
      </c>
      <c r="E90" s="39">
        <v>17391</v>
      </c>
    </row>
    <row r="91" spans="1:7">
      <c r="A91" s="81" t="s">
        <v>503</v>
      </c>
      <c r="B91" s="99">
        <v>42475</v>
      </c>
      <c r="C91" s="81" t="s">
        <v>124</v>
      </c>
      <c r="D91" s="79">
        <v>-8749.7000000000007</v>
      </c>
      <c r="E91" s="39">
        <v>17410</v>
      </c>
    </row>
    <row r="92" spans="1:7">
      <c r="A92" s="81" t="s">
        <v>206</v>
      </c>
      <c r="B92" s="99">
        <v>42461</v>
      </c>
      <c r="C92" s="81" t="s">
        <v>228</v>
      </c>
      <c r="D92" s="79">
        <v>-1394</v>
      </c>
      <c r="E92" s="39">
        <v>17355</v>
      </c>
    </row>
    <row r="93" spans="1:7">
      <c r="A93" s="84" t="s">
        <v>517</v>
      </c>
      <c r="B93" s="100">
        <v>42494</v>
      </c>
      <c r="C93" s="89" t="s">
        <v>167</v>
      </c>
      <c r="D93" s="85">
        <v>-5904.94</v>
      </c>
      <c r="E93" s="87">
        <v>17481</v>
      </c>
      <c r="F93" s="90" t="s">
        <v>526</v>
      </c>
      <c r="G93" s="91" t="s">
        <v>527</v>
      </c>
    </row>
    <row r="94" spans="1:7">
      <c r="A94" s="81" t="s">
        <v>518</v>
      </c>
      <c r="B94" s="99">
        <v>42507</v>
      </c>
      <c r="C94" s="88" t="s">
        <v>509</v>
      </c>
      <c r="D94" s="79">
        <v>8483.18</v>
      </c>
      <c r="E94" s="86">
        <v>32804</v>
      </c>
      <c r="F94" s="78" t="s">
        <v>406</v>
      </c>
    </row>
    <row r="95" spans="1:7">
      <c r="A95" s="84" t="s">
        <v>520</v>
      </c>
      <c r="B95" s="100">
        <v>42516</v>
      </c>
      <c r="C95" s="89" t="s">
        <v>510</v>
      </c>
      <c r="D95" s="85">
        <v>-5448.96</v>
      </c>
      <c r="E95" s="87">
        <v>17575</v>
      </c>
      <c r="F95" s="84" t="s">
        <v>528</v>
      </c>
      <c r="G95" s="84" t="s">
        <v>529</v>
      </c>
    </row>
    <row r="96" spans="1:7">
      <c r="A96" s="81" t="s">
        <v>521</v>
      </c>
      <c r="B96" s="99">
        <v>42511</v>
      </c>
      <c r="C96" s="88" t="s">
        <v>511</v>
      </c>
      <c r="D96" s="79">
        <v>6209.98</v>
      </c>
      <c r="E96" s="86">
        <v>32855</v>
      </c>
      <c r="F96" s="78" t="s">
        <v>397</v>
      </c>
    </row>
    <row r="97" spans="1:7">
      <c r="A97" s="81" t="s">
        <v>310</v>
      </c>
      <c r="B97" s="99">
        <v>42503</v>
      </c>
      <c r="C97" s="88" t="s">
        <v>512</v>
      </c>
      <c r="D97" s="79">
        <v>4691.53</v>
      </c>
      <c r="E97" s="86">
        <v>32746</v>
      </c>
      <c r="F97" s="78" t="s">
        <v>399</v>
      </c>
    </row>
    <row r="98" spans="1:7">
      <c r="A98" s="81" t="s">
        <v>327</v>
      </c>
      <c r="B98" s="99">
        <v>42492</v>
      </c>
      <c r="C98" s="88" t="s">
        <v>124</v>
      </c>
      <c r="D98" s="79">
        <v>-614.25</v>
      </c>
      <c r="E98" s="86">
        <v>17457</v>
      </c>
    </row>
    <row r="99" spans="1:7">
      <c r="A99" s="81" t="s">
        <v>522</v>
      </c>
      <c r="B99" s="99">
        <v>42511</v>
      </c>
      <c r="C99" s="88" t="s">
        <v>513</v>
      </c>
      <c r="D99" s="79">
        <v>18083.11</v>
      </c>
      <c r="E99" s="86">
        <v>32856</v>
      </c>
    </row>
    <row r="100" spans="1:7">
      <c r="A100" s="81" t="s">
        <v>523</v>
      </c>
      <c r="B100" s="99">
        <v>42510</v>
      </c>
      <c r="C100" s="88" t="s">
        <v>514</v>
      </c>
      <c r="D100" s="79">
        <v>2270</v>
      </c>
      <c r="E100" s="86">
        <v>32845</v>
      </c>
    </row>
    <row r="101" spans="1:7">
      <c r="A101" s="81" t="s">
        <v>525</v>
      </c>
      <c r="B101" s="99">
        <v>42508</v>
      </c>
      <c r="C101" s="88" t="s">
        <v>228</v>
      </c>
      <c r="D101" s="79">
        <v>-2752.07</v>
      </c>
      <c r="E101" s="86">
        <v>17532</v>
      </c>
    </row>
    <row r="102" spans="1:7">
      <c r="A102" s="81" t="s">
        <v>534</v>
      </c>
      <c r="B102" s="99">
        <v>42523</v>
      </c>
      <c r="C102" s="88" t="s">
        <v>510</v>
      </c>
      <c r="D102" s="79">
        <v>-2315</v>
      </c>
      <c r="E102" s="86">
        <v>17609</v>
      </c>
      <c r="F102" s="78" t="s">
        <v>549</v>
      </c>
    </row>
    <row r="103" spans="1:7">
      <c r="A103" s="81" t="s">
        <v>535</v>
      </c>
      <c r="B103" s="99">
        <v>42532</v>
      </c>
      <c r="C103" s="88" t="s">
        <v>545</v>
      </c>
      <c r="D103" s="79">
        <v>10000</v>
      </c>
      <c r="E103" s="86">
        <v>33259</v>
      </c>
      <c r="F103" s="78" t="s">
        <v>585</v>
      </c>
    </row>
    <row r="104" spans="1:7">
      <c r="A104" s="81" t="s">
        <v>537</v>
      </c>
      <c r="B104" s="99">
        <v>42536</v>
      </c>
      <c r="C104" s="88" t="s">
        <v>547</v>
      </c>
      <c r="D104" s="79">
        <v>14934.1</v>
      </c>
      <c r="E104" s="86">
        <v>33337</v>
      </c>
      <c r="F104" s="78" t="s">
        <v>407</v>
      </c>
      <c r="G104" s="81" t="s">
        <v>573</v>
      </c>
    </row>
    <row r="105" spans="1:7">
      <c r="A105" s="81" t="s">
        <v>538</v>
      </c>
      <c r="B105" s="99">
        <v>42545</v>
      </c>
      <c r="C105" s="88" t="s">
        <v>548</v>
      </c>
      <c r="D105" s="79">
        <v>5788.58</v>
      </c>
      <c r="E105" s="86">
        <v>33525</v>
      </c>
      <c r="F105" s="78" t="s">
        <v>398</v>
      </c>
    </row>
    <row r="106" spans="1:7">
      <c r="A106" s="81" t="s">
        <v>540</v>
      </c>
      <c r="B106" s="99">
        <v>42522</v>
      </c>
      <c r="C106" s="88" t="s">
        <v>228</v>
      </c>
      <c r="D106" s="79">
        <v>-2431.8200000000002</v>
      </c>
      <c r="E106" s="86">
        <v>17597</v>
      </c>
      <c r="F106" s="78" t="s">
        <v>550</v>
      </c>
    </row>
    <row r="107" spans="1:7">
      <c r="A107" s="81" t="s">
        <v>135</v>
      </c>
      <c r="B107" s="99">
        <v>42559</v>
      </c>
      <c r="C107" s="88" t="s">
        <v>562</v>
      </c>
      <c r="D107" s="79">
        <v>14536.02</v>
      </c>
      <c r="E107" s="92">
        <v>33762</v>
      </c>
      <c r="F107" s="78" t="s">
        <v>586</v>
      </c>
      <c r="G107" s="95">
        <v>13901</v>
      </c>
    </row>
    <row r="108" spans="1:7">
      <c r="A108" s="81" t="s">
        <v>551</v>
      </c>
      <c r="B108" s="99">
        <v>42570</v>
      </c>
      <c r="C108" s="88" t="s">
        <v>510</v>
      </c>
      <c r="D108" s="79">
        <v>-2433</v>
      </c>
      <c r="E108" s="92">
        <v>17807</v>
      </c>
      <c r="F108" s="81" t="s">
        <v>572</v>
      </c>
    </row>
    <row r="109" spans="1:7">
      <c r="A109" s="81" t="s">
        <v>552</v>
      </c>
      <c r="B109" s="99">
        <v>42578</v>
      </c>
      <c r="C109" s="88" t="s">
        <v>563</v>
      </c>
      <c r="D109" s="79">
        <v>4205.7</v>
      </c>
      <c r="E109" s="92">
        <v>34055</v>
      </c>
    </row>
    <row r="110" spans="1:7">
      <c r="A110" s="81" t="s">
        <v>553</v>
      </c>
      <c r="B110" s="99">
        <v>42569</v>
      </c>
      <c r="C110" s="88" t="s">
        <v>564</v>
      </c>
      <c r="D110" s="79">
        <v>5748.07</v>
      </c>
      <c r="E110" s="92">
        <v>33910</v>
      </c>
      <c r="F110" s="78" t="s">
        <v>405</v>
      </c>
    </row>
    <row r="111" spans="1:7">
      <c r="A111" s="81" t="s">
        <v>554</v>
      </c>
      <c r="B111" s="99">
        <v>42578</v>
      </c>
      <c r="C111" s="88" t="s">
        <v>570</v>
      </c>
      <c r="D111" s="79">
        <v>3301</v>
      </c>
      <c r="E111" s="92">
        <v>34064</v>
      </c>
      <c r="F111" s="78" t="s">
        <v>400</v>
      </c>
    </row>
    <row r="112" spans="1:7">
      <c r="A112" s="81" t="s">
        <v>555</v>
      </c>
      <c r="B112" s="99">
        <v>42577</v>
      </c>
      <c r="C112" s="88" t="s">
        <v>571</v>
      </c>
      <c r="D112" s="79">
        <v>566.49</v>
      </c>
      <c r="E112" s="92">
        <v>34031</v>
      </c>
      <c r="F112" s="78" t="s">
        <v>585</v>
      </c>
    </row>
    <row r="113" spans="1:6">
      <c r="A113" s="81" t="s">
        <v>556</v>
      </c>
      <c r="B113" s="99">
        <v>42581</v>
      </c>
      <c r="C113" s="88" t="s">
        <v>565</v>
      </c>
      <c r="D113" s="79">
        <v>12180.23</v>
      </c>
      <c r="E113" s="92">
        <v>34097</v>
      </c>
      <c r="F113" s="78" t="s">
        <v>404</v>
      </c>
    </row>
    <row r="114" spans="1:6">
      <c r="A114" s="81" t="s">
        <v>557</v>
      </c>
      <c r="B114" s="99">
        <v>42570</v>
      </c>
      <c r="C114" s="88" t="s">
        <v>566</v>
      </c>
      <c r="D114" s="79">
        <v>13800.34</v>
      </c>
      <c r="E114" s="92">
        <v>33920</v>
      </c>
      <c r="F114" s="78" t="s">
        <v>578</v>
      </c>
    </row>
    <row r="115" spans="1:6">
      <c r="A115" s="81" t="s">
        <v>141</v>
      </c>
      <c r="B115" s="99">
        <v>42566</v>
      </c>
      <c r="C115" s="88" t="s">
        <v>567</v>
      </c>
      <c r="D115" s="79">
        <v>8892.31</v>
      </c>
      <c r="E115" s="92">
        <v>33839</v>
      </c>
      <c r="F115" s="78" t="s">
        <v>506</v>
      </c>
    </row>
    <row r="116" spans="1:6">
      <c r="A116" s="81" t="s">
        <v>558</v>
      </c>
      <c r="B116" s="99">
        <v>42560</v>
      </c>
      <c r="C116" s="88" t="s">
        <v>568</v>
      </c>
      <c r="D116" s="79">
        <v>8010.99</v>
      </c>
      <c r="E116" s="92">
        <v>33771</v>
      </c>
      <c r="F116" s="78" t="s">
        <v>401</v>
      </c>
    </row>
    <row r="117" spans="1:6">
      <c r="A117" s="81" t="s">
        <v>559</v>
      </c>
      <c r="B117" s="99">
        <v>42579</v>
      </c>
      <c r="C117" s="88" t="s">
        <v>513</v>
      </c>
      <c r="D117" s="79">
        <v>18083.11</v>
      </c>
      <c r="E117" s="92">
        <v>34067</v>
      </c>
      <c r="F117" s="78" t="s">
        <v>403</v>
      </c>
    </row>
    <row r="118" spans="1:6">
      <c r="A118" s="81" t="s">
        <v>560</v>
      </c>
      <c r="B118" s="99">
        <v>42579</v>
      </c>
      <c r="C118" s="88" t="s">
        <v>569</v>
      </c>
      <c r="D118" s="79">
        <v>8798.9</v>
      </c>
      <c r="E118" s="92">
        <v>34077</v>
      </c>
      <c r="F118" s="78" t="s">
        <v>402</v>
      </c>
    </row>
    <row r="119" spans="1:6">
      <c r="A119" s="81" t="s">
        <v>561</v>
      </c>
      <c r="B119" s="99">
        <v>42578</v>
      </c>
      <c r="C119" s="88" t="s">
        <v>228</v>
      </c>
      <c r="D119" s="79">
        <v>-3071.46</v>
      </c>
      <c r="E119" s="92">
        <v>17835</v>
      </c>
    </row>
    <row r="120" spans="1:6">
      <c r="B120" s="99">
        <v>42395</v>
      </c>
      <c r="C120" s="81" t="s">
        <v>414</v>
      </c>
      <c r="D120" s="79">
        <v>10000</v>
      </c>
      <c r="E120" s="39">
        <v>31003</v>
      </c>
      <c r="F120" s="78" t="s">
        <v>588</v>
      </c>
    </row>
    <row r="121" spans="1:6">
      <c r="A121" s="7" t="s">
        <v>580</v>
      </c>
      <c r="B121" s="98">
        <v>42458</v>
      </c>
      <c r="C121" s="7" t="s">
        <v>587</v>
      </c>
      <c r="D121" s="95">
        <v>13087.5</v>
      </c>
      <c r="E121" s="40">
        <v>32015</v>
      </c>
      <c r="F121" s="78" t="s">
        <v>589</v>
      </c>
    </row>
    <row r="122" spans="1:6">
      <c r="B122" s="99"/>
      <c r="C122" s="88"/>
      <c r="D122" s="79"/>
      <c r="E122" s="86"/>
    </row>
    <row r="123" spans="1:6">
      <c r="C123" s="13" t="s">
        <v>394</v>
      </c>
      <c r="D123" s="50">
        <f>+SUM(D6:D121)</f>
        <v>595928.37</v>
      </c>
    </row>
    <row r="124" spans="1:6" ht="12" thickBot="1">
      <c r="C124" s="13" t="s">
        <v>395</v>
      </c>
      <c r="D124" s="93">
        <v>595921.92000000097</v>
      </c>
    </row>
    <row r="125" spans="1:6" ht="12" thickTop="1">
      <c r="C125" s="13" t="s">
        <v>396</v>
      </c>
      <c r="D125" s="52">
        <f>+D123-D124</f>
        <v>6.4499999990221113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9"/>
  <sheetViews>
    <sheetView workbookViewId="0">
      <selection activeCell="A3" sqref="A3:G3"/>
    </sheetView>
  </sheetViews>
  <sheetFormatPr baseColWidth="10" defaultRowHeight="11.25"/>
  <cols>
    <col min="1" max="1" width="6.7109375" style="81" bestFit="1" customWidth="1"/>
    <col min="2" max="2" width="8.7109375" style="101" bestFit="1" customWidth="1"/>
    <col min="3" max="3" width="33.7109375" style="81" bestFit="1" customWidth="1"/>
    <col min="4" max="4" width="9.85546875" style="81" bestFit="1" customWidth="1"/>
    <col min="5" max="5" width="8" style="81" bestFit="1" customWidth="1"/>
    <col min="6" max="6" width="21" style="78" bestFit="1" customWidth="1"/>
    <col min="7" max="7" width="20" style="81" customWidth="1"/>
    <col min="8" max="16384" width="11.42578125" style="81"/>
  </cols>
  <sheetData>
    <row r="1" spans="1:9">
      <c r="A1" s="108" t="s">
        <v>0</v>
      </c>
      <c r="B1" s="108"/>
      <c r="C1" s="108"/>
      <c r="D1" s="108"/>
      <c r="E1" s="108"/>
      <c r="F1" s="108"/>
      <c r="G1" s="108"/>
      <c r="H1" s="1"/>
      <c r="I1" s="1"/>
    </row>
    <row r="2" spans="1:9">
      <c r="A2" s="108" t="s">
        <v>1</v>
      </c>
      <c r="B2" s="108"/>
      <c r="C2" s="108"/>
      <c r="D2" s="108"/>
      <c r="E2" s="108"/>
      <c r="F2" s="108"/>
      <c r="G2" s="108"/>
      <c r="H2" s="1"/>
      <c r="I2" s="1"/>
    </row>
    <row r="3" spans="1:9">
      <c r="A3" s="109">
        <v>42583</v>
      </c>
      <c r="B3" s="109"/>
      <c r="C3" s="109"/>
      <c r="D3" s="109"/>
      <c r="E3" s="109"/>
      <c r="F3" s="109"/>
      <c r="G3" s="109"/>
      <c r="H3" s="2"/>
      <c r="I3" s="2"/>
    </row>
    <row r="4" spans="1:9" ht="13.5" customHeight="1">
      <c r="A4" s="70"/>
      <c r="B4" s="71"/>
      <c r="C4" s="72"/>
      <c r="D4" s="42"/>
      <c r="E4" s="41"/>
      <c r="F4" s="58"/>
      <c r="G4" s="72"/>
    </row>
    <row r="5" spans="1:9" ht="12" thickBot="1">
      <c r="A5" s="67" t="s">
        <v>2</v>
      </c>
      <c r="B5" s="68" t="s">
        <v>3</v>
      </c>
      <c r="C5" s="67" t="s">
        <v>4</v>
      </c>
      <c r="D5" s="43" t="s">
        <v>5</v>
      </c>
      <c r="E5" s="36" t="s">
        <v>6</v>
      </c>
      <c r="F5" s="30" t="s">
        <v>7</v>
      </c>
      <c r="G5" s="18"/>
    </row>
    <row r="6" spans="1:9" ht="12" thickTop="1">
      <c r="A6" s="102"/>
      <c r="B6" s="103"/>
      <c r="C6" s="102"/>
      <c r="D6" s="104">
        <v>157320.47</v>
      </c>
      <c r="E6" s="41"/>
      <c r="F6" s="94"/>
      <c r="G6" s="105"/>
    </row>
    <row r="7" spans="1:9">
      <c r="A7" s="81" t="s">
        <v>271</v>
      </c>
      <c r="B7" s="99">
        <v>42010</v>
      </c>
      <c r="C7" s="81" t="s">
        <v>91</v>
      </c>
      <c r="D7" s="79">
        <v>7648</v>
      </c>
      <c r="E7" s="39">
        <v>25741</v>
      </c>
    </row>
    <row r="8" spans="1:9">
      <c r="A8" s="81" t="s">
        <v>272</v>
      </c>
      <c r="B8" s="99">
        <v>42034</v>
      </c>
      <c r="C8" s="81" t="s">
        <v>91</v>
      </c>
      <c r="D8" s="79">
        <v>6450</v>
      </c>
      <c r="E8" s="39">
        <v>26015</v>
      </c>
    </row>
    <row r="9" spans="1:9">
      <c r="A9" s="81" t="s">
        <v>273</v>
      </c>
      <c r="B9" s="99">
        <v>42034</v>
      </c>
      <c r="C9" s="81" t="s">
        <v>91</v>
      </c>
      <c r="D9" s="79">
        <v>4000</v>
      </c>
      <c r="E9" s="39">
        <v>26020</v>
      </c>
    </row>
    <row r="10" spans="1:9">
      <c r="A10" s="81" t="s">
        <v>274</v>
      </c>
      <c r="B10" s="99">
        <v>42006</v>
      </c>
      <c r="C10" s="81" t="s">
        <v>275</v>
      </c>
      <c r="D10" s="79">
        <v>7299</v>
      </c>
      <c r="E10" s="39">
        <v>25706</v>
      </c>
    </row>
    <row r="11" spans="1:9">
      <c r="A11" s="81" t="s">
        <v>276</v>
      </c>
      <c r="B11" s="99">
        <v>42013</v>
      </c>
      <c r="C11" s="81" t="s">
        <v>275</v>
      </c>
      <c r="D11" s="79">
        <v>5538</v>
      </c>
      <c r="E11" s="39">
        <v>25793</v>
      </c>
    </row>
    <row r="12" spans="1:9">
      <c r="A12" s="81" t="s">
        <v>277</v>
      </c>
      <c r="B12" s="99">
        <v>42035</v>
      </c>
      <c r="C12" s="81" t="s">
        <v>278</v>
      </c>
      <c r="D12" s="79">
        <v>3212.87</v>
      </c>
      <c r="E12" s="39">
        <v>26040</v>
      </c>
    </row>
    <row r="13" spans="1:9">
      <c r="A13" s="81" t="s">
        <v>279</v>
      </c>
      <c r="B13" s="99">
        <v>42012</v>
      </c>
      <c r="C13" s="81" t="s">
        <v>280</v>
      </c>
      <c r="D13" s="79">
        <v>8120</v>
      </c>
      <c r="E13" s="39">
        <v>25771</v>
      </c>
    </row>
    <row r="14" spans="1:9">
      <c r="A14" s="81" t="s">
        <v>281</v>
      </c>
      <c r="B14" s="99">
        <v>42018</v>
      </c>
      <c r="C14" s="81" t="s">
        <v>282</v>
      </c>
      <c r="D14" s="79">
        <v>16021.9</v>
      </c>
      <c r="E14" s="39">
        <v>25837</v>
      </c>
    </row>
    <row r="15" spans="1:9">
      <c r="A15" s="81" t="s">
        <v>25</v>
      </c>
      <c r="B15" s="99">
        <v>42017</v>
      </c>
      <c r="C15" s="81" t="s">
        <v>283</v>
      </c>
      <c r="D15" s="79">
        <v>10961</v>
      </c>
      <c r="E15" s="39">
        <v>25825</v>
      </c>
    </row>
    <row r="16" spans="1:9">
      <c r="A16" s="81" t="s">
        <v>284</v>
      </c>
      <c r="B16" s="99">
        <v>42019</v>
      </c>
      <c r="C16" s="81" t="s">
        <v>88</v>
      </c>
      <c r="D16" s="79">
        <v>7496.7</v>
      </c>
      <c r="E16" s="39">
        <v>25841</v>
      </c>
    </row>
    <row r="17" spans="1:8">
      <c r="A17" s="81" t="s">
        <v>287</v>
      </c>
      <c r="B17" s="99">
        <v>42059</v>
      </c>
      <c r="C17" s="81" t="s">
        <v>228</v>
      </c>
      <c r="D17" s="79">
        <v>-749.68</v>
      </c>
      <c r="E17" s="39" t="s">
        <v>288</v>
      </c>
      <c r="F17" s="78" t="s">
        <v>289</v>
      </c>
    </row>
    <row r="18" spans="1:8">
      <c r="A18" s="81" t="s">
        <v>290</v>
      </c>
      <c r="B18" s="99">
        <v>42038</v>
      </c>
      <c r="C18" s="81" t="s">
        <v>91</v>
      </c>
      <c r="D18" s="79">
        <v>6000</v>
      </c>
      <c r="E18" s="39">
        <v>26094</v>
      </c>
    </row>
    <row r="19" spans="1:8">
      <c r="A19" s="81" t="s">
        <v>291</v>
      </c>
      <c r="B19" s="99">
        <v>42042</v>
      </c>
      <c r="C19" s="81" t="s">
        <v>91</v>
      </c>
      <c r="D19" s="79">
        <v>13890</v>
      </c>
      <c r="E19" s="39">
        <v>26137</v>
      </c>
    </row>
    <row r="20" spans="1:8">
      <c r="A20" s="81" t="s">
        <v>292</v>
      </c>
      <c r="B20" s="99">
        <v>42047</v>
      </c>
      <c r="C20" s="81" t="s">
        <v>91</v>
      </c>
      <c r="D20" s="79">
        <v>4096.7</v>
      </c>
      <c r="E20" s="39">
        <v>26184</v>
      </c>
    </row>
    <row r="21" spans="1:8">
      <c r="A21" s="81" t="s">
        <v>293</v>
      </c>
      <c r="B21" s="99">
        <v>42062</v>
      </c>
      <c r="C21" s="81" t="s">
        <v>294</v>
      </c>
      <c r="D21" s="79">
        <v>8120</v>
      </c>
      <c r="E21" s="39">
        <v>26347</v>
      </c>
    </row>
    <row r="22" spans="1:8">
      <c r="A22" s="81" t="s">
        <v>295</v>
      </c>
      <c r="B22" s="99">
        <v>42045</v>
      </c>
      <c r="C22" s="81" t="s">
        <v>296</v>
      </c>
      <c r="D22" s="79">
        <v>8555.91</v>
      </c>
      <c r="E22" s="39">
        <v>26165</v>
      </c>
    </row>
    <row r="23" spans="1:8">
      <c r="A23" s="81" t="s">
        <v>297</v>
      </c>
      <c r="B23" s="99">
        <v>42047</v>
      </c>
      <c r="C23" s="81" t="s">
        <v>296</v>
      </c>
      <c r="D23" s="79">
        <v>380</v>
      </c>
      <c r="E23" s="39">
        <v>26191</v>
      </c>
    </row>
    <row r="24" spans="1:8">
      <c r="A24" s="81" t="s">
        <v>298</v>
      </c>
      <c r="B24" s="99">
        <v>42052</v>
      </c>
      <c r="C24" s="81" t="s">
        <v>299</v>
      </c>
      <c r="D24" s="79">
        <v>8120</v>
      </c>
      <c r="E24" s="39">
        <v>26237</v>
      </c>
    </row>
    <row r="25" spans="1:8">
      <c r="A25" s="81" t="s">
        <v>300</v>
      </c>
      <c r="B25" s="99">
        <v>42052</v>
      </c>
      <c r="C25" s="81" t="s">
        <v>299</v>
      </c>
      <c r="D25" s="79">
        <v>20</v>
      </c>
      <c r="E25" s="39">
        <v>26245</v>
      </c>
    </row>
    <row r="26" spans="1:8">
      <c r="A26" s="81" t="s">
        <v>301</v>
      </c>
      <c r="B26" s="99">
        <v>42041</v>
      </c>
      <c r="C26" s="81" t="s">
        <v>302</v>
      </c>
      <c r="D26" s="79">
        <v>9300</v>
      </c>
      <c r="E26" s="39">
        <v>26123</v>
      </c>
    </row>
    <row r="27" spans="1:8">
      <c r="A27" s="81" t="s">
        <v>38</v>
      </c>
      <c r="B27" s="99">
        <v>42047</v>
      </c>
      <c r="C27" s="81" t="s">
        <v>303</v>
      </c>
      <c r="D27" s="79">
        <v>8120.06</v>
      </c>
      <c r="E27" s="39">
        <v>26193</v>
      </c>
    </row>
    <row r="28" spans="1:8">
      <c r="A28" s="81" t="s">
        <v>304</v>
      </c>
      <c r="B28" s="99">
        <v>42080</v>
      </c>
      <c r="C28" s="81" t="s">
        <v>305</v>
      </c>
      <c r="D28" s="79">
        <v>5085.34</v>
      </c>
      <c r="E28" s="39">
        <v>26562</v>
      </c>
    </row>
    <row r="29" spans="1:8">
      <c r="A29" s="81" t="s">
        <v>306</v>
      </c>
      <c r="B29" s="99">
        <v>42074</v>
      </c>
      <c r="C29" s="81" t="s">
        <v>307</v>
      </c>
      <c r="D29" s="79">
        <v>6562.77</v>
      </c>
      <c r="E29" s="39">
        <v>26513</v>
      </c>
    </row>
    <row r="30" spans="1:8">
      <c r="A30" s="81" t="s">
        <v>308</v>
      </c>
      <c r="B30" s="99">
        <v>42091</v>
      </c>
      <c r="C30" s="81" t="s">
        <v>309</v>
      </c>
      <c r="D30" s="79">
        <v>847.48</v>
      </c>
      <c r="E30" s="39">
        <v>26719</v>
      </c>
      <c r="F30" s="79"/>
      <c r="H30" s="83"/>
    </row>
    <row r="31" spans="1:8">
      <c r="A31" s="81" t="s">
        <v>310</v>
      </c>
      <c r="B31" s="99">
        <v>42082</v>
      </c>
      <c r="C31" s="81" t="s">
        <v>311</v>
      </c>
      <c r="D31" s="79">
        <v>8120</v>
      </c>
      <c r="E31" s="39">
        <v>26581</v>
      </c>
    </row>
    <row r="32" spans="1:8">
      <c r="A32" s="81" t="s">
        <v>312</v>
      </c>
      <c r="B32" s="99">
        <v>42104</v>
      </c>
      <c r="C32" s="81" t="s">
        <v>91</v>
      </c>
      <c r="D32" s="79">
        <v>-552.04999999999995</v>
      </c>
      <c r="E32" s="39" t="s">
        <v>313</v>
      </c>
    </row>
    <row r="33" spans="1:6">
      <c r="A33" s="81" t="s">
        <v>314</v>
      </c>
      <c r="B33" s="99">
        <v>42103</v>
      </c>
      <c r="C33" s="81" t="s">
        <v>315</v>
      </c>
      <c r="D33" s="79">
        <v>-10000</v>
      </c>
      <c r="E33" s="39">
        <v>24199</v>
      </c>
    </row>
    <row r="34" spans="1:6">
      <c r="A34" s="81" t="s">
        <v>316</v>
      </c>
      <c r="B34" s="99">
        <v>42101</v>
      </c>
      <c r="C34" s="81" t="s">
        <v>91</v>
      </c>
      <c r="D34" s="79">
        <v>75.61</v>
      </c>
      <c r="E34" s="39">
        <v>26821</v>
      </c>
    </row>
    <row r="35" spans="1:6">
      <c r="A35" s="81" t="s">
        <v>317</v>
      </c>
      <c r="B35" s="99">
        <v>42123</v>
      </c>
      <c r="C35" s="81" t="s">
        <v>318</v>
      </c>
      <c r="D35" s="79">
        <v>10961</v>
      </c>
      <c r="E35" s="39">
        <v>27021</v>
      </c>
    </row>
    <row r="36" spans="1:6">
      <c r="A36" s="81" t="s">
        <v>319</v>
      </c>
      <c r="B36" s="99">
        <v>42101</v>
      </c>
      <c r="C36" s="81" t="s">
        <v>320</v>
      </c>
      <c r="D36" s="79">
        <v>476.44</v>
      </c>
      <c r="E36" s="39">
        <v>26820</v>
      </c>
    </row>
    <row r="37" spans="1:6">
      <c r="A37" s="81" t="s">
        <v>321</v>
      </c>
      <c r="B37" s="99">
        <v>42132</v>
      </c>
      <c r="C37" s="81" t="s">
        <v>322</v>
      </c>
      <c r="D37" s="79">
        <v>8537</v>
      </c>
      <c r="E37" s="39">
        <v>27143</v>
      </c>
    </row>
    <row r="38" spans="1:6">
      <c r="A38" s="81" t="s">
        <v>323</v>
      </c>
      <c r="B38" s="99">
        <v>42178</v>
      </c>
      <c r="C38" s="81" t="s">
        <v>324</v>
      </c>
      <c r="D38" s="79">
        <v>-2598</v>
      </c>
      <c r="E38" s="39">
        <v>27647</v>
      </c>
      <c r="F38" s="78" t="s">
        <v>20</v>
      </c>
    </row>
    <row r="39" spans="1:6">
      <c r="A39" s="81" t="s">
        <v>325</v>
      </c>
      <c r="B39" s="99">
        <v>42160</v>
      </c>
      <c r="C39" s="81" t="s">
        <v>326</v>
      </c>
      <c r="D39" s="79">
        <v>-2405.81</v>
      </c>
      <c r="E39" s="39">
        <v>16132</v>
      </c>
      <c r="F39" s="78" t="s">
        <v>20</v>
      </c>
    </row>
    <row r="40" spans="1:6">
      <c r="A40" s="81" t="s">
        <v>327</v>
      </c>
      <c r="B40" s="99">
        <v>42160</v>
      </c>
      <c r="C40" s="81" t="s">
        <v>328</v>
      </c>
      <c r="D40" s="79">
        <v>-2363</v>
      </c>
      <c r="E40" s="39">
        <v>16133</v>
      </c>
      <c r="F40" s="78" t="s">
        <v>20</v>
      </c>
    </row>
    <row r="41" spans="1:6">
      <c r="A41" s="81" t="s">
        <v>232</v>
      </c>
      <c r="B41" s="99">
        <v>42160</v>
      </c>
      <c r="C41" s="81" t="s">
        <v>328</v>
      </c>
      <c r="D41" s="79">
        <v>-2454</v>
      </c>
      <c r="E41" s="39">
        <v>16134</v>
      </c>
      <c r="F41" s="78" t="s">
        <v>20</v>
      </c>
    </row>
    <row r="42" spans="1:6">
      <c r="A42" s="81" t="s">
        <v>329</v>
      </c>
      <c r="B42" s="99">
        <v>42160</v>
      </c>
      <c r="C42" s="81" t="s">
        <v>328</v>
      </c>
      <c r="D42" s="79">
        <v>-3028.78</v>
      </c>
      <c r="E42" s="39">
        <v>16135</v>
      </c>
      <c r="F42" s="78" t="s">
        <v>20</v>
      </c>
    </row>
    <row r="43" spans="1:6">
      <c r="A43" s="81" t="s">
        <v>330</v>
      </c>
      <c r="B43" s="99">
        <v>42160</v>
      </c>
      <c r="C43" s="81" t="s">
        <v>328</v>
      </c>
      <c r="D43" s="79">
        <v>-1571.56</v>
      </c>
      <c r="E43" s="39">
        <v>16136</v>
      </c>
      <c r="F43" s="78" t="s">
        <v>20</v>
      </c>
    </row>
    <row r="44" spans="1:6">
      <c r="A44" s="81" t="s">
        <v>331</v>
      </c>
      <c r="B44" s="99">
        <v>42208</v>
      </c>
      <c r="C44" s="81" t="s">
        <v>91</v>
      </c>
      <c r="D44" s="79">
        <v>3237.6</v>
      </c>
      <c r="E44" s="39">
        <v>28123</v>
      </c>
    </row>
    <row r="45" spans="1:6">
      <c r="A45" s="81" t="s">
        <v>332</v>
      </c>
      <c r="B45" s="99">
        <v>42214</v>
      </c>
      <c r="C45" s="81" t="s">
        <v>333</v>
      </c>
      <c r="D45" s="79">
        <v>6181.32</v>
      </c>
      <c r="E45" s="39">
        <v>28231</v>
      </c>
    </row>
    <row r="46" spans="1:6">
      <c r="A46" s="81" t="s">
        <v>334</v>
      </c>
      <c r="B46" s="99">
        <v>42236</v>
      </c>
      <c r="C46" s="81" t="s">
        <v>335</v>
      </c>
      <c r="D46" s="79">
        <v>8537</v>
      </c>
      <c r="E46" s="39">
        <v>28545</v>
      </c>
    </row>
    <row r="47" spans="1:6">
      <c r="A47" s="81" t="s">
        <v>336</v>
      </c>
      <c r="B47" s="99">
        <v>42237</v>
      </c>
      <c r="C47" s="81" t="s">
        <v>335</v>
      </c>
      <c r="D47" s="79">
        <v>2424</v>
      </c>
      <c r="E47" s="39">
        <v>28557</v>
      </c>
    </row>
    <row r="48" spans="1:6">
      <c r="A48" s="81" t="s">
        <v>338</v>
      </c>
      <c r="B48" s="99">
        <v>42220</v>
      </c>
      <c r="C48" s="81" t="s">
        <v>339</v>
      </c>
      <c r="D48" s="79">
        <v>2145</v>
      </c>
      <c r="E48" s="39">
        <v>28332</v>
      </c>
    </row>
    <row r="49" spans="1:6">
      <c r="A49" s="81" t="s">
        <v>340</v>
      </c>
      <c r="B49" s="99">
        <v>42254</v>
      </c>
      <c r="C49" s="81" t="s">
        <v>341</v>
      </c>
      <c r="D49" s="79">
        <v>367.88</v>
      </c>
      <c r="E49" s="39">
        <v>28825</v>
      </c>
    </row>
    <row r="50" spans="1:6">
      <c r="A50" s="81" t="s">
        <v>342</v>
      </c>
      <c r="B50" s="99">
        <v>42270</v>
      </c>
      <c r="C50" s="81" t="s">
        <v>343</v>
      </c>
      <c r="D50" s="79">
        <v>422.24</v>
      </c>
      <c r="E50" s="39">
        <v>29047</v>
      </c>
    </row>
    <row r="51" spans="1:6">
      <c r="A51" s="81" t="s">
        <v>38</v>
      </c>
      <c r="B51" s="99">
        <v>42258</v>
      </c>
      <c r="C51" s="81" t="s">
        <v>344</v>
      </c>
      <c r="D51" s="79">
        <v>6440.81</v>
      </c>
      <c r="E51" s="39">
        <v>28886</v>
      </c>
    </row>
    <row r="52" spans="1:6">
      <c r="A52" s="81" t="s">
        <v>287</v>
      </c>
      <c r="B52" s="99">
        <v>42298</v>
      </c>
      <c r="C52" s="81" t="s">
        <v>167</v>
      </c>
      <c r="D52" s="79">
        <v>-1000</v>
      </c>
      <c r="E52" s="39">
        <v>16656</v>
      </c>
    </row>
    <row r="53" spans="1:6">
      <c r="A53" s="81" t="s">
        <v>345</v>
      </c>
      <c r="B53" s="99">
        <v>42298</v>
      </c>
      <c r="C53" s="81" t="s">
        <v>167</v>
      </c>
      <c r="D53" s="79">
        <v>-1249.6099999999999</v>
      </c>
      <c r="E53" s="39">
        <v>16657</v>
      </c>
    </row>
    <row r="54" spans="1:6">
      <c r="A54" s="81" t="s">
        <v>87</v>
      </c>
      <c r="B54" s="99">
        <v>42303</v>
      </c>
      <c r="C54" s="81" t="s">
        <v>235</v>
      </c>
      <c r="D54" s="79">
        <v>5695.54</v>
      </c>
      <c r="E54" s="39">
        <v>29550</v>
      </c>
    </row>
    <row r="55" spans="1:6">
      <c r="A55" s="81" t="s">
        <v>346</v>
      </c>
      <c r="B55" s="99">
        <v>42308</v>
      </c>
      <c r="C55" s="81" t="s">
        <v>347</v>
      </c>
      <c r="D55" s="79">
        <v>5847.29</v>
      </c>
      <c r="E55" s="39">
        <v>29644</v>
      </c>
    </row>
    <row r="56" spans="1:6">
      <c r="A56" s="81" t="s">
        <v>348</v>
      </c>
      <c r="B56" s="99">
        <v>42293</v>
      </c>
      <c r="C56" s="81" t="s">
        <v>349</v>
      </c>
      <c r="D56" s="79">
        <v>6099</v>
      </c>
      <c r="E56" s="39">
        <v>29441</v>
      </c>
    </row>
    <row r="57" spans="1:6">
      <c r="A57" s="81" t="s">
        <v>350</v>
      </c>
      <c r="B57" s="99">
        <v>42327</v>
      </c>
      <c r="C57" s="81" t="s">
        <v>351</v>
      </c>
      <c r="D57" s="79">
        <v>12339.08</v>
      </c>
      <c r="E57" s="39">
        <v>29898</v>
      </c>
    </row>
    <row r="58" spans="1:6">
      <c r="A58" s="81" t="s">
        <v>352</v>
      </c>
      <c r="B58" s="99">
        <v>42369</v>
      </c>
      <c r="C58" s="81" t="s">
        <v>353</v>
      </c>
      <c r="D58" s="79">
        <v>2600</v>
      </c>
      <c r="E58" s="39">
        <v>31158</v>
      </c>
    </row>
    <row r="59" spans="1:6">
      <c r="A59" s="81" t="s">
        <v>206</v>
      </c>
      <c r="B59" s="99">
        <v>42339</v>
      </c>
      <c r="C59" s="81" t="s">
        <v>167</v>
      </c>
      <c r="D59" s="79">
        <v>-7141.28</v>
      </c>
      <c r="E59" s="39">
        <v>16828</v>
      </c>
      <c r="F59" s="81" t="s">
        <v>435</v>
      </c>
    </row>
    <row r="60" spans="1:6">
      <c r="A60" s="81" t="s">
        <v>359</v>
      </c>
      <c r="B60" s="99">
        <v>42366</v>
      </c>
      <c r="C60" s="81" t="s">
        <v>167</v>
      </c>
      <c r="D60" s="79">
        <v>-6162.93</v>
      </c>
      <c r="E60" s="39">
        <v>16988</v>
      </c>
    </row>
    <row r="61" spans="1:6">
      <c r="A61" s="81" t="s">
        <v>260</v>
      </c>
      <c r="B61" s="99">
        <v>42352</v>
      </c>
      <c r="C61" s="81" t="s">
        <v>361</v>
      </c>
      <c r="D61" s="79">
        <v>6600</v>
      </c>
      <c r="E61" s="39">
        <v>30338</v>
      </c>
    </row>
    <row r="62" spans="1:6">
      <c r="A62" s="81" t="s">
        <v>364</v>
      </c>
      <c r="B62" s="99">
        <v>42340</v>
      </c>
      <c r="C62" s="81" t="s">
        <v>365</v>
      </c>
      <c r="D62" s="79">
        <v>8612.91</v>
      </c>
      <c r="E62" s="39">
        <v>30143</v>
      </c>
    </row>
    <row r="63" spans="1:6">
      <c r="A63" s="81" t="s">
        <v>369</v>
      </c>
      <c r="B63" s="99">
        <v>42369</v>
      </c>
      <c r="C63" s="81" t="s">
        <v>370</v>
      </c>
      <c r="D63" s="79">
        <v>8827.25</v>
      </c>
      <c r="E63" s="39">
        <v>30671</v>
      </c>
    </row>
    <row r="64" spans="1:6">
      <c r="A64" s="81" t="s">
        <v>375</v>
      </c>
      <c r="B64" s="99">
        <v>42346</v>
      </c>
      <c r="C64" s="81" t="s">
        <v>376</v>
      </c>
      <c r="D64" s="79">
        <v>6163.15</v>
      </c>
      <c r="E64" s="39">
        <v>30241</v>
      </c>
    </row>
    <row r="65" spans="1:7">
      <c r="A65" s="81" t="s">
        <v>385</v>
      </c>
      <c r="B65" s="99">
        <v>42354</v>
      </c>
      <c r="C65" s="81" t="s">
        <v>386</v>
      </c>
      <c r="D65" s="79">
        <v>3000</v>
      </c>
      <c r="E65" s="39">
        <v>30392</v>
      </c>
    </row>
    <row r="66" spans="1:7">
      <c r="A66" s="81" t="s">
        <v>409</v>
      </c>
      <c r="B66" s="99">
        <v>42383</v>
      </c>
      <c r="C66" s="81" t="s">
        <v>167</v>
      </c>
      <c r="D66" s="79">
        <v>463.62</v>
      </c>
      <c r="E66" s="39">
        <v>17062</v>
      </c>
    </row>
    <row r="67" spans="1:7">
      <c r="A67" s="81" t="s">
        <v>424</v>
      </c>
      <c r="B67" s="99">
        <v>42397</v>
      </c>
      <c r="C67" s="81" t="s">
        <v>386</v>
      </c>
      <c r="D67" s="79">
        <v>6756</v>
      </c>
      <c r="E67" s="39">
        <v>31094</v>
      </c>
    </row>
    <row r="68" spans="1:7">
      <c r="A68" s="81" t="s">
        <v>428</v>
      </c>
      <c r="B68" s="99">
        <v>42387</v>
      </c>
      <c r="C68" s="81" t="s">
        <v>228</v>
      </c>
      <c r="D68" s="79">
        <v>-2154.58</v>
      </c>
      <c r="E68" s="39">
        <v>17085</v>
      </c>
      <c r="F68" s="78" t="s">
        <v>431</v>
      </c>
      <c r="G68" s="81" t="s">
        <v>432</v>
      </c>
    </row>
    <row r="69" spans="1:7">
      <c r="A69" s="81" t="s">
        <v>429</v>
      </c>
      <c r="B69" s="99">
        <v>42397</v>
      </c>
      <c r="C69" s="81" t="s">
        <v>228</v>
      </c>
      <c r="D69" s="79">
        <v>-9600</v>
      </c>
      <c r="E69" s="39">
        <v>17119</v>
      </c>
      <c r="F69" s="78" t="s">
        <v>433</v>
      </c>
    </row>
    <row r="70" spans="1:7">
      <c r="A70" s="81" t="s">
        <v>430</v>
      </c>
      <c r="B70" s="99">
        <v>42398</v>
      </c>
      <c r="C70" s="81" t="s">
        <v>228</v>
      </c>
      <c r="D70" s="79">
        <v>-3169.48</v>
      </c>
      <c r="E70" s="39">
        <v>17127</v>
      </c>
      <c r="F70" s="78" t="s">
        <v>434</v>
      </c>
    </row>
    <row r="71" spans="1:7">
      <c r="A71" s="81" t="s">
        <v>293</v>
      </c>
      <c r="B71" s="99">
        <v>42423</v>
      </c>
      <c r="C71" s="81" t="s">
        <v>436</v>
      </c>
      <c r="D71" s="79">
        <v>13926.16</v>
      </c>
      <c r="E71" s="39">
        <v>31491</v>
      </c>
    </row>
    <row r="72" spans="1:7">
      <c r="A72" s="81" t="s">
        <v>446</v>
      </c>
      <c r="B72" s="99">
        <v>42403</v>
      </c>
      <c r="C72" s="82" t="s">
        <v>438</v>
      </c>
      <c r="D72" s="79">
        <v>14550.16</v>
      </c>
      <c r="E72" s="39">
        <v>31202</v>
      </c>
    </row>
    <row r="73" spans="1:7">
      <c r="A73" s="81" t="s">
        <v>443</v>
      </c>
      <c r="B73" s="99">
        <v>42404</v>
      </c>
      <c r="C73" s="82" t="s">
        <v>167</v>
      </c>
      <c r="D73" s="79">
        <v>-6047.22</v>
      </c>
      <c r="E73" s="39">
        <v>17162</v>
      </c>
      <c r="F73" s="78" t="s">
        <v>454</v>
      </c>
    </row>
    <row r="74" spans="1:7">
      <c r="A74" s="81" t="s">
        <v>444</v>
      </c>
      <c r="B74" s="99">
        <v>42424</v>
      </c>
      <c r="C74" s="81" t="s">
        <v>167</v>
      </c>
      <c r="D74" s="79">
        <v>-11418</v>
      </c>
      <c r="E74" s="39">
        <v>17259</v>
      </c>
      <c r="F74" s="78" t="s">
        <v>455</v>
      </c>
    </row>
    <row r="75" spans="1:7">
      <c r="A75" s="81" t="s">
        <v>449</v>
      </c>
      <c r="B75" s="99">
        <v>42425</v>
      </c>
      <c r="C75" s="82" t="s">
        <v>124</v>
      </c>
      <c r="D75" s="79">
        <v>-8804.64</v>
      </c>
      <c r="E75" s="39">
        <v>17272</v>
      </c>
    </row>
    <row r="76" spans="1:7">
      <c r="A76" s="81" t="s">
        <v>451</v>
      </c>
      <c r="B76" s="99">
        <v>42418</v>
      </c>
      <c r="C76" s="81" t="s">
        <v>286</v>
      </c>
      <c r="D76" s="79">
        <v>-6750</v>
      </c>
      <c r="E76" s="39">
        <v>17235</v>
      </c>
      <c r="F76" s="78" t="s">
        <v>457</v>
      </c>
    </row>
    <row r="77" spans="1:7">
      <c r="A77" s="81" t="s">
        <v>453</v>
      </c>
      <c r="B77" s="99">
        <v>42418</v>
      </c>
      <c r="C77" s="81" t="s">
        <v>228</v>
      </c>
      <c r="D77" s="79">
        <v>-2196.25</v>
      </c>
      <c r="E77" s="39">
        <v>17234</v>
      </c>
      <c r="F77" s="78" t="s">
        <v>456</v>
      </c>
    </row>
    <row r="78" spans="1:7">
      <c r="A78" s="81" t="s">
        <v>463</v>
      </c>
      <c r="B78" s="99">
        <v>42437</v>
      </c>
      <c r="C78" s="81" t="s">
        <v>479</v>
      </c>
      <c r="D78" s="79">
        <v>3120</v>
      </c>
      <c r="E78" s="39">
        <v>31715</v>
      </c>
    </row>
    <row r="79" spans="1:7">
      <c r="A79" s="81" t="s">
        <v>465</v>
      </c>
      <c r="B79" s="99">
        <v>42439</v>
      </c>
      <c r="C79" s="81" t="s">
        <v>480</v>
      </c>
      <c r="D79" s="79">
        <v>13457.41</v>
      </c>
      <c r="E79" s="39">
        <v>31759</v>
      </c>
    </row>
    <row r="80" spans="1:7">
      <c r="A80" s="81" t="s">
        <v>468</v>
      </c>
      <c r="B80" s="99">
        <v>42434</v>
      </c>
      <c r="C80" s="81" t="s">
        <v>482</v>
      </c>
      <c r="D80" s="79">
        <v>13610</v>
      </c>
      <c r="E80" s="39">
        <v>31686</v>
      </c>
    </row>
    <row r="81" spans="1:7">
      <c r="A81" s="81" t="s">
        <v>469</v>
      </c>
      <c r="B81" s="99">
        <v>42431</v>
      </c>
      <c r="C81" s="81" t="s">
        <v>483</v>
      </c>
      <c r="D81" s="79">
        <v>7569.52</v>
      </c>
      <c r="E81" s="39">
        <v>31637</v>
      </c>
    </row>
    <row r="82" spans="1:7">
      <c r="A82" s="81" t="s">
        <v>495</v>
      </c>
      <c r="B82" s="99">
        <v>42475</v>
      </c>
      <c r="C82" s="81" t="s">
        <v>167</v>
      </c>
      <c r="D82" s="79">
        <v>-13172.11</v>
      </c>
      <c r="E82" s="39">
        <v>17407</v>
      </c>
    </row>
    <row r="83" spans="1:7">
      <c r="A83" s="81" t="s">
        <v>408</v>
      </c>
      <c r="B83" s="99">
        <v>42472</v>
      </c>
      <c r="C83" s="82" t="s">
        <v>124</v>
      </c>
      <c r="D83" s="79">
        <v>-13609.54</v>
      </c>
      <c r="E83" s="39">
        <v>17379</v>
      </c>
    </row>
    <row r="84" spans="1:7">
      <c r="A84" s="81" t="s">
        <v>502</v>
      </c>
      <c r="B84" s="99">
        <v>42472</v>
      </c>
      <c r="C84" s="81" t="s">
        <v>124</v>
      </c>
      <c r="D84" s="79">
        <v>-9756.06</v>
      </c>
      <c r="E84" s="39">
        <v>17391</v>
      </c>
    </row>
    <row r="85" spans="1:7">
      <c r="A85" s="81" t="s">
        <v>503</v>
      </c>
      <c r="B85" s="99">
        <v>42475</v>
      </c>
      <c r="C85" s="81" t="s">
        <v>124</v>
      </c>
      <c r="D85" s="79">
        <v>-8749.7000000000007</v>
      </c>
      <c r="E85" s="39">
        <v>17410</v>
      </c>
    </row>
    <row r="86" spans="1:7">
      <c r="A86" s="81" t="s">
        <v>206</v>
      </c>
      <c r="B86" s="99">
        <v>42461</v>
      </c>
      <c r="C86" s="81" t="s">
        <v>228</v>
      </c>
      <c r="D86" s="79">
        <v>-1394</v>
      </c>
      <c r="E86" s="39">
        <v>17355</v>
      </c>
    </row>
    <row r="87" spans="1:7">
      <c r="A87" s="84" t="s">
        <v>517</v>
      </c>
      <c r="B87" s="100">
        <v>42494</v>
      </c>
      <c r="C87" s="89" t="s">
        <v>167</v>
      </c>
      <c r="D87" s="85">
        <v>-5904.94</v>
      </c>
      <c r="E87" s="87">
        <v>17481</v>
      </c>
      <c r="F87" s="90" t="s">
        <v>526</v>
      </c>
      <c r="G87" s="91" t="s">
        <v>527</v>
      </c>
    </row>
    <row r="88" spans="1:7">
      <c r="A88" s="84" t="s">
        <v>520</v>
      </c>
      <c r="B88" s="100">
        <v>42516</v>
      </c>
      <c r="C88" s="89" t="s">
        <v>510</v>
      </c>
      <c r="D88" s="85">
        <v>-5448.96</v>
      </c>
      <c r="E88" s="87">
        <v>17575</v>
      </c>
      <c r="F88" s="84" t="s">
        <v>528</v>
      </c>
      <c r="G88" s="84" t="s">
        <v>529</v>
      </c>
    </row>
    <row r="89" spans="1:7">
      <c r="A89" s="81" t="s">
        <v>327</v>
      </c>
      <c r="B89" s="99">
        <v>42492</v>
      </c>
      <c r="C89" s="88" t="s">
        <v>124</v>
      </c>
      <c r="D89" s="79">
        <v>-614.25</v>
      </c>
      <c r="E89" s="86">
        <v>17457</v>
      </c>
    </row>
    <row r="90" spans="1:7">
      <c r="A90" s="81" t="s">
        <v>522</v>
      </c>
      <c r="B90" s="99">
        <v>42511</v>
      </c>
      <c r="C90" s="88" t="s">
        <v>513</v>
      </c>
      <c r="D90" s="79">
        <v>18083.11</v>
      </c>
      <c r="E90" s="86">
        <v>32856</v>
      </c>
    </row>
    <row r="91" spans="1:7">
      <c r="A91" s="81" t="s">
        <v>523</v>
      </c>
      <c r="B91" s="99">
        <v>42510</v>
      </c>
      <c r="C91" s="88" t="s">
        <v>514</v>
      </c>
      <c r="D91" s="79">
        <v>2270</v>
      </c>
      <c r="E91" s="86">
        <v>32845</v>
      </c>
    </row>
    <row r="92" spans="1:7">
      <c r="A92" s="81" t="s">
        <v>525</v>
      </c>
      <c r="B92" s="99">
        <v>42508</v>
      </c>
      <c r="C92" s="88" t="s">
        <v>228</v>
      </c>
      <c r="D92" s="79">
        <v>-2752.07</v>
      </c>
      <c r="E92" s="86">
        <v>17532</v>
      </c>
    </row>
    <row r="93" spans="1:7">
      <c r="A93" s="81" t="s">
        <v>534</v>
      </c>
      <c r="B93" s="99">
        <v>42523</v>
      </c>
      <c r="C93" s="88" t="s">
        <v>510</v>
      </c>
      <c r="D93" s="79">
        <v>-2315</v>
      </c>
      <c r="E93" s="86">
        <v>17609</v>
      </c>
      <c r="F93" s="78" t="s">
        <v>549</v>
      </c>
    </row>
    <row r="94" spans="1:7">
      <c r="A94" s="81" t="s">
        <v>537</v>
      </c>
      <c r="B94" s="99">
        <v>42536</v>
      </c>
      <c r="C94" s="88" t="s">
        <v>547</v>
      </c>
      <c r="D94" s="79">
        <v>2268</v>
      </c>
      <c r="E94" s="86">
        <v>33337</v>
      </c>
    </row>
    <row r="95" spans="1:7">
      <c r="A95" s="81" t="s">
        <v>540</v>
      </c>
      <c r="B95" s="99">
        <v>42522</v>
      </c>
      <c r="C95" s="88" t="s">
        <v>228</v>
      </c>
      <c r="D95" s="79">
        <v>-2431.8200000000002</v>
      </c>
      <c r="E95" s="86">
        <v>17597</v>
      </c>
      <c r="F95" s="78" t="s">
        <v>550</v>
      </c>
    </row>
    <row r="96" spans="1:7">
      <c r="A96" s="81" t="s">
        <v>135</v>
      </c>
      <c r="B96" s="99">
        <v>42559</v>
      </c>
      <c r="C96" s="88" t="s">
        <v>562</v>
      </c>
      <c r="D96" s="79">
        <v>635.02</v>
      </c>
      <c r="E96" s="92">
        <v>33762</v>
      </c>
      <c r="G96" s="95"/>
    </row>
    <row r="97" spans="1:6">
      <c r="A97" s="81" t="s">
        <v>551</v>
      </c>
      <c r="B97" s="99">
        <v>42570</v>
      </c>
      <c r="C97" s="88" t="s">
        <v>510</v>
      </c>
      <c r="D97" s="79">
        <v>-2433</v>
      </c>
      <c r="E97" s="92">
        <v>17807</v>
      </c>
      <c r="F97" s="81" t="s">
        <v>572</v>
      </c>
    </row>
    <row r="98" spans="1:6">
      <c r="A98" s="81" t="s">
        <v>552</v>
      </c>
      <c r="B98" s="99">
        <v>42578</v>
      </c>
      <c r="C98" s="88" t="s">
        <v>563</v>
      </c>
      <c r="D98" s="79">
        <v>4205.7</v>
      </c>
      <c r="E98" s="92">
        <v>34055</v>
      </c>
    </row>
    <row r="99" spans="1:6">
      <c r="A99" s="81" t="s">
        <v>561</v>
      </c>
      <c r="B99" s="99">
        <v>42578</v>
      </c>
      <c r="C99" s="88" t="s">
        <v>228</v>
      </c>
      <c r="D99" s="79">
        <v>-3071.46</v>
      </c>
      <c r="E99" s="92">
        <v>17835</v>
      </c>
    </row>
    <row r="100" spans="1:6">
      <c r="A100" s="96" t="s">
        <v>581</v>
      </c>
      <c r="B100" s="99">
        <v>42612</v>
      </c>
      <c r="C100" s="96" t="s">
        <v>39</v>
      </c>
      <c r="D100" s="95">
        <v>2356</v>
      </c>
      <c r="E100" s="39">
        <v>34688</v>
      </c>
      <c r="F100" s="78" t="s">
        <v>397</v>
      </c>
    </row>
    <row r="101" spans="1:6">
      <c r="A101" s="96" t="s">
        <v>582</v>
      </c>
      <c r="B101" s="99">
        <v>42611</v>
      </c>
      <c r="C101" s="96" t="s">
        <v>584</v>
      </c>
      <c r="D101" s="95">
        <v>9059.26</v>
      </c>
      <c r="E101" s="39">
        <v>34643</v>
      </c>
      <c r="F101" s="78" t="s">
        <v>399</v>
      </c>
    </row>
    <row r="102" spans="1:6">
      <c r="A102" s="96" t="s">
        <v>583</v>
      </c>
      <c r="B102" s="99">
        <v>42612</v>
      </c>
      <c r="C102" s="96" t="s">
        <v>584</v>
      </c>
      <c r="D102" s="95">
        <v>67</v>
      </c>
      <c r="E102" s="39">
        <v>34649</v>
      </c>
      <c r="F102" s="78" t="s">
        <v>399</v>
      </c>
    </row>
    <row r="103" spans="1:6">
      <c r="A103" s="96" t="s">
        <v>590</v>
      </c>
      <c r="B103" s="99">
        <v>42597</v>
      </c>
      <c r="C103" s="96" t="s">
        <v>591</v>
      </c>
      <c r="D103" s="95">
        <v>1295</v>
      </c>
      <c r="E103" s="39">
        <v>34394</v>
      </c>
    </row>
    <row r="104" spans="1:6">
      <c r="A104" s="106" t="s">
        <v>592</v>
      </c>
      <c r="B104" s="107">
        <v>42612</v>
      </c>
      <c r="C104" s="106" t="s">
        <v>593</v>
      </c>
      <c r="D104" s="95">
        <v>11115.79</v>
      </c>
      <c r="E104" s="39">
        <v>34682</v>
      </c>
      <c r="F104" s="78" t="s">
        <v>398</v>
      </c>
    </row>
    <row r="105" spans="1:6">
      <c r="B105" s="99"/>
      <c r="C105" s="88"/>
      <c r="D105" s="79"/>
      <c r="E105" s="92"/>
    </row>
    <row r="106" spans="1:6">
      <c r="B106" s="99"/>
      <c r="C106" s="88"/>
      <c r="D106" s="79"/>
      <c r="E106" s="86"/>
    </row>
    <row r="107" spans="1:6">
      <c r="C107" s="13" t="s">
        <v>394</v>
      </c>
      <c r="D107" s="50">
        <f>+SUM(D6:D104)</f>
        <v>398614.28999999986</v>
      </c>
    </row>
    <row r="108" spans="1:6" ht="12" thickBot="1">
      <c r="C108" s="13" t="s">
        <v>395</v>
      </c>
      <c r="D108" s="93">
        <v>398607.390000001</v>
      </c>
    </row>
    <row r="109" spans="1:6" ht="12" thickTop="1">
      <c r="C109" s="13" t="s">
        <v>396</v>
      </c>
      <c r="D109" s="52">
        <f>+D107-D108</f>
        <v>6.8999999988591298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DIC 14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2016-08-11T21:11:18Z</dcterms:created>
  <dcterms:modified xsi:type="dcterms:W3CDTF">2016-10-08T18:46:55Z</dcterms:modified>
</cp:coreProperties>
</file>